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8AAB680D-890D-4117-8E4D-8F480B1BACD2}" xr6:coauthVersionLast="47" xr6:coauthVersionMax="47" xr10:uidLastSave="{00000000-0000-0000-0000-000000000000}"/>
  <bookViews>
    <workbookView xWindow="-120" yWindow="-120" windowWidth="28065" windowHeight="16440" firstSheet="5" activeTab="9" xr2:uid="{00000000-000D-0000-FFFF-FFFF00000000}"/>
  </bookViews>
  <sheets>
    <sheet name="Readme" sheetId="7" r:id="rId1"/>
    <sheet name="Chart2" sheetId="68" r:id="rId2"/>
    <sheet name="Sheet8" sheetId="64" r:id="rId3"/>
    <sheet name="Master" sheetId="1" r:id="rId4"/>
    <sheet name="Sheet2" sheetId="57" r:id="rId5"/>
    <sheet name="Tbills" sheetId="36" r:id="rId6"/>
    <sheet name="Chart1" sheetId="55" r:id="rId7"/>
    <sheet name="Sheet1" sheetId="5" r:id="rId8"/>
    <sheet name="VXZ-IV" sheetId="33" r:id="rId9"/>
    <sheet name="VXZ-Web" sheetId="48" r:id="rId10"/>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calcMode="manual"/>
  <pivotCaches>
    <pivotCache cacheId="0" r:id="rId11"/>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496" i="1" l="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C943" i="36"/>
  <c r="H4496" i="1" s="1"/>
  <c r="C942" i="36"/>
  <c r="H4492" i="1" s="1"/>
  <c r="C941" i="36"/>
  <c r="H4488" i="1" s="1"/>
  <c r="C940" i="36"/>
  <c r="H4484" i="1" s="1"/>
  <c r="C939" i="36"/>
  <c r="H4480" i="1" s="1"/>
  <c r="C938" i="36"/>
  <c r="H4472" i="1" s="1"/>
  <c r="C937" i="36"/>
  <c r="H4468" i="1" s="1"/>
  <c r="C936" i="36"/>
  <c r="H4464" i="1" s="1"/>
  <c r="C935" i="36"/>
  <c r="H4460" i="1" s="1"/>
  <c r="C934" i="36"/>
  <c r="H4456" i="1" s="1"/>
  <c r="C933" i="36"/>
  <c r="H4452" i="1" s="1"/>
  <c r="C932" i="36"/>
  <c r="H4444" i="1" s="1"/>
  <c r="C931" i="36"/>
  <c r="H4440" i="1" s="1"/>
  <c r="H4443" i="1" l="1"/>
  <c r="H4447" i="1"/>
  <c r="H4451" i="1"/>
  <c r="H4455" i="1"/>
  <c r="H4459" i="1"/>
  <c r="H4463" i="1"/>
  <c r="H4467" i="1"/>
  <c r="H4471" i="1"/>
  <c r="H4475" i="1"/>
  <c r="H4479" i="1"/>
  <c r="H4483" i="1"/>
  <c r="H4487" i="1"/>
  <c r="H4491" i="1"/>
  <c r="H4438" i="1"/>
  <c r="H4442" i="1"/>
  <c r="H4446" i="1"/>
  <c r="H4450" i="1"/>
  <c r="H4454" i="1"/>
  <c r="H4458" i="1"/>
  <c r="H4462" i="1"/>
  <c r="H4466" i="1"/>
  <c r="H4470" i="1"/>
  <c r="H4474" i="1"/>
  <c r="H4478" i="1"/>
  <c r="H4482" i="1"/>
  <c r="H4486" i="1"/>
  <c r="H4490" i="1"/>
  <c r="H4494" i="1"/>
  <c r="H4439" i="1"/>
  <c r="H4441" i="1"/>
  <c r="H4445" i="1"/>
  <c r="H4449" i="1"/>
  <c r="H4453" i="1"/>
  <c r="H4457" i="1"/>
  <c r="H4461" i="1"/>
  <c r="H4465" i="1"/>
  <c r="H4469" i="1"/>
  <c r="H4473" i="1"/>
  <c r="H4477" i="1"/>
  <c r="H4481" i="1"/>
  <c r="H4485" i="1"/>
  <c r="H4489" i="1"/>
  <c r="H4493" i="1"/>
  <c r="H4495" i="1"/>
  <c r="H4448" i="1"/>
  <c r="H4476" i="1"/>
  <c r="J4437" i="1" l="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H4412" i="1"/>
  <c r="H4411" i="1"/>
  <c r="H4410" i="1"/>
  <c r="H4408" i="1"/>
  <c r="H4407" i="1"/>
  <c r="H4406" i="1"/>
  <c r="H4403" i="1"/>
  <c r="H4402" i="1"/>
  <c r="H4396" i="1"/>
  <c r="H4395" i="1"/>
  <c r="H4394" i="1"/>
  <c r="H4392" i="1"/>
  <c r="H4391" i="1"/>
  <c r="H4390" i="1"/>
  <c r="H4387" i="1"/>
  <c r="H4386" i="1"/>
  <c r="H4382" i="1"/>
  <c r="H4376" i="1"/>
  <c r="H4375" i="1"/>
  <c r="H4374" i="1"/>
  <c r="H4372" i="1"/>
  <c r="C930" i="36"/>
  <c r="H4436" i="1" s="1"/>
  <c r="C929" i="36"/>
  <c r="H4432" i="1" s="1"/>
  <c r="C928" i="36"/>
  <c r="H4424" i="1" s="1"/>
  <c r="C927" i="36"/>
  <c r="H4420" i="1" s="1"/>
  <c r="C926" i="36"/>
  <c r="H4417" i="1" s="1"/>
  <c r="C925" i="36"/>
  <c r="H4409" i="1" s="1"/>
  <c r="C924" i="36"/>
  <c r="H4405" i="1" s="1"/>
  <c r="C923" i="36"/>
  <c r="H4401" i="1" s="1"/>
  <c r="C922" i="36"/>
  <c r="H4397" i="1" s="1"/>
  <c r="C921" i="36"/>
  <c r="H4393" i="1" s="1"/>
  <c r="C920" i="36"/>
  <c r="H4389" i="1" s="1"/>
  <c r="C919" i="36"/>
  <c r="H4385" i="1" s="1"/>
  <c r="C918" i="36"/>
  <c r="H4381" i="1" s="1"/>
  <c r="C917" i="36"/>
  <c r="H4373" i="1" s="1"/>
  <c r="H4378" i="1" l="1"/>
  <c r="H4398" i="1"/>
  <c r="H4414" i="1"/>
  <c r="H4379" i="1"/>
  <c r="H4383" i="1"/>
  <c r="H4399" i="1"/>
  <c r="H4415" i="1"/>
  <c r="H4380" i="1"/>
  <c r="H4384" i="1"/>
  <c r="H4388" i="1"/>
  <c r="H4400" i="1"/>
  <c r="H4404" i="1"/>
  <c r="H4416" i="1"/>
  <c r="H4377" i="1"/>
  <c r="H4413" i="1"/>
  <c r="H4421" i="1"/>
  <c r="H4425" i="1"/>
  <c r="H4429" i="1"/>
  <c r="H4433" i="1"/>
  <c r="H4437" i="1"/>
  <c r="H4418" i="1"/>
  <c r="H4422" i="1"/>
  <c r="H4426" i="1"/>
  <c r="H4430" i="1"/>
  <c r="H4434" i="1"/>
  <c r="H4419" i="1"/>
  <c r="H4423" i="1"/>
  <c r="H4427" i="1"/>
  <c r="H4431" i="1"/>
  <c r="H4435" i="1"/>
  <c r="H4428" i="1"/>
  <c r="J4366" i="1" l="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C916" i="36"/>
  <c r="C915" i="36"/>
  <c r="H4366" i="1" s="1"/>
  <c r="C914" i="36"/>
  <c r="H4358" i="1" s="1"/>
  <c r="C913" i="36"/>
  <c r="H4354" i="1" s="1"/>
  <c r="C912" i="36"/>
  <c r="H4350" i="1" s="1"/>
  <c r="C911" i="36"/>
  <c r="H4346" i="1" s="1"/>
  <c r="C910" i="36"/>
  <c r="H4342" i="1" s="1"/>
  <c r="C909" i="36"/>
  <c r="H4334" i="1" s="1"/>
  <c r="C908" i="36"/>
  <c r="H4330" i="1" s="1"/>
  <c r="C907" i="36"/>
  <c r="H4326" i="1" s="1"/>
  <c r="C906" i="36"/>
  <c r="H4322" i="1" s="1"/>
  <c r="C905" i="36"/>
  <c r="H4318" i="1" s="1"/>
  <c r="C904" i="36"/>
  <c r="H4310" i="1" s="1"/>
  <c r="C903" i="36"/>
  <c r="H4306" i="1" s="1"/>
  <c r="H4369" i="1" l="1"/>
  <c r="H4368" i="1"/>
  <c r="H4371" i="1"/>
  <c r="H4367" i="1"/>
  <c r="H4370" i="1"/>
  <c r="H4304" i="1"/>
  <c r="H4305" i="1"/>
  <c r="H4309" i="1"/>
  <c r="H4313" i="1"/>
  <c r="H4317" i="1"/>
  <c r="H4321" i="1"/>
  <c r="H4325" i="1"/>
  <c r="H4329" i="1"/>
  <c r="H4333" i="1"/>
  <c r="H4337" i="1"/>
  <c r="H4341" i="1"/>
  <c r="H4345" i="1"/>
  <c r="H4349" i="1"/>
  <c r="H4353" i="1"/>
  <c r="H4357" i="1"/>
  <c r="H4361" i="1"/>
  <c r="H4365" i="1"/>
  <c r="H4308" i="1"/>
  <c r="H4312" i="1"/>
  <c r="H4316" i="1"/>
  <c r="H4320" i="1"/>
  <c r="H4324" i="1"/>
  <c r="H4328" i="1"/>
  <c r="H4332" i="1"/>
  <c r="H4336" i="1"/>
  <c r="H4340" i="1"/>
  <c r="H4344" i="1"/>
  <c r="H4348" i="1"/>
  <c r="H4352" i="1"/>
  <c r="H4356" i="1"/>
  <c r="H4360" i="1"/>
  <c r="H4364" i="1"/>
  <c r="H4307" i="1"/>
  <c r="H4311" i="1"/>
  <c r="H4315" i="1"/>
  <c r="H4319" i="1"/>
  <c r="H4323" i="1"/>
  <c r="H4327" i="1"/>
  <c r="H4331" i="1"/>
  <c r="H4335" i="1"/>
  <c r="H4339" i="1"/>
  <c r="H4343" i="1"/>
  <c r="H4347" i="1"/>
  <c r="H4351" i="1"/>
  <c r="H4355" i="1"/>
  <c r="H4359" i="1"/>
  <c r="H4363" i="1"/>
  <c r="H4314" i="1"/>
  <c r="H4338" i="1"/>
  <c r="H4362" i="1"/>
  <c r="I7" i="1" l="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J1226" i="1"/>
  <c r="H1227" i="1"/>
  <c r="J1227" i="1"/>
  <c r="H1228" i="1"/>
  <c r="J1228" i="1"/>
  <c r="H1229" i="1"/>
  <c r="J1229" i="1"/>
  <c r="H1230" i="1"/>
  <c r="J1230" i="1"/>
  <c r="H1231" i="1"/>
  <c r="J1231" i="1"/>
  <c r="H1232" i="1"/>
  <c r="J1232" i="1"/>
  <c r="H1233" i="1"/>
  <c r="J1233" i="1"/>
  <c r="H1234" i="1"/>
  <c r="J1234" i="1"/>
  <c r="H1235" i="1"/>
  <c r="J1235" i="1"/>
  <c r="H1236" i="1"/>
  <c r="J1236" i="1"/>
  <c r="H1237" i="1"/>
  <c r="J1237" i="1"/>
  <c r="H1238" i="1"/>
  <c r="J1238" i="1"/>
  <c r="H1239" i="1"/>
  <c r="J1239" i="1"/>
  <c r="H1240" i="1"/>
  <c r="J1240" i="1"/>
  <c r="H1241" i="1"/>
  <c r="J1241" i="1"/>
  <c r="H1242" i="1"/>
  <c r="J1242" i="1"/>
  <c r="H1243" i="1"/>
  <c r="J1243" i="1"/>
  <c r="H1244" i="1"/>
  <c r="J1244" i="1"/>
  <c r="H1245" i="1"/>
  <c r="J1245" i="1"/>
  <c r="H1246" i="1"/>
  <c r="J1246" i="1"/>
  <c r="H1247" i="1"/>
  <c r="J1247" i="1"/>
  <c r="H1248" i="1"/>
  <c r="J1248" i="1"/>
  <c r="H1249" i="1"/>
  <c r="J1249" i="1"/>
  <c r="H1250" i="1"/>
  <c r="J1250" i="1"/>
  <c r="H1251" i="1"/>
  <c r="J1251" i="1"/>
  <c r="H1252" i="1"/>
  <c r="J1252" i="1"/>
  <c r="H1253" i="1"/>
  <c r="J1253" i="1"/>
  <c r="H1254" i="1"/>
  <c r="J1254" i="1"/>
  <c r="H1255" i="1"/>
  <c r="J1255" i="1"/>
  <c r="H1256" i="1"/>
  <c r="J1256" i="1"/>
  <c r="H1257" i="1"/>
  <c r="J1257" i="1"/>
  <c r="H1258" i="1"/>
  <c r="J1258" i="1"/>
  <c r="H1259" i="1"/>
  <c r="J1259" i="1"/>
  <c r="H1260" i="1"/>
  <c r="J1260" i="1"/>
  <c r="H1261" i="1"/>
  <c r="J1261" i="1"/>
  <c r="H1262" i="1"/>
  <c r="J1262" i="1"/>
  <c r="H1263" i="1"/>
  <c r="J1263" i="1"/>
  <c r="H1264" i="1"/>
  <c r="J1264" i="1"/>
  <c r="H1265" i="1"/>
  <c r="J1265" i="1"/>
  <c r="H1266" i="1"/>
  <c r="J1266" i="1"/>
  <c r="H1267" i="1"/>
  <c r="J1267" i="1"/>
  <c r="H1268" i="1"/>
  <c r="J1268" i="1"/>
  <c r="H1269" i="1"/>
  <c r="J1269" i="1"/>
  <c r="H1270" i="1"/>
  <c r="J1270" i="1"/>
  <c r="H1271" i="1"/>
  <c r="J1271" i="1"/>
  <c r="H1272" i="1"/>
  <c r="J1272" i="1"/>
  <c r="H1273" i="1"/>
  <c r="J1273" i="1"/>
  <c r="H1274" i="1"/>
  <c r="J1274" i="1"/>
  <c r="H1275" i="1"/>
  <c r="J1275" i="1"/>
  <c r="H1276" i="1"/>
  <c r="J1276" i="1"/>
  <c r="H1277" i="1"/>
  <c r="J1277" i="1"/>
  <c r="H1278" i="1"/>
  <c r="J1278" i="1"/>
  <c r="H1279" i="1"/>
  <c r="J1279" i="1"/>
  <c r="H1280" i="1"/>
  <c r="J1280" i="1"/>
  <c r="H1281" i="1"/>
  <c r="J1281" i="1"/>
  <c r="H1282" i="1"/>
  <c r="J1282" i="1"/>
  <c r="H1283" i="1"/>
  <c r="J1283" i="1"/>
  <c r="H1284" i="1"/>
  <c r="J1284" i="1"/>
  <c r="H1285" i="1"/>
  <c r="J1285" i="1"/>
  <c r="H1286" i="1"/>
  <c r="J1286" i="1"/>
  <c r="H1287" i="1"/>
  <c r="J1287" i="1"/>
  <c r="H1288" i="1"/>
  <c r="J1288" i="1"/>
  <c r="H1289" i="1"/>
  <c r="J1289" i="1"/>
  <c r="H1290" i="1"/>
  <c r="J1290" i="1"/>
  <c r="H1291" i="1"/>
  <c r="J1291" i="1"/>
  <c r="H1292" i="1"/>
  <c r="J1292" i="1"/>
  <c r="H1293" i="1"/>
  <c r="J1293" i="1"/>
  <c r="H1294" i="1"/>
  <c r="J1294" i="1"/>
  <c r="H1295" i="1"/>
  <c r="J1295" i="1"/>
  <c r="H1296" i="1"/>
  <c r="J1296" i="1"/>
  <c r="H1297" i="1"/>
  <c r="J1297" i="1"/>
  <c r="H1298" i="1"/>
  <c r="J1298" i="1"/>
  <c r="H1299" i="1"/>
  <c r="J1299" i="1"/>
  <c r="H1300" i="1"/>
  <c r="J1300" i="1"/>
  <c r="H1301" i="1"/>
  <c r="J1301" i="1"/>
  <c r="H1302" i="1"/>
  <c r="J1302" i="1"/>
  <c r="H1303" i="1"/>
  <c r="J1303" i="1"/>
  <c r="H1304" i="1"/>
  <c r="J1304" i="1"/>
  <c r="H1305" i="1"/>
  <c r="J1305" i="1"/>
  <c r="H1306" i="1"/>
  <c r="J1306" i="1"/>
  <c r="H1307" i="1"/>
  <c r="J1307" i="1"/>
  <c r="H1308" i="1"/>
  <c r="J1308" i="1"/>
  <c r="H1309" i="1"/>
  <c r="J1309" i="1"/>
  <c r="H1310" i="1"/>
  <c r="J1310" i="1"/>
  <c r="H1311" i="1"/>
  <c r="J1311" i="1"/>
  <c r="H1312" i="1"/>
  <c r="J1312" i="1"/>
  <c r="H1313" i="1"/>
  <c r="J1313" i="1"/>
  <c r="H1314" i="1"/>
  <c r="J1314" i="1"/>
  <c r="H1315" i="1"/>
  <c r="J1315" i="1"/>
  <c r="H1316" i="1"/>
  <c r="J1316" i="1"/>
  <c r="H1317" i="1"/>
  <c r="J1317" i="1"/>
  <c r="H1318" i="1"/>
  <c r="J1318" i="1"/>
  <c r="H1319" i="1"/>
  <c r="J1319" i="1"/>
  <c r="H1320" i="1"/>
  <c r="J1320" i="1"/>
  <c r="H1321" i="1"/>
  <c r="J1321" i="1"/>
  <c r="H1322" i="1"/>
  <c r="J1322" i="1"/>
  <c r="H1323" i="1"/>
  <c r="J1323" i="1"/>
  <c r="H1324" i="1"/>
  <c r="J1324" i="1"/>
  <c r="H1325" i="1"/>
  <c r="J1325" i="1"/>
  <c r="H1326" i="1"/>
  <c r="J1326" i="1"/>
  <c r="H1327" i="1"/>
  <c r="J1327" i="1"/>
  <c r="H1328" i="1"/>
  <c r="J1328" i="1"/>
  <c r="H1329" i="1"/>
  <c r="J1329" i="1"/>
  <c r="H1330" i="1"/>
  <c r="J1330" i="1"/>
  <c r="H1331" i="1"/>
  <c r="J1331" i="1"/>
  <c r="H1332" i="1"/>
  <c r="J1332" i="1"/>
  <c r="H1333" i="1"/>
  <c r="J1333" i="1"/>
  <c r="H1334" i="1"/>
  <c r="J1334" i="1"/>
  <c r="H1335" i="1"/>
  <c r="J1335" i="1"/>
  <c r="H1336" i="1"/>
  <c r="J1336" i="1"/>
  <c r="H1337" i="1"/>
  <c r="J1337" i="1"/>
  <c r="H1338" i="1"/>
  <c r="J1338" i="1"/>
  <c r="H1339" i="1"/>
  <c r="J1339" i="1"/>
  <c r="H1340" i="1"/>
  <c r="J1340" i="1"/>
  <c r="H1341" i="1"/>
  <c r="J1341" i="1"/>
  <c r="H1342" i="1"/>
  <c r="J1342" i="1"/>
  <c r="H1343" i="1"/>
  <c r="J1343" i="1"/>
  <c r="H1344" i="1"/>
  <c r="J1344" i="1"/>
  <c r="H1345" i="1"/>
  <c r="J1345" i="1"/>
  <c r="H1346" i="1"/>
  <c r="J1346" i="1"/>
  <c r="H1347" i="1"/>
  <c r="J1347" i="1"/>
  <c r="H1348" i="1"/>
  <c r="J1348" i="1"/>
  <c r="H1349" i="1"/>
  <c r="J1349" i="1"/>
  <c r="H1350" i="1"/>
  <c r="J1350" i="1"/>
  <c r="H1351" i="1"/>
  <c r="J1351" i="1"/>
  <c r="H1352" i="1"/>
  <c r="J1352" i="1"/>
  <c r="H1353" i="1"/>
  <c r="J1353" i="1"/>
  <c r="H1354" i="1"/>
  <c r="J1354" i="1"/>
  <c r="H1355" i="1"/>
  <c r="J1355" i="1"/>
  <c r="H1356" i="1"/>
  <c r="J1356" i="1"/>
  <c r="H1357" i="1"/>
  <c r="J1357" i="1"/>
  <c r="H1358" i="1"/>
  <c r="J1358" i="1"/>
  <c r="H1359" i="1"/>
  <c r="J1359" i="1"/>
  <c r="H1360" i="1"/>
  <c r="J1360" i="1"/>
  <c r="H1361" i="1"/>
  <c r="J1361" i="1"/>
  <c r="H1362" i="1"/>
  <c r="J1362" i="1"/>
  <c r="H1363" i="1"/>
  <c r="J1363" i="1"/>
  <c r="H1364" i="1"/>
  <c r="J1364" i="1"/>
  <c r="H1365" i="1"/>
  <c r="J1365" i="1"/>
  <c r="H1366" i="1"/>
  <c r="J1366" i="1"/>
  <c r="H1367" i="1"/>
  <c r="J1367" i="1"/>
  <c r="H1368" i="1"/>
  <c r="J1368" i="1"/>
  <c r="H1369" i="1"/>
  <c r="J1369" i="1"/>
  <c r="H1370" i="1"/>
  <c r="J1370" i="1"/>
  <c r="H1371" i="1"/>
  <c r="J1371" i="1"/>
  <c r="H1372" i="1"/>
  <c r="J1372" i="1"/>
  <c r="H1373" i="1"/>
  <c r="J1373" i="1"/>
  <c r="H1374" i="1"/>
  <c r="J1374" i="1"/>
  <c r="H1375" i="1"/>
  <c r="J1375" i="1"/>
  <c r="H1376" i="1"/>
  <c r="J1376" i="1"/>
  <c r="H1377" i="1"/>
  <c r="J1377" i="1"/>
  <c r="H1378" i="1"/>
  <c r="J1378" i="1"/>
  <c r="H1379" i="1"/>
  <c r="J1379" i="1"/>
  <c r="H1380" i="1"/>
  <c r="J1380" i="1"/>
  <c r="H1381" i="1"/>
  <c r="J1381" i="1"/>
  <c r="H1382" i="1"/>
  <c r="J1382" i="1"/>
  <c r="H1383" i="1"/>
  <c r="J1383" i="1"/>
  <c r="H1384" i="1"/>
  <c r="J1384" i="1"/>
  <c r="H1385" i="1"/>
  <c r="J1385" i="1"/>
  <c r="H1386" i="1"/>
  <c r="J1386" i="1"/>
  <c r="H1387" i="1"/>
  <c r="J1387" i="1"/>
  <c r="H1388" i="1"/>
  <c r="J1388" i="1"/>
  <c r="H1389" i="1"/>
  <c r="J1389" i="1"/>
  <c r="H1390" i="1"/>
  <c r="J1390" i="1"/>
  <c r="H1391" i="1"/>
  <c r="J1391" i="1"/>
  <c r="H1392" i="1"/>
  <c r="J1392" i="1"/>
  <c r="H1393" i="1"/>
  <c r="J1393" i="1"/>
  <c r="H1394" i="1"/>
  <c r="J1394" i="1"/>
  <c r="H1395" i="1"/>
  <c r="J1395" i="1"/>
  <c r="H1396" i="1"/>
  <c r="J1396" i="1"/>
  <c r="H1397" i="1"/>
  <c r="J1397" i="1"/>
  <c r="H1398" i="1"/>
  <c r="J1398" i="1"/>
  <c r="H1399" i="1"/>
  <c r="J1399" i="1"/>
  <c r="H1400" i="1"/>
  <c r="J1400" i="1"/>
  <c r="H1401" i="1"/>
  <c r="J1401" i="1"/>
  <c r="H1402" i="1"/>
  <c r="J1402" i="1"/>
  <c r="H1403" i="1"/>
  <c r="J1403" i="1"/>
  <c r="H1404" i="1"/>
  <c r="J1404" i="1"/>
  <c r="H1405" i="1"/>
  <c r="J1405" i="1"/>
  <c r="H1406" i="1"/>
  <c r="J1406" i="1"/>
  <c r="H1407" i="1"/>
  <c r="J1407" i="1"/>
  <c r="H1408" i="1"/>
  <c r="J1408" i="1"/>
  <c r="H1409" i="1"/>
  <c r="J1409" i="1"/>
  <c r="H1410" i="1"/>
  <c r="J1410" i="1"/>
  <c r="H1411" i="1"/>
  <c r="J1411" i="1"/>
  <c r="H1412" i="1"/>
  <c r="J1412" i="1"/>
  <c r="H1413" i="1"/>
  <c r="J1413" i="1"/>
  <c r="H1414" i="1"/>
  <c r="J1414" i="1"/>
  <c r="H1415" i="1"/>
  <c r="J1415" i="1"/>
  <c r="H1416" i="1"/>
  <c r="J1416" i="1"/>
  <c r="H1417" i="1"/>
  <c r="J1417" i="1"/>
  <c r="H1418" i="1"/>
  <c r="J1418" i="1"/>
  <c r="H1419" i="1"/>
  <c r="J1419" i="1"/>
  <c r="H1420" i="1"/>
  <c r="J1420" i="1"/>
  <c r="H1421" i="1"/>
  <c r="J1421" i="1"/>
  <c r="H1422" i="1"/>
  <c r="J1422" i="1"/>
  <c r="H1423" i="1"/>
  <c r="J1423" i="1"/>
  <c r="H1424" i="1"/>
  <c r="J1424" i="1"/>
  <c r="H1425" i="1"/>
  <c r="J1425" i="1"/>
  <c r="H1426" i="1"/>
  <c r="J1426" i="1"/>
  <c r="H1427" i="1"/>
  <c r="J1427" i="1"/>
  <c r="H1428" i="1"/>
  <c r="J1428" i="1"/>
  <c r="H1429" i="1"/>
  <c r="J1429" i="1"/>
  <c r="H1430" i="1"/>
  <c r="J1430" i="1"/>
  <c r="H1431" i="1"/>
  <c r="J1431" i="1"/>
  <c r="H1432" i="1"/>
  <c r="J1432" i="1"/>
  <c r="H1433" i="1"/>
  <c r="J1433" i="1"/>
  <c r="H1434" i="1"/>
  <c r="J1434" i="1"/>
  <c r="H1435" i="1"/>
  <c r="J1435" i="1"/>
  <c r="H1436" i="1"/>
  <c r="J1436" i="1"/>
  <c r="H1437" i="1"/>
  <c r="J1437" i="1"/>
  <c r="H1438" i="1"/>
  <c r="J1438" i="1"/>
  <c r="H1439" i="1"/>
  <c r="J1439" i="1"/>
  <c r="H1440" i="1"/>
  <c r="J1440" i="1"/>
  <c r="H1441" i="1"/>
  <c r="J1441" i="1"/>
  <c r="H1442" i="1"/>
  <c r="J1442" i="1"/>
  <c r="H1443" i="1"/>
  <c r="J1443" i="1"/>
  <c r="H1444" i="1"/>
  <c r="J1444" i="1"/>
  <c r="H1445" i="1"/>
  <c r="J1445" i="1"/>
  <c r="H1446" i="1"/>
  <c r="J1446" i="1"/>
  <c r="H1447" i="1"/>
  <c r="J1447" i="1"/>
  <c r="H1448" i="1"/>
  <c r="J1448" i="1"/>
  <c r="H1449" i="1"/>
  <c r="J1449" i="1"/>
  <c r="H1450" i="1"/>
  <c r="J1450" i="1"/>
  <c r="H1451" i="1"/>
  <c r="J1451" i="1"/>
  <c r="H1452" i="1"/>
  <c r="J1452" i="1"/>
  <c r="H1453" i="1"/>
  <c r="J1453" i="1"/>
  <c r="H1454" i="1"/>
  <c r="J1454" i="1"/>
  <c r="H1455" i="1"/>
  <c r="J1455" i="1"/>
  <c r="H1456" i="1"/>
  <c r="J1456" i="1"/>
  <c r="H1457" i="1"/>
  <c r="J1457" i="1"/>
  <c r="H1458" i="1"/>
  <c r="J1458" i="1"/>
  <c r="H1459" i="1"/>
  <c r="J1459" i="1"/>
  <c r="H1460" i="1"/>
  <c r="J1460" i="1"/>
  <c r="H1461" i="1"/>
  <c r="J1461" i="1"/>
  <c r="H1462" i="1"/>
  <c r="J1462" i="1"/>
  <c r="H1463" i="1"/>
  <c r="J1463" i="1"/>
  <c r="H1464" i="1"/>
  <c r="J1464" i="1"/>
  <c r="H1465" i="1"/>
  <c r="J1465" i="1"/>
  <c r="H1466" i="1"/>
  <c r="J1466" i="1"/>
  <c r="H1467" i="1"/>
  <c r="J1467" i="1"/>
  <c r="H1468" i="1"/>
  <c r="J1468" i="1"/>
  <c r="H1469" i="1"/>
  <c r="J1469" i="1"/>
  <c r="H1470" i="1"/>
  <c r="J1470" i="1"/>
  <c r="H1471" i="1"/>
  <c r="J1471" i="1"/>
  <c r="H1472" i="1"/>
  <c r="J1472" i="1"/>
  <c r="H1473" i="1"/>
  <c r="J1473" i="1"/>
  <c r="H1474" i="1"/>
  <c r="J1474" i="1"/>
  <c r="H1475" i="1"/>
  <c r="J1475" i="1"/>
  <c r="H1476" i="1"/>
  <c r="J1476" i="1"/>
  <c r="H1477" i="1"/>
  <c r="J1477" i="1"/>
  <c r="H1478" i="1"/>
  <c r="J1478" i="1"/>
  <c r="H1479" i="1"/>
  <c r="J1479" i="1"/>
  <c r="H1480" i="1"/>
  <c r="J1480" i="1"/>
  <c r="H1481" i="1"/>
  <c r="J1481" i="1"/>
  <c r="H1482" i="1"/>
  <c r="J1482" i="1"/>
  <c r="H1483" i="1"/>
  <c r="J1483" i="1"/>
  <c r="H1484" i="1"/>
  <c r="J1484" i="1"/>
  <c r="H1485" i="1"/>
  <c r="J1485" i="1"/>
  <c r="H1486" i="1"/>
  <c r="J1486" i="1"/>
  <c r="H1487" i="1"/>
  <c r="J1487" i="1"/>
  <c r="H1488" i="1"/>
  <c r="J1488" i="1"/>
  <c r="H1489" i="1"/>
  <c r="J1489" i="1"/>
  <c r="H1490" i="1"/>
  <c r="J1490" i="1"/>
  <c r="H1491" i="1"/>
  <c r="J1491" i="1"/>
  <c r="H1492" i="1"/>
  <c r="J1492" i="1"/>
  <c r="H1493" i="1"/>
  <c r="J1493" i="1"/>
  <c r="H1494" i="1"/>
  <c r="J1494" i="1"/>
  <c r="H1495" i="1"/>
  <c r="J1495" i="1"/>
  <c r="H1496" i="1"/>
  <c r="J1496" i="1"/>
  <c r="H1497" i="1"/>
  <c r="J1497" i="1"/>
  <c r="H1498" i="1"/>
  <c r="J1498" i="1"/>
  <c r="H1499" i="1"/>
  <c r="J1499" i="1"/>
  <c r="H1500" i="1"/>
  <c r="J1500" i="1"/>
  <c r="H1501" i="1"/>
  <c r="J1501" i="1"/>
  <c r="H1502" i="1"/>
  <c r="J1502" i="1"/>
  <c r="H1503" i="1"/>
  <c r="J1503" i="1"/>
  <c r="H1504" i="1"/>
  <c r="J1504" i="1"/>
  <c r="H1505" i="1"/>
  <c r="J1505" i="1"/>
  <c r="H1506" i="1"/>
  <c r="J1506" i="1"/>
  <c r="H1507" i="1"/>
  <c r="J1507" i="1"/>
  <c r="H1508" i="1"/>
  <c r="J1508" i="1"/>
  <c r="H1509" i="1"/>
  <c r="J1509" i="1"/>
  <c r="H1510" i="1"/>
  <c r="J1510" i="1"/>
  <c r="H1511" i="1"/>
  <c r="J1511" i="1"/>
  <c r="H1512" i="1"/>
  <c r="J1512" i="1"/>
  <c r="H1513" i="1"/>
  <c r="J1513" i="1"/>
  <c r="H1514" i="1"/>
  <c r="J1514" i="1"/>
  <c r="H1515" i="1"/>
  <c r="J1515" i="1"/>
  <c r="H1516" i="1"/>
  <c r="J1516" i="1"/>
  <c r="H1517" i="1"/>
  <c r="J1517" i="1"/>
  <c r="H1518" i="1"/>
  <c r="J1518" i="1"/>
  <c r="H1519" i="1"/>
  <c r="J1519" i="1"/>
  <c r="H1520" i="1"/>
  <c r="J1520" i="1"/>
  <c r="H1521" i="1"/>
  <c r="J1521" i="1"/>
  <c r="H1522" i="1"/>
  <c r="J1522" i="1"/>
  <c r="H1523" i="1"/>
  <c r="J1523" i="1"/>
  <c r="H1524" i="1"/>
  <c r="J1524" i="1"/>
  <c r="H1525" i="1"/>
  <c r="J1525" i="1"/>
  <c r="H1526" i="1"/>
  <c r="J1526" i="1"/>
  <c r="H1527" i="1"/>
  <c r="J1527" i="1"/>
  <c r="H1528" i="1"/>
  <c r="J1528" i="1"/>
  <c r="H1529" i="1"/>
  <c r="J1529" i="1"/>
  <c r="H1530" i="1"/>
  <c r="J1530" i="1"/>
  <c r="H1531" i="1"/>
  <c r="J1531" i="1"/>
  <c r="H1532" i="1"/>
  <c r="J1532" i="1"/>
  <c r="H1533" i="1"/>
  <c r="J1533" i="1"/>
  <c r="H1534" i="1"/>
  <c r="J1534" i="1"/>
  <c r="H1535" i="1"/>
  <c r="J1535" i="1"/>
  <c r="H1536" i="1"/>
  <c r="J1536" i="1"/>
  <c r="H1537" i="1"/>
  <c r="J1537" i="1"/>
  <c r="H1538" i="1"/>
  <c r="J1538" i="1"/>
  <c r="H1539" i="1"/>
  <c r="J1539" i="1"/>
  <c r="H1540" i="1"/>
  <c r="J1540" i="1"/>
  <c r="H1541" i="1"/>
  <c r="J1541" i="1"/>
  <c r="H1542" i="1"/>
  <c r="J1542" i="1"/>
  <c r="H1543" i="1"/>
  <c r="J1543" i="1"/>
  <c r="H1544" i="1"/>
  <c r="J1544" i="1"/>
  <c r="H1545" i="1"/>
  <c r="J1545" i="1"/>
  <c r="H1546" i="1"/>
  <c r="J1546" i="1"/>
  <c r="H1547" i="1"/>
  <c r="J1547" i="1"/>
  <c r="H1548" i="1"/>
  <c r="J1548" i="1"/>
  <c r="H1549" i="1"/>
  <c r="J1549" i="1"/>
  <c r="H1550" i="1"/>
  <c r="J1550" i="1"/>
  <c r="H1551" i="1"/>
  <c r="J1551" i="1"/>
  <c r="H1552" i="1"/>
  <c r="J1552" i="1"/>
  <c r="H1553" i="1"/>
  <c r="J1553" i="1"/>
  <c r="H1554" i="1"/>
  <c r="J1554" i="1"/>
  <c r="H1555" i="1"/>
  <c r="J1555" i="1"/>
  <c r="H1556" i="1"/>
  <c r="J1556" i="1"/>
  <c r="H1557" i="1"/>
  <c r="J1557" i="1"/>
  <c r="H1558" i="1"/>
  <c r="J1558" i="1"/>
  <c r="H1559" i="1"/>
  <c r="J1559" i="1"/>
  <c r="H1560" i="1"/>
  <c r="J1560" i="1"/>
  <c r="H1561" i="1"/>
  <c r="J1561" i="1"/>
  <c r="H1562" i="1"/>
  <c r="J1562" i="1"/>
  <c r="H1563" i="1"/>
  <c r="J1563" i="1"/>
  <c r="H1564" i="1"/>
  <c r="J1564" i="1"/>
  <c r="H1565" i="1"/>
  <c r="J1565" i="1"/>
  <c r="H1566" i="1"/>
  <c r="J1566" i="1"/>
  <c r="H1567" i="1"/>
  <c r="J1567" i="1"/>
  <c r="H1568" i="1"/>
  <c r="J1568" i="1"/>
  <c r="H1569" i="1"/>
  <c r="J1569" i="1"/>
  <c r="H1570" i="1"/>
  <c r="J1570" i="1"/>
  <c r="H1571" i="1"/>
  <c r="J1571" i="1"/>
  <c r="H1572" i="1"/>
  <c r="J1572" i="1"/>
  <c r="H1573" i="1"/>
  <c r="J1573" i="1"/>
  <c r="H1574" i="1"/>
  <c r="J1574" i="1"/>
  <c r="H1575" i="1"/>
  <c r="J1575" i="1"/>
  <c r="H1576" i="1"/>
  <c r="J1576" i="1"/>
  <c r="H1577" i="1"/>
  <c r="J1577" i="1"/>
  <c r="H1578" i="1"/>
  <c r="J1578" i="1"/>
  <c r="H1579" i="1"/>
  <c r="J1579" i="1"/>
  <c r="H1580" i="1"/>
  <c r="J1580" i="1"/>
  <c r="H1581" i="1"/>
  <c r="J1581" i="1"/>
  <c r="H1582" i="1"/>
  <c r="J1582" i="1"/>
  <c r="H1583" i="1"/>
  <c r="J1583" i="1"/>
  <c r="H1584" i="1"/>
  <c r="J1584" i="1"/>
  <c r="H1585" i="1"/>
  <c r="J1585" i="1"/>
  <c r="H1586" i="1"/>
  <c r="J1586" i="1"/>
  <c r="H1587" i="1"/>
  <c r="J1587" i="1"/>
  <c r="H1588" i="1"/>
  <c r="J1588" i="1"/>
  <c r="H1589" i="1"/>
  <c r="J1589" i="1"/>
  <c r="H1590" i="1"/>
  <c r="J1590" i="1"/>
  <c r="H1591" i="1"/>
  <c r="J1591" i="1"/>
  <c r="H1592" i="1"/>
  <c r="J1592" i="1"/>
  <c r="H1593" i="1"/>
  <c r="J1593" i="1"/>
  <c r="H1594" i="1"/>
  <c r="J1594" i="1"/>
  <c r="H1595" i="1"/>
  <c r="J1595" i="1"/>
  <c r="H1596" i="1"/>
  <c r="J1596" i="1"/>
  <c r="H1597" i="1"/>
  <c r="J1597" i="1"/>
  <c r="H1598" i="1"/>
  <c r="J1598" i="1"/>
  <c r="H1599" i="1"/>
  <c r="J1599" i="1"/>
  <c r="H1600" i="1"/>
  <c r="J1600" i="1"/>
  <c r="H1601" i="1"/>
  <c r="J1601" i="1"/>
  <c r="H1602" i="1"/>
  <c r="J1602" i="1"/>
  <c r="H1603" i="1"/>
  <c r="J1603" i="1"/>
  <c r="H1604" i="1"/>
  <c r="J1604" i="1"/>
  <c r="H1605" i="1"/>
  <c r="J1605" i="1"/>
  <c r="H1606" i="1"/>
  <c r="J1606" i="1"/>
  <c r="H1607" i="1"/>
  <c r="J1607" i="1"/>
  <c r="H1608" i="1"/>
  <c r="J1608" i="1"/>
  <c r="H1609" i="1"/>
  <c r="J1609" i="1"/>
  <c r="H1610" i="1"/>
  <c r="J1610" i="1"/>
  <c r="H1611" i="1"/>
  <c r="J1611" i="1"/>
  <c r="H1612" i="1"/>
  <c r="J1612" i="1"/>
  <c r="H1613" i="1"/>
  <c r="J1613" i="1"/>
  <c r="H1614" i="1"/>
  <c r="J1614" i="1"/>
  <c r="H1615" i="1"/>
  <c r="J1615" i="1"/>
  <c r="H1616" i="1"/>
  <c r="J1616" i="1"/>
  <c r="H1617" i="1"/>
  <c r="J1617" i="1"/>
  <c r="H1618" i="1"/>
  <c r="J1618" i="1"/>
  <c r="H1619" i="1"/>
  <c r="J1619" i="1"/>
  <c r="H1620" i="1"/>
  <c r="J1620" i="1"/>
  <c r="H1621" i="1"/>
  <c r="J1621" i="1"/>
  <c r="H1622" i="1"/>
  <c r="J1622" i="1"/>
  <c r="H1623" i="1"/>
  <c r="J1623" i="1"/>
  <c r="H1624" i="1"/>
  <c r="J1624" i="1"/>
  <c r="H1625" i="1"/>
  <c r="J1625" i="1"/>
  <c r="H1626" i="1"/>
  <c r="J1626" i="1"/>
  <c r="H1627" i="1"/>
  <c r="J1627" i="1"/>
  <c r="H1628" i="1"/>
  <c r="J1628" i="1"/>
  <c r="H1629" i="1"/>
  <c r="J1629" i="1"/>
  <c r="H1630" i="1"/>
  <c r="J1630" i="1"/>
  <c r="H1631" i="1"/>
  <c r="J1631" i="1"/>
  <c r="H1632" i="1"/>
  <c r="J1632" i="1"/>
  <c r="H1633" i="1"/>
  <c r="J1633" i="1"/>
  <c r="H1634" i="1"/>
  <c r="J1634" i="1"/>
  <c r="H1635" i="1"/>
  <c r="J1635" i="1"/>
  <c r="H1636" i="1"/>
  <c r="J1636" i="1"/>
  <c r="H1637" i="1"/>
  <c r="J1637" i="1"/>
  <c r="H1638" i="1"/>
  <c r="J1638" i="1"/>
  <c r="H1639" i="1"/>
  <c r="J1639" i="1"/>
  <c r="H1640" i="1"/>
  <c r="J1640" i="1"/>
  <c r="H1641" i="1"/>
  <c r="J1641" i="1"/>
  <c r="H1642" i="1"/>
  <c r="J1642" i="1"/>
  <c r="H1643" i="1"/>
  <c r="J1643" i="1"/>
  <c r="H1644" i="1"/>
  <c r="J1644" i="1"/>
  <c r="H1645" i="1"/>
  <c r="J1645" i="1"/>
  <c r="H1646" i="1"/>
  <c r="J1646" i="1"/>
  <c r="H1647" i="1"/>
  <c r="J1647" i="1"/>
  <c r="H1648" i="1"/>
  <c r="J1648" i="1"/>
  <c r="H1649" i="1"/>
  <c r="J1649" i="1"/>
  <c r="H1650" i="1"/>
  <c r="J1650" i="1"/>
  <c r="H1651" i="1"/>
  <c r="J1651" i="1"/>
  <c r="H1652" i="1"/>
  <c r="J1652" i="1"/>
  <c r="H1653" i="1"/>
  <c r="J1653" i="1"/>
  <c r="H1654" i="1"/>
  <c r="J1654" i="1"/>
  <c r="H1655" i="1"/>
  <c r="J1655" i="1"/>
  <c r="H1656" i="1"/>
  <c r="J1656" i="1"/>
  <c r="H1657" i="1"/>
  <c r="J1657" i="1"/>
  <c r="H1658" i="1"/>
  <c r="J1658" i="1"/>
  <c r="H1659" i="1"/>
  <c r="J1659" i="1"/>
  <c r="H1660" i="1"/>
  <c r="J1660" i="1"/>
  <c r="H1661" i="1"/>
  <c r="J1661" i="1"/>
  <c r="H1662" i="1"/>
  <c r="J1662" i="1"/>
  <c r="H1663" i="1"/>
  <c r="J1663" i="1"/>
  <c r="H1664" i="1"/>
  <c r="J1664" i="1"/>
  <c r="H1665" i="1"/>
  <c r="J1665" i="1"/>
  <c r="H1666" i="1"/>
  <c r="J1666" i="1"/>
  <c r="H1667" i="1"/>
  <c r="J1667" i="1"/>
  <c r="H1668" i="1"/>
  <c r="J1668" i="1"/>
  <c r="H1669" i="1"/>
  <c r="J1669" i="1"/>
  <c r="H1670" i="1"/>
  <c r="J1670" i="1"/>
  <c r="H1671" i="1"/>
  <c r="J1671" i="1"/>
  <c r="H1672" i="1"/>
  <c r="J1672" i="1"/>
  <c r="H1673" i="1"/>
  <c r="J1673" i="1"/>
  <c r="H1674" i="1"/>
  <c r="J1674" i="1"/>
  <c r="H1675" i="1"/>
  <c r="J1675" i="1"/>
  <c r="H1676" i="1"/>
  <c r="J1676" i="1"/>
  <c r="H1677" i="1"/>
  <c r="J1677" i="1"/>
  <c r="H1678" i="1"/>
  <c r="J1678" i="1"/>
  <c r="H1679" i="1"/>
  <c r="J1679" i="1"/>
  <c r="H1680" i="1"/>
  <c r="J1680" i="1"/>
  <c r="H1681" i="1"/>
  <c r="J1681" i="1"/>
  <c r="H1682" i="1"/>
  <c r="J1682" i="1"/>
  <c r="H1683" i="1"/>
  <c r="J1683" i="1"/>
  <c r="H1684" i="1"/>
  <c r="J1684" i="1"/>
  <c r="H1685" i="1"/>
  <c r="J1685" i="1"/>
  <c r="H1686" i="1"/>
  <c r="J1686" i="1"/>
  <c r="H1687" i="1"/>
  <c r="J1687" i="1"/>
  <c r="H1688" i="1"/>
  <c r="J1688" i="1"/>
  <c r="H1689" i="1"/>
  <c r="J1689" i="1"/>
  <c r="H1690" i="1"/>
  <c r="J1690" i="1"/>
  <c r="H1691" i="1"/>
  <c r="J1691" i="1"/>
  <c r="H1692" i="1"/>
  <c r="J1692" i="1"/>
  <c r="H1693" i="1"/>
  <c r="J1693" i="1"/>
  <c r="H1694" i="1"/>
  <c r="J1694" i="1"/>
  <c r="H1695" i="1"/>
  <c r="J1695" i="1"/>
  <c r="H1696" i="1"/>
  <c r="J1696" i="1"/>
  <c r="H1697" i="1"/>
  <c r="J1697" i="1"/>
  <c r="H1698" i="1"/>
  <c r="J1698" i="1"/>
  <c r="H1699" i="1"/>
  <c r="J1699" i="1"/>
  <c r="H1700" i="1"/>
  <c r="J1700" i="1"/>
  <c r="H1701" i="1"/>
  <c r="J1701" i="1"/>
  <c r="H1702" i="1"/>
  <c r="J1702" i="1"/>
  <c r="H1703" i="1"/>
  <c r="J1703" i="1"/>
  <c r="H1704" i="1"/>
  <c r="J1704" i="1"/>
  <c r="H1705" i="1"/>
  <c r="J1705" i="1"/>
  <c r="H1706" i="1"/>
  <c r="J1706" i="1"/>
  <c r="H1707" i="1"/>
  <c r="J1707" i="1"/>
  <c r="H1708" i="1"/>
  <c r="J1708" i="1"/>
  <c r="H1709" i="1"/>
  <c r="J1709" i="1"/>
  <c r="H1710" i="1"/>
  <c r="J1710" i="1"/>
  <c r="H1711" i="1"/>
  <c r="J1711" i="1"/>
  <c r="H1712" i="1"/>
  <c r="J1712" i="1"/>
  <c r="H1713" i="1"/>
  <c r="J1713" i="1"/>
  <c r="H1714" i="1"/>
  <c r="J1714" i="1"/>
  <c r="H1715" i="1"/>
  <c r="J1715" i="1"/>
  <c r="H1716" i="1"/>
  <c r="J1716" i="1"/>
  <c r="H1717" i="1"/>
  <c r="J1717" i="1"/>
  <c r="H1718" i="1"/>
  <c r="J1718" i="1"/>
  <c r="H1719" i="1"/>
  <c r="J1719" i="1"/>
  <c r="H1720" i="1"/>
  <c r="J1720" i="1"/>
  <c r="H1721" i="1"/>
  <c r="J1721" i="1"/>
  <c r="H1722" i="1"/>
  <c r="J1722" i="1"/>
  <c r="H1723" i="1"/>
  <c r="J1723" i="1"/>
  <c r="H1724" i="1"/>
  <c r="J1724" i="1"/>
  <c r="H1725" i="1"/>
  <c r="J1725" i="1"/>
  <c r="H1726" i="1"/>
  <c r="J1726" i="1"/>
  <c r="H1727" i="1"/>
  <c r="J1727" i="1"/>
  <c r="H1728" i="1"/>
  <c r="J1728" i="1"/>
  <c r="H1729" i="1"/>
  <c r="J1729" i="1"/>
  <c r="H1730" i="1"/>
  <c r="J1730" i="1"/>
  <c r="H1731" i="1"/>
  <c r="J1731" i="1"/>
  <c r="H1732" i="1"/>
  <c r="J1732" i="1"/>
  <c r="H1733" i="1"/>
  <c r="J1733" i="1"/>
  <c r="H1734" i="1"/>
  <c r="J1734" i="1"/>
  <c r="H1735" i="1"/>
  <c r="J1735" i="1"/>
  <c r="H1736" i="1"/>
  <c r="J1736" i="1"/>
  <c r="H1737" i="1"/>
  <c r="J1737" i="1"/>
  <c r="H1738" i="1"/>
  <c r="J1738" i="1"/>
  <c r="H1739" i="1"/>
  <c r="J1739" i="1"/>
  <c r="H1740" i="1"/>
  <c r="J1740" i="1"/>
  <c r="H1741" i="1"/>
  <c r="J1741" i="1"/>
  <c r="H1742" i="1"/>
  <c r="J1742" i="1"/>
  <c r="H1743" i="1"/>
  <c r="J1743" i="1"/>
  <c r="H1744" i="1"/>
  <c r="J1744" i="1"/>
  <c r="H1745" i="1"/>
  <c r="J1745" i="1"/>
  <c r="H1746" i="1"/>
  <c r="J1746" i="1"/>
  <c r="H1747" i="1"/>
  <c r="J1747" i="1"/>
  <c r="H1748" i="1"/>
  <c r="J1748" i="1"/>
  <c r="H1749" i="1"/>
  <c r="J1749" i="1"/>
  <c r="H1750" i="1"/>
  <c r="J1750" i="1"/>
  <c r="H1751" i="1"/>
  <c r="J1751" i="1"/>
  <c r="H1752" i="1"/>
  <c r="J1752" i="1"/>
  <c r="H1753" i="1"/>
  <c r="J1753" i="1"/>
  <c r="H1754" i="1"/>
  <c r="J1754" i="1"/>
  <c r="H1755" i="1"/>
  <c r="J1755" i="1"/>
  <c r="H1756" i="1"/>
  <c r="J1756" i="1"/>
  <c r="H1757" i="1"/>
  <c r="J1757" i="1"/>
  <c r="H1758" i="1"/>
  <c r="J1758" i="1"/>
  <c r="H1759" i="1"/>
  <c r="J1759" i="1"/>
  <c r="H1760" i="1"/>
  <c r="J1760" i="1"/>
  <c r="H1761" i="1"/>
  <c r="J1761" i="1"/>
  <c r="H1762" i="1"/>
  <c r="J1762" i="1"/>
  <c r="H1763" i="1"/>
  <c r="J1763" i="1"/>
  <c r="H1764" i="1"/>
  <c r="J1764" i="1"/>
  <c r="H1765" i="1"/>
  <c r="J1765" i="1"/>
  <c r="H1766" i="1"/>
  <c r="J1766" i="1"/>
  <c r="H1767" i="1"/>
  <c r="J1767" i="1"/>
  <c r="H1768" i="1"/>
  <c r="J1768" i="1"/>
  <c r="H1769" i="1"/>
  <c r="J1769" i="1"/>
  <c r="H1770" i="1"/>
  <c r="J1770" i="1"/>
  <c r="H1771" i="1"/>
  <c r="J1771" i="1"/>
  <c r="H1772" i="1"/>
  <c r="J1772" i="1"/>
  <c r="H1773" i="1"/>
  <c r="J1773" i="1"/>
  <c r="H1774" i="1"/>
  <c r="J1774" i="1"/>
  <c r="H1775" i="1"/>
  <c r="J1775" i="1"/>
  <c r="H1776" i="1"/>
  <c r="J1776" i="1"/>
  <c r="H1777" i="1"/>
  <c r="J1777" i="1"/>
  <c r="H1778" i="1"/>
  <c r="J1778" i="1"/>
  <c r="H1779" i="1"/>
  <c r="J1779" i="1"/>
  <c r="H1780" i="1"/>
  <c r="J1780" i="1"/>
  <c r="H1781" i="1"/>
  <c r="J1781" i="1"/>
  <c r="H1782" i="1"/>
  <c r="J1782" i="1"/>
  <c r="H1783" i="1"/>
  <c r="J1783" i="1"/>
  <c r="H1784" i="1"/>
  <c r="J1784" i="1"/>
  <c r="H1785" i="1"/>
  <c r="J1785" i="1"/>
  <c r="H1786" i="1"/>
  <c r="J1786" i="1"/>
  <c r="H1787" i="1"/>
  <c r="J1787" i="1"/>
  <c r="H1788" i="1"/>
  <c r="J1788" i="1"/>
  <c r="H1789" i="1"/>
  <c r="J1789" i="1"/>
  <c r="H1790" i="1"/>
  <c r="J1790" i="1"/>
  <c r="H1791" i="1"/>
  <c r="J1791" i="1"/>
  <c r="H1792" i="1"/>
  <c r="J1792" i="1"/>
  <c r="H1793" i="1"/>
  <c r="J1793" i="1"/>
  <c r="H1794" i="1"/>
  <c r="J1794" i="1"/>
  <c r="H1795" i="1"/>
  <c r="J1795" i="1"/>
  <c r="H1796" i="1"/>
  <c r="J1796" i="1"/>
  <c r="H1797" i="1"/>
  <c r="J1797" i="1"/>
  <c r="H1798" i="1"/>
  <c r="J1798" i="1"/>
  <c r="H1799" i="1"/>
  <c r="J1799" i="1"/>
  <c r="H1800" i="1"/>
  <c r="J1800" i="1"/>
  <c r="H1801" i="1"/>
  <c r="J1801" i="1"/>
  <c r="H1802" i="1"/>
  <c r="J1802" i="1"/>
  <c r="H1803" i="1"/>
  <c r="J1803" i="1"/>
  <c r="H1804" i="1"/>
  <c r="J1804" i="1"/>
  <c r="H1805" i="1"/>
  <c r="J1805" i="1"/>
  <c r="H1806" i="1"/>
  <c r="J1806" i="1"/>
  <c r="H1807" i="1"/>
  <c r="J1807" i="1"/>
  <c r="H1808" i="1"/>
  <c r="J1808" i="1"/>
  <c r="H1809" i="1"/>
  <c r="J1809" i="1"/>
  <c r="H1810" i="1"/>
  <c r="J1810" i="1"/>
  <c r="H1811" i="1"/>
  <c r="J1811" i="1"/>
  <c r="H1812" i="1"/>
  <c r="J1812" i="1"/>
  <c r="H1813" i="1"/>
  <c r="J1813" i="1"/>
  <c r="H1814" i="1"/>
  <c r="J1814" i="1"/>
  <c r="H1815" i="1"/>
  <c r="J1815" i="1"/>
  <c r="H1816" i="1"/>
  <c r="J1816" i="1"/>
  <c r="H1817" i="1"/>
  <c r="J1817" i="1"/>
  <c r="H1818" i="1"/>
  <c r="J1818" i="1"/>
  <c r="H1819" i="1"/>
  <c r="J1819" i="1"/>
  <c r="H1820" i="1"/>
  <c r="J1820" i="1"/>
  <c r="H1821" i="1"/>
  <c r="J1821" i="1"/>
  <c r="H1822" i="1"/>
  <c r="J1822" i="1"/>
  <c r="H1823" i="1"/>
  <c r="J1823" i="1"/>
  <c r="H1824" i="1"/>
  <c r="J1824" i="1"/>
  <c r="H1825" i="1"/>
  <c r="J1825" i="1"/>
  <c r="H1826" i="1"/>
  <c r="J1826" i="1"/>
  <c r="H1827" i="1"/>
  <c r="J1827" i="1"/>
  <c r="H1828" i="1"/>
  <c r="J1828" i="1"/>
  <c r="H1829" i="1"/>
  <c r="J1829" i="1"/>
  <c r="H1830" i="1"/>
  <c r="J1830" i="1"/>
  <c r="H1831" i="1"/>
  <c r="J1831" i="1"/>
  <c r="H1832" i="1"/>
  <c r="J1832" i="1"/>
  <c r="H1833" i="1"/>
  <c r="J1833" i="1"/>
  <c r="H1834" i="1"/>
  <c r="J1834" i="1"/>
  <c r="H1835" i="1"/>
  <c r="J1835" i="1"/>
  <c r="H1836" i="1"/>
  <c r="J1836" i="1"/>
  <c r="H1837" i="1"/>
  <c r="J1837" i="1"/>
  <c r="H1838" i="1"/>
  <c r="J1838" i="1"/>
  <c r="H1839" i="1"/>
  <c r="J1839" i="1"/>
  <c r="H1840" i="1"/>
  <c r="J1840" i="1"/>
  <c r="H1841" i="1"/>
  <c r="J1841" i="1"/>
  <c r="H1842" i="1"/>
  <c r="J1842" i="1"/>
  <c r="H1843" i="1"/>
  <c r="J1843" i="1"/>
  <c r="H1844" i="1"/>
  <c r="J1844" i="1"/>
  <c r="H1845" i="1"/>
  <c r="J1845" i="1"/>
  <c r="H1846" i="1"/>
  <c r="J1846" i="1"/>
  <c r="H1847" i="1"/>
  <c r="J1847" i="1"/>
  <c r="H1848" i="1"/>
  <c r="J1848" i="1"/>
  <c r="H1849" i="1"/>
  <c r="J1849" i="1"/>
  <c r="H1850" i="1"/>
  <c r="J1850" i="1"/>
  <c r="H1851" i="1"/>
  <c r="J1851" i="1"/>
  <c r="H1852" i="1"/>
  <c r="J1852" i="1"/>
  <c r="H1853" i="1"/>
  <c r="J1853" i="1"/>
  <c r="H1854" i="1"/>
  <c r="J1854" i="1"/>
  <c r="H1855" i="1"/>
  <c r="J1855" i="1"/>
  <c r="H1856" i="1"/>
  <c r="J1856" i="1"/>
  <c r="H1857" i="1"/>
  <c r="J1857" i="1"/>
  <c r="H1858" i="1"/>
  <c r="J1858" i="1"/>
  <c r="H1859" i="1"/>
  <c r="J1859" i="1"/>
  <c r="H1860" i="1"/>
  <c r="J1860" i="1"/>
  <c r="H1861" i="1"/>
  <c r="J1861" i="1"/>
  <c r="H1862" i="1"/>
  <c r="J1862" i="1"/>
  <c r="H1863" i="1"/>
  <c r="J1863" i="1"/>
  <c r="H1864" i="1"/>
  <c r="J1864" i="1"/>
  <c r="H1865" i="1"/>
  <c r="J1865" i="1"/>
  <c r="H1866" i="1"/>
  <c r="J1866" i="1"/>
  <c r="H1867" i="1"/>
  <c r="J1867" i="1"/>
  <c r="H1868" i="1"/>
  <c r="J1868" i="1"/>
  <c r="H1869" i="1"/>
  <c r="J1869" i="1"/>
  <c r="H1870" i="1"/>
  <c r="J1870" i="1"/>
  <c r="H1871" i="1"/>
  <c r="J1871" i="1"/>
  <c r="H1872" i="1"/>
  <c r="J1872" i="1"/>
  <c r="H1873" i="1"/>
  <c r="J1873" i="1"/>
  <c r="H1874" i="1"/>
  <c r="J1874" i="1"/>
  <c r="H1875" i="1"/>
  <c r="J1875" i="1"/>
  <c r="H1876" i="1"/>
  <c r="J1876" i="1"/>
  <c r="H1877" i="1"/>
  <c r="J1877" i="1"/>
  <c r="H1878" i="1"/>
  <c r="J1878" i="1"/>
  <c r="H1879" i="1"/>
  <c r="J1879" i="1"/>
  <c r="H1880" i="1"/>
  <c r="J1880" i="1"/>
  <c r="H1881" i="1"/>
  <c r="J1881" i="1"/>
  <c r="H1882" i="1"/>
  <c r="J1882" i="1"/>
  <c r="H1883" i="1"/>
  <c r="J1883" i="1"/>
  <c r="H1884" i="1"/>
  <c r="J1884" i="1"/>
  <c r="H1885" i="1"/>
  <c r="J1885" i="1"/>
  <c r="H1886" i="1"/>
  <c r="J1886" i="1"/>
  <c r="H1887" i="1"/>
  <c r="J1887" i="1"/>
  <c r="H1888" i="1"/>
  <c r="J1888" i="1"/>
  <c r="H1889" i="1"/>
  <c r="J1889" i="1"/>
  <c r="H1890" i="1"/>
  <c r="J1890" i="1"/>
  <c r="H1891" i="1"/>
  <c r="J1891" i="1"/>
  <c r="H1892" i="1"/>
  <c r="J1892" i="1"/>
  <c r="H1893" i="1"/>
  <c r="J1893" i="1"/>
  <c r="H1894" i="1"/>
  <c r="J1894" i="1"/>
  <c r="H1895" i="1"/>
  <c r="J1895" i="1"/>
  <c r="H1896" i="1"/>
  <c r="J1896" i="1"/>
  <c r="H1897" i="1"/>
  <c r="J1897" i="1"/>
  <c r="H1898" i="1"/>
  <c r="J1898" i="1"/>
  <c r="H1899" i="1"/>
  <c r="J1899" i="1"/>
  <c r="H1900" i="1"/>
  <c r="J1900" i="1"/>
  <c r="H1901" i="1"/>
  <c r="J1901" i="1"/>
  <c r="H1902" i="1"/>
  <c r="J1902" i="1"/>
  <c r="H1903" i="1"/>
  <c r="J1903" i="1"/>
  <c r="H1904" i="1"/>
  <c r="J1904" i="1"/>
  <c r="H1905" i="1"/>
  <c r="J1905" i="1"/>
  <c r="H1906" i="1"/>
  <c r="J1906" i="1"/>
  <c r="H1907" i="1"/>
  <c r="J1907" i="1"/>
  <c r="H1908" i="1"/>
  <c r="J1908" i="1"/>
  <c r="H1909" i="1"/>
  <c r="J1909" i="1"/>
  <c r="H1910" i="1"/>
  <c r="J1910" i="1"/>
  <c r="H1911" i="1"/>
  <c r="J1911" i="1"/>
  <c r="H1912" i="1"/>
  <c r="J1912" i="1"/>
  <c r="H1913" i="1"/>
  <c r="J1913" i="1"/>
  <c r="H1914" i="1"/>
  <c r="J1914" i="1"/>
  <c r="H1915" i="1"/>
  <c r="J1915" i="1"/>
  <c r="H1916" i="1"/>
  <c r="J1916" i="1"/>
  <c r="H1917" i="1"/>
  <c r="J1917" i="1"/>
  <c r="H1918" i="1"/>
  <c r="J1918" i="1"/>
  <c r="H1919" i="1"/>
  <c r="J1919" i="1"/>
  <c r="H1920" i="1"/>
  <c r="J1920" i="1"/>
  <c r="H1921" i="1"/>
  <c r="J1921" i="1"/>
  <c r="H1922" i="1"/>
  <c r="J1922" i="1"/>
  <c r="H1923" i="1"/>
  <c r="J1923" i="1"/>
  <c r="H1924" i="1"/>
  <c r="J1924" i="1"/>
  <c r="H1925" i="1"/>
  <c r="J1925" i="1"/>
  <c r="H1926" i="1"/>
  <c r="J1926" i="1"/>
  <c r="H1927" i="1"/>
  <c r="J1927" i="1"/>
  <c r="H1928" i="1"/>
  <c r="J1928" i="1"/>
  <c r="H1929" i="1"/>
  <c r="J1929" i="1"/>
  <c r="H1930" i="1"/>
  <c r="J1930" i="1"/>
  <c r="H1931" i="1"/>
  <c r="J1931" i="1"/>
  <c r="H1932" i="1"/>
  <c r="J1932" i="1"/>
  <c r="H1933" i="1"/>
  <c r="J1933" i="1"/>
  <c r="H1934" i="1"/>
  <c r="J1934" i="1"/>
  <c r="H1935" i="1"/>
  <c r="J1935" i="1"/>
  <c r="H1936" i="1"/>
  <c r="J1936" i="1"/>
  <c r="H1937" i="1"/>
  <c r="J1937" i="1"/>
  <c r="H1938" i="1"/>
  <c r="J1938" i="1"/>
  <c r="H1939" i="1"/>
  <c r="J1939" i="1"/>
  <c r="H1940" i="1"/>
  <c r="J1940" i="1"/>
  <c r="H1941" i="1"/>
  <c r="J1941" i="1"/>
  <c r="H1942" i="1"/>
  <c r="J1942" i="1"/>
  <c r="H1943" i="1"/>
  <c r="J1943" i="1"/>
  <c r="H1944" i="1"/>
  <c r="J1944" i="1"/>
  <c r="H1945" i="1"/>
  <c r="J1945" i="1"/>
  <c r="H1946" i="1"/>
  <c r="J1946" i="1"/>
  <c r="H1947" i="1"/>
  <c r="J1947" i="1"/>
  <c r="H1948" i="1"/>
  <c r="J1948" i="1"/>
  <c r="H1949" i="1"/>
  <c r="J1949" i="1"/>
  <c r="H1950" i="1"/>
  <c r="J1950" i="1"/>
  <c r="H1951" i="1"/>
  <c r="J1951" i="1"/>
  <c r="H1952" i="1"/>
  <c r="J1952" i="1"/>
  <c r="H1953" i="1"/>
  <c r="J1953" i="1"/>
  <c r="H1954" i="1"/>
  <c r="J1954" i="1"/>
  <c r="H1955" i="1"/>
  <c r="J1955" i="1"/>
  <c r="H1956" i="1"/>
  <c r="J1956" i="1"/>
  <c r="H1957" i="1"/>
  <c r="J1957" i="1"/>
  <c r="H1958" i="1"/>
  <c r="J1958" i="1"/>
  <c r="H1959" i="1"/>
  <c r="J1959" i="1"/>
  <c r="H1960" i="1"/>
  <c r="J1960" i="1"/>
  <c r="H1961" i="1"/>
  <c r="J1961" i="1"/>
  <c r="H1962" i="1"/>
  <c r="J1962" i="1"/>
  <c r="H1963" i="1"/>
  <c r="J1963" i="1"/>
  <c r="H1964" i="1"/>
  <c r="J1964" i="1"/>
  <c r="H1965" i="1"/>
  <c r="J1965" i="1"/>
  <c r="H1966" i="1"/>
  <c r="J1966" i="1"/>
  <c r="H1967" i="1"/>
  <c r="J1967" i="1"/>
  <c r="H1968" i="1"/>
  <c r="J1968" i="1"/>
  <c r="H1969" i="1"/>
  <c r="J1969" i="1"/>
  <c r="H1970" i="1"/>
  <c r="J1970" i="1"/>
  <c r="H1971" i="1"/>
  <c r="J1971" i="1"/>
  <c r="H1972" i="1"/>
  <c r="J1972" i="1"/>
  <c r="H1973" i="1"/>
  <c r="J1973" i="1"/>
  <c r="H1974" i="1"/>
  <c r="J1974" i="1"/>
  <c r="H1975" i="1"/>
  <c r="J1975" i="1"/>
  <c r="H1976" i="1"/>
  <c r="J1976" i="1"/>
  <c r="H1977" i="1"/>
  <c r="J1977" i="1"/>
  <c r="H1978" i="1"/>
  <c r="J1978" i="1"/>
  <c r="H1979" i="1"/>
  <c r="J1979" i="1"/>
  <c r="H1980" i="1"/>
  <c r="J1980" i="1"/>
  <c r="H1981" i="1"/>
  <c r="J1981" i="1"/>
  <c r="H1982" i="1"/>
  <c r="J1982" i="1"/>
  <c r="H1983" i="1"/>
  <c r="J1983" i="1"/>
  <c r="H1984" i="1"/>
  <c r="J1984" i="1"/>
  <c r="H1985" i="1"/>
  <c r="J1985" i="1"/>
  <c r="H1986" i="1"/>
  <c r="J1986" i="1"/>
  <c r="H1987" i="1"/>
  <c r="J1987" i="1"/>
  <c r="H1988" i="1"/>
  <c r="J1988" i="1"/>
  <c r="H1989" i="1"/>
  <c r="J1989" i="1"/>
  <c r="H1990" i="1"/>
  <c r="J1990" i="1"/>
  <c r="H1991" i="1"/>
  <c r="J1991" i="1"/>
  <c r="H1992" i="1"/>
  <c r="J1992" i="1"/>
  <c r="H1993" i="1"/>
  <c r="J1993" i="1"/>
  <c r="H1994" i="1"/>
  <c r="J1994" i="1"/>
  <c r="H1995" i="1"/>
  <c r="J1995" i="1"/>
  <c r="H1996" i="1"/>
  <c r="J1996" i="1"/>
  <c r="H1997" i="1"/>
  <c r="J1997" i="1"/>
  <c r="H1998" i="1"/>
  <c r="J1998" i="1"/>
  <c r="H1999" i="1"/>
  <c r="J1999" i="1"/>
  <c r="H2000" i="1"/>
  <c r="J2000" i="1"/>
  <c r="H2001" i="1"/>
  <c r="J2001" i="1"/>
  <c r="H2002" i="1"/>
  <c r="J2002" i="1"/>
  <c r="H2003" i="1"/>
  <c r="J2003" i="1"/>
  <c r="H2004" i="1"/>
  <c r="J2004" i="1"/>
  <c r="H2005" i="1"/>
  <c r="J2005" i="1"/>
  <c r="H2006" i="1"/>
  <c r="J2006" i="1"/>
  <c r="H2007" i="1"/>
  <c r="J2007" i="1"/>
  <c r="H2008" i="1"/>
  <c r="J2008" i="1"/>
  <c r="H2009" i="1"/>
  <c r="J2009" i="1"/>
  <c r="H2010" i="1"/>
  <c r="J2010" i="1"/>
  <c r="H2011" i="1"/>
  <c r="J2011" i="1"/>
  <c r="H2012" i="1"/>
  <c r="J2012" i="1"/>
  <c r="H2013" i="1"/>
  <c r="J2013" i="1"/>
  <c r="H2014" i="1"/>
  <c r="J2014" i="1"/>
  <c r="H2015" i="1"/>
  <c r="J2015" i="1"/>
  <c r="H2016" i="1"/>
  <c r="J2016" i="1"/>
  <c r="H2017" i="1"/>
  <c r="J2017" i="1"/>
  <c r="H2018" i="1"/>
  <c r="J2018" i="1"/>
  <c r="H2019" i="1"/>
  <c r="J2019" i="1"/>
  <c r="H2020" i="1"/>
  <c r="J2020" i="1"/>
  <c r="H2021" i="1"/>
  <c r="J2021" i="1"/>
  <c r="H2022" i="1"/>
  <c r="J2022" i="1"/>
  <c r="H2023" i="1"/>
  <c r="J2023" i="1"/>
  <c r="H2024" i="1"/>
  <c r="J2024" i="1"/>
  <c r="H2025" i="1"/>
  <c r="J2025" i="1"/>
  <c r="H2026" i="1"/>
  <c r="J2026" i="1"/>
  <c r="H2027" i="1"/>
  <c r="J2027" i="1"/>
  <c r="H2028" i="1"/>
  <c r="J2028" i="1"/>
  <c r="H2029" i="1"/>
  <c r="J2029" i="1"/>
  <c r="H2030" i="1"/>
  <c r="J2030" i="1"/>
  <c r="H2031" i="1"/>
  <c r="J2031" i="1"/>
  <c r="H2032" i="1"/>
  <c r="J2032" i="1"/>
  <c r="H2033" i="1"/>
  <c r="J2033" i="1"/>
  <c r="H2034" i="1"/>
  <c r="J2034" i="1"/>
  <c r="H2035" i="1"/>
  <c r="J2035" i="1"/>
  <c r="H2036" i="1"/>
  <c r="J2036" i="1"/>
  <c r="H2037" i="1"/>
  <c r="J2037" i="1"/>
  <c r="H2038" i="1"/>
  <c r="J2038" i="1"/>
  <c r="H2039" i="1"/>
  <c r="J2039" i="1"/>
  <c r="H2040" i="1"/>
  <c r="J2040" i="1"/>
  <c r="H2041" i="1"/>
  <c r="J2041" i="1"/>
  <c r="H2042" i="1"/>
  <c r="J2042" i="1"/>
  <c r="H2043" i="1"/>
  <c r="J2043" i="1"/>
  <c r="H2044" i="1"/>
  <c r="J2044" i="1"/>
  <c r="H2045" i="1"/>
  <c r="J2045" i="1"/>
  <c r="H2046" i="1"/>
  <c r="J2046" i="1"/>
  <c r="H2047" i="1"/>
  <c r="J2047" i="1"/>
  <c r="H2048" i="1"/>
  <c r="J2048" i="1"/>
  <c r="H2049" i="1"/>
  <c r="J2049" i="1"/>
  <c r="H2050" i="1"/>
  <c r="J2050" i="1"/>
  <c r="H2051" i="1"/>
  <c r="J2051" i="1"/>
  <c r="H2052" i="1"/>
  <c r="J2052" i="1"/>
  <c r="H2053" i="1"/>
  <c r="J2053" i="1"/>
  <c r="H2054" i="1"/>
  <c r="J2054" i="1"/>
  <c r="H2055" i="1"/>
  <c r="J2055" i="1"/>
  <c r="H2056" i="1"/>
  <c r="J2056" i="1"/>
  <c r="H2057" i="1"/>
  <c r="J2057" i="1"/>
  <c r="H2058" i="1"/>
  <c r="J2058" i="1"/>
  <c r="H2059" i="1"/>
  <c r="J2059" i="1"/>
  <c r="H2060" i="1"/>
  <c r="J2060" i="1"/>
  <c r="H2061" i="1"/>
  <c r="J2061" i="1"/>
  <c r="H2062" i="1"/>
  <c r="J2062" i="1"/>
  <c r="H2063" i="1"/>
  <c r="J2063" i="1"/>
  <c r="H2064" i="1"/>
  <c r="J2064" i="1"/>
  <c r="H2065" i="1"/>
  <c r="J2065" i="1"/>
  <c r="H2066" i="1"/>
  <c r="J2066" i="1"/>
  <c r="H2067" i="1"/>
  <c r="J2067" i="1"/>
  <c r="H2068" i="1"/>
  <c r="J2068" i="1"/>
  <c r="H2069" i="1"/>
  <c r="J2069" i="1"/>
  <c r="H2070" i="1"/>
  <c r="J2070" i="1"/>
  <c r="H2071" i="1"/>
  <c r="J2071" i="1"/>
  <c r="H2072" i="1"/>
  <c r="J2072" i="1"/>
  <c r="H2073" i="1"/>
  <c r="J2073" i="1"/>
  <c r="H2074" i="1"/>
  <c r="J2074" i="1"/>
  <c r="H2075" i="1"/>
  <c r="J2075" i="1"/>
  <c r="H2076" i="1"/>
  <c r="J2076" i="1"/>
  <c r="H2077" i="1"/>
  <c r="J2077" i="1"/>
  <c r="H2078" i="1"/>
  <c r="J2078" i="1"/>
  <c r="H2079" i="1"/>
  <c r="J2079" i="1"/>
  <c r="H2080" i="1"/>
  <c r="J2080" i="1"/>
  <c r="H2081" i="1"/>
  <c r="J2081" i="1"/>
  <c r="H2082" i="1"/>
  <c r="J2082" i="1"/>
  <c r="H2083" i="1"/>
  <c r="J2083" i="1"/>
  <c r="H2084" i="1"/>
  <c r="J2084" i="1"/>
  <c r="H2085" i="1"/>
  <c r="J2085" i="1"/>
  <c r="H2086" i="1"/>
  <c r="J2086" i="1"/>
  <c r="H2087" i="1"/>
  <c r="J2087" i="1"/>
  <c r="H2088" i="1"/>
  <c r="J2088" i="1"/>
  <c r="H2089" i="1"/>
  <c r="J2089" i="1"/>
  <c r="H2090" i="1"/>
  <c r="J2090" i="1"/>
  <c r="H2091" i="1"/>
  <c r="J2091" i="1"/>
  <c r="H2092" i="1"/>
  <c r="J2092" i="1"/>
  <c r="H2093" i="1"/>
  <c r="J2093" i="1"/>
  <c r="H2094" i="1"/>
  <c r="J2094" i="1"/>
  <c r="H2095" i="1"/>
  <c r="J2095" i="1"/>
  <c r="H2096" i="1"/>
  <c r="J2096" i="1"/>
  <c r="H2097" i="1"/>
  <c r="J2097" i="1"/>
  <c r="H2098" i="1"/>
  <c r="J2098" i="1"/>
  <c r="H2099" i="1"/>
  <c r="J2099" i="1"/>
  <c r="H2100" i="1"/>
  <c r="J2100" i="1"/>
  <c r="H2101" i="1"/>
  <c r="J2101" i="1"/>
  <c r="H2102" i="1"/>
  <c r="J2102" i="1"/>
  <c r="H2103" i="1"/>
  <c r="J2103" i="1"/>
  <c r="H2104" i="1"/>
  <c r="J2104" i="1"/>
  <c r="H2105" i="1"/>
  <c r="J2105" i="1"/>
  <c r="H2106" i="1"/>
  <c r="J2106" i="1"/>
  <c r="H2107" i="1"/>
  <c r="J2107" i="1"/>
  <c r="H2108" i="1"/>
  <c r="J2108" i="1"/>
  <c r="H2109" i="1"/>
  <c r="J2109" i="1"/>
  <c r="H2110" i="1"/>
  <c r="J2110" i="1"/>
  <c r="H2111" i="1"/>
  <c r="J2111" i="1"/>
  <c r="H2112" i="1"/>
  <c r="J2112" i="1"/>
  <c r="H2113" i="1"/>
  <c r="J2113" i="1"/>
  <c r="H2114" i="1"/>
  <c r="J2114" i="1"/>
  <c r="H2115" i="1"/>
  <c r="J2115" i="1"/>
  <c r="H2116" i="1"/>
  <c r="J2116" i="1"/>
  <c r="H2117" i="1"/>
  <c r="J2117" i="1"/>
  <c r="H2118" i="1"/>
  <c r="J2118" i="1"/>
  <c r="H2119" i="1"/>
  <c r="J2119" i="1"/>
  <c r="H2120" i="1"/>
  <c r="J2120" i="1"/>
  <c r="H2121" i="1"/>
  <c r="J2121" i="1"/>
  <c r="H2122" i="1"/>
  <c r="J2122" i="1"/>
  <c r="H2123" i="1"/>
  <c r="J2123" i="1"/>
  <c r="H2124" i="1"/>
  <c r="J2124" i="1"/>
  <c r="H2125" i="1"/>
  <c r="J2125" i="1"/>
  <c r="H2126" i="1"/>
  <c r="J2126" i="1"/>
  <c r="H2127" i="1"/>
  <c r="J2127" i="1"/>
  <c r="H2128" i="1"/>
  <c r="J2128" i="1"/>
  <c r="H2129" i="1"/>
  <c r="J2129" i="1"/>
  <c r="H2130" i="1"/>
  <c r="J2130" i="1"/>
  <c r="H2131" i="1"/>
  <c r="J2131" i="1"/>
  <c r="H2132" i="1"/>
  <c r="J2132" i="1"/>
  <c r="H2133" i="1"/>
  <c r="J2133" i="1"/>
  <c r="H2134" i="1"/>
  <c r="J2134" i="1"/>
  <c r="H2135" i="1"/>
  <c r="J2135" i="1"/>
  <c r="H2136" i="1"/>
  <c r="J2136" i="1"/>
  <c r="H2137" i="1"/>
  <c r="J2137" i="1"/>
  <c r="H2138" i="1"/>
  <c r="J2138" i="1"/>
  <c r="H2139" i="1"/>
  <c r="J2139" i="1"/>
  <c r="H2140" i="1"/>
  <c r="J2140" i="1"/>
  <c r="H2141" i="1"/>
  <c r="J2141" i="1"/>
  <c r="H2142" i="1"/>
  <c r="J2142" i="1"/>
  <c r="H2143" i="1"/>
  <c r="J2143" i="1"/>
  <c r="H2144" i="1"/>
  <c r="J2144" i="1"/>
  <c r="H2145" i="1"/>
  <c r="J2145" i="1"/>
  <c r="H2146" i="1"/>
  <c r="J2146" i="1"/>
  <c r="H2147" i="1"/>
  <c r="J2147" i="1"/>
  <c r="H2148" i="1"/>
  <c r="J2148" i="1"/>
  <c r="H2149" i="1"/>
  <c r="J2149" i="1"/>
  <c r="H2150" i="1"/>
  <c r="J2150" i="1"/>
  <c r="H2151" i="1"/>
  <c r="J2151" i="1"/>
  <c r="H2152" i="1"/>
  <c r="J2152" i="1"/>
  <c r="H2153" i="1"/>
  <c r="J2153" i="1"/>
  <c r="H2154" i="1"/>
  <c r="J2154" i="1"/>
  <c r="H2155" i="1"/>
  <c r="J2155" i="1"/>
  <c r="H2156" i="1"/>
  <c r="J2156" i="1"/>
  <c r="H2157" i="1"/>
  <c r="J2157" i="1"/>
  <c r="H2158" i="1"/>
  <c r="J2158" i="1"/>
  <c r="H2159" i="1"/>
  <c r="J2159" i="1"/>
  <c r="H2160" i="1"/>
  <c r="J2160" i="1"/>
  <c r="H2161" i="1"/>
  <c r="J2161" i="1"/>
  <c r="H2162" i="1"/>
  <c r="J2162" i="1"/>
  <c r="H2163" i="1"/>
  <c r="J2163" i="1"/>
  <c r="H2164" i="1"/>
  <c r="J2164" i="1"/>
  <c r="H2165" i="1"/>
  <c r="J2165" i="1"/>
  <c r="H2166" i="1"/>
  <c r="J2166" i="1"/>
  <c r="H2167" i="1"/>
  <c r="J2167" i="1"/>
  <c r="H2168" i="1"/>
  <c r="J2168" i="1"/>
  <c r="H2169" i="1"/>
  <c r="J2169" i="1"/>
  <c r="H2170" i="1"/>
  <c r="J2170" i="1"/>
  <c r="H2171" i="1"/>
  <c r="J2171" i="1"/>
  <c r="H2172" i="1"/>
  <c r="J2172" i="1"/>
  <c r="H2173" i="1"/>
  <c r="J2173" i="1"/>
  <c r="H2174" i="1"/>
  <c r="J2174" i="1"/>
  <c r="H2175" i="1"/>
  <c r="J2175" i="1"/>
  <c r="H2176" i="1"/>
  <c r="J2176" i="1"/>
  <c r="H2177" i="1"/>
  <c r="J2177" i="1"/>
  <c r="H2178" i="1"/>
  <c r="J2178" i="1"/>
  <c r="H2179" i="1"/>
  <c r="J2179" i="1"/>
  <c r="H2180" i="1"/>
  <c r="J2180" i="1"/>
  <c r="H2181" i="1"/>
  <c r="J2181" i="1"/>
  <c r="H2182" i="1"/>
  <c r="J2182" i="1"/>
  <c r="H2183" i="1"/>
  <c r="J2183" i="1"/>
  <c r="H2184" i="1"/>
  <c r="J2184" i="1"/>
  <c r="H2185" i="1"/>
  <c r="J2185" i="1"/>
  <c r="H2186" i="1"/>
  <c r="J2186" i="1"/>
  <c r="H2187" i="1"/>
  <c r="J2187" i="1"/>
  <c r="H2188" i="1"/>
  <c r="J2188" i="1"/>
  <c r="H2189" i="1"/>
  <c r="J2189" i="1"/>
  <c r="H2190" i="1"/>
  <c r="J2190" i="1"/>
  <c r="H2191" i="1"/>
  <c r="J2191" i="1"/>
  <c r="H2192" i="1"/>
  <c r="J2192" i="1"/>
  <c r="H2193" i="1"/>
  <c r="J2193" i="1"/>
  <c r="H2194" i="1"/>
  <c r="J2194" i="1"/>
  <c r="H2195" i="1"/>
  <c r="J2195" i="1"/>
  <c r="H2196" i="1"/>
  <c r="J2196" i="1"/>
  <c r="H2197" i="1"/>
  <c r="J2197" i="1"/>
  <c r="H2198" i="1"/>
  <c r="J2198" i="1"/>
  <c r="H2199" i="1"/>
  <c r="J2199" i="1"/>
  <c r="H2200" i="1"/>
  <c r="J2200" i="1"/>
  <c r="H2201" i="1"/>
  <c r="J2201" i="1"/>
  <c r="H2202" i="1"/>
  <c r="J2202" i="1"/>
  <c r="H2203" i="1"/>
  <c r="J2203" i="1"/>
  <c r="H2204" i="1"/>
  <c r="J2204" i="1"/>
  <c r="H2205" i="1"/>
  <c r="J2205" i="1"/>
  <c r="H2206" i="1"/>
  <c r="J2206" i="1"/>
  <c r="H2207" i="1"/>
  <c r="J2207" i="1"/>
  <c r="H2208" i="1"/>
  <c r="J2208" i="1"/>
  <c r="H2209" i="1"/>
  <c r="J2209" i="1"/>
  <c r="H2210" i="1"/>
  <c r="J2210" i="1"/>
  <c r="H2211" i="1"/>
  <c r="J2211" i="1"/>
  <c r="H2212" i="1"/>
  <c r="J2212" i="1"/>
  <c r="H2213" i="1"/>
  <c r="J2213" i="1"/>
  <c r="H2214" i="1"/>
  <c r="J2214" i="1"/>
  <c r="H2215" i="1"/>
  <c r="J2215" i="1"/>
  <c r="H2216" i="1"/>
  <c r="J2216" i="1"/>
  <c r="H2217" i="1"/>
  <c r="J2217" i="1"/>
  <c r="H2218" i="1"/>
  <c r="J2218" i="1"/>
  <c r="H2219" i="1"/>
  <c r="J2219" i="1"/>
  <c r="H2220" i="1"/>
  <c r="J2220" i="1"/>
  <c r="H2221" i="1"/>
  <c r="J2221" i="1"/>
  <c r="H2222" i="1"/>
  <c r="J2222" i="1"/>
  <c r="H2223" i="1"/>
  <c r="J2223" i="1"/>
  <c r="H2224" i="1"/>
  <c r="J2224" i="1"/>
  <c r="H2225" i="1"/>
  <c r="J2225" i="1"/>
  <c r="H2226" i="1"/>
  <c r="J2226" i="1"/>
  <c r="H2227" i="1"/>
  <c r="J2227" i="1"/>
  <c r="H2228" i="1"/>
  <c r="J2228" i="1"/>
  <c r="H2229" i="1"/>
  <c r="J2229" i="1"/>
  <c r="H2230" i="1"/>
  <c r="J2230" i="1"/>
  <c r="H2231" i="1"/>
  <c r="J2231" i="1"/>
  <c r="H2232" i="1"/>
  <c r="J2232" i="1"/>
  <c r="H2233" i="1"/>
  <c r="J2233" i="1"/>
  <c r="H2234" i="1"/>
  <c r="J2234" i="1"/>
  <c r="H2235" i="1"/>
  <c r="J2235" i="1"/>
  <c r="H2236" i="1"/>
  <c r="J2236" i="1"/>
  <c r="H2237" i="1"/>
  <c r="J2237" i="1"/>
  <c r="H2238" i="1"/>
  <c r="J2238" i="1"/>
  <c r="H2239" i="1"/>
  <c r="J2239" i="1"/>
  <c r="H2240" i="1"/>
  <c r="J2240" i="1"/>
  <c r="H2241" i="1"/>
  <c r="J2241" i="1"/>
  <c r="H2242" i="1"/>
  <c r="J2242" i="1"/>
  <c r="H2243" i="1"/>
  <c r="J2243" i="1"/>
  <c r="H2244" i="1"/>
  <c r="J2244" i="1"/>
  <c r="H2245" i="1"/>
  <c r="J2245" i="1"/>
  <c r="H2246" i="1"/>
  <c r="J2246" i="1"/>
  <c r="H2247" i="1"/>
  <c r="J2247" i="1"/>
  <c r="H2248" i="1"/>
  <c r="J2248" i="1"/>
  <c r="H2249" i="1"/>
  <c r="J2249" i="1"/>
  <c r="H2250" i="1"/>
  <c r="J2250" i="1"/>
  <c r="H2251" i="1"/>
  <c r="J2251" i="1"/>
  <c r="H2252" i="1"/>
  <c r="J2252" i="1"/>
  <c r="H2253" i="1"/>
  <c r="J2253" i="1"/>
  <c r="H2254" i="1"/>
  <c r="J2254" i="1"/>
  <c r="H2255" i="1"/>
  <c r="J2255" i="1"/>
  <c r="H2256" i="1"/>
  <c r="J2256" i="1"/>
  <c r="H2257" i="1"/>
  <c r="J2257" i="1"/>
  <c r="H2258" i="1"/>
  <c r="J2258" i="1"/>
  <c r="H2259" i="1"/>
  <c r="J2259" i="1"/>
  <c r="H2260" i="1"/>
  <c r="J2260" i="1"/>
  <c r="H2261" i="1"/>
  <c r="J2261" i="1"/>
  <c r="H2262" i="1"/>
  <c r="J2262" i="1"/>
  <c r="H2263" i="1"/>
  <c r="J2263" i="1"/>
  <c r="H2264" i="1"/>
  <c r="J2264" i="1"/>
  <c r="H2265" i="1"/>
  <c r="J2265" i="1"/>
  <c r="H2266" i="1"/>
  <c r="J2266" i="1"/>
  <c r="H2267" i="1"/>
  <c r="J2267" i="1"/>
  <c r="H2268" i="1"/>
  <c r="J2268" i="1"/>
  <c r="H2269" i="1"/>
  <c r="J2269" i="1"/>
  <c r="H2270" i="1"/>
  <c r="J2270" i="1"/>
  <c r="H2271" i="1"/>
  <c r="J2271" i="1"/>
  <c r="H2272" i="1"/>
  <c r="J2272" i="1"/>
  <c r="H2273" i="1"/>
  <c r="J2273" i="1"/>
  <c r="H2274" i="1"/>
  <c r="J2274" i="1"/>
  <c r="H2275" i="1"/>
  <c r="J2275" i="1"/>
  <c r="H2276" i="1"/>
  <c r="J2276" i="1"/>
  <c r="H2277" i="1"/>
  <c r="J2277" i="1"/>
  <c r="H2278" i="1"/>
  <c r="J2278" i="1"/>
  <c r="H2279" i="1"/>
  <c r="J2279" i="1"/>
  <c r="H2280" i="1"/>
  <c r="J2280" i="1"/>
  <c r="H2281" i="1"/>
  <c r="J2281" i="1"/>
  <c r="H2282" i="1"/>
  <c r="J2282" i="1"/>
  <c r="H2283" i="1"/>
  <c r="J2283" i="1"/>
  <c r="H2284" i="1"/>
  <c r="J2284" i="1"/>
  <c r="H2285" i="1"/>
  <c r="J2285" i="1"/>
  <c r="H2286" i="1"/>
  <c r="J2286" i="1"/>
  <c r="H2287" i="1"/>
  <c r="J2287" i="1"/>
  <c r="H2288" i="1"/>
  <c r="J2288" i="1"/>
  <c r="H2289" i="1"/>
  <c r="J2289" i="1"/>
  <c r="H2290" i="1"/>
  <c r="J2290" i="1"/>
  <c r="H2291" i="1"/>
  <c r="J2291" i="1"/>
  <c r="H2292" i="1"/>
  <c r="J2292" i="1"/>
  <c r="H2293" i="1"/>
  <c r="J2293" i="1"/>
  <c r="H2294" i="1"/>
  <c r="J2294" i="1"/>
  <c r="H2295" i="1"/>
  <c r="J2295" i="1"/>
  <c r="H2296" i="1"/>
  <c r="J2296" i="1"/>
  <c r="H2297" i="1"/>
  <c r="J2297" i="1"/>
  <c r="H2298" i="1"/>
  <c r="J2298" i="1"/>
  <c r="H2299" i="1"/>
  <c r="J2299" i="1"/>
  <c r="H2300" i="1"/>
  <c r="J2300" i="1"/>
  <c r="H2301" i="1"/>
  <c r="J2301" i="1"/>
  <c r="H2302" i="1"/>
  <c r="J2302" i="1"/>
  <c r="H2303" i="1"/>
  <c r="J2303" i="1"/>
  <c r="H2304" i="1"/>
  <c r="J2304" i="1"/>
  <c r="H2305" i="1"/>
  <c r="J2305" i="1"/>
  <c r="H2306" i="1"/>
  <c r="J2306" i="1"/>
  <c r="H2307" i="1"/>
  <c r="J2307" i="1"/>
  <c r="H2308" i="1"/>
  <c r="J2308" i="1"/>
  <c r="H2309" i="1"/>
  <c r="J2309" i="1"/>
  <c r="H2310" i="1"/>
  <c r="J2310" i="1"/>
  <c r="H2311" i="1"/>
  <c r="J2311" i="1"/>
  <c r="H2312" i="1"/>
  <c r="J2312" i="1"/>
  <c r="H2313" i="1"/>
  <c r="J2313" i="1"/>
  <c r="H2314" i="1"/>
  <c r="J2314" i="1"/>
  <c r="H2315" i="1"/>
  <c r="J2315" i="1"/>
  <c r="H2316" i="1"/>
  <c r="J2316" i="1"/>
  <c r="H2317" i="1"/>
  <c r="J2317" i="1"/>
  <c r="H2318" i="1"/>
  <c r="J2318" i="1"/>
  <c r="H2319" i="1"/>
  <c r="J2319" i="1"/>
  <c r="H2320" i="1"/>
  <c r="J2320" i="1"/>
  <c r="H2321" i="1"/>
  <c r="J2321" i="1"/>
  <c r="H2322" i="1"/>
  <c r="J2322" i="1"/>
  <c r="H2323" i="1"/>
  <c r="J2323" i="1"/>
  <c r="H2324" i="1"/>
  <c r="J2324" i="1"/>
  <c r="H2325" i="1"/>
  <c r="J2325" i="1"/>
  <c r="H2326" i="1"/>
  <c r="J2326" i="1"/>
  <c r="H2327" i="1"/>
  <c r="J2327" i="1"/>
  <c r="H2328" i="1"/>
  <c r="J2328" i="1"/>
  <c r="H2329" i="1"/>
  <c r="J2329" i="1"/>
  <c r="H2330" i="1"/>
  <c r="J2330" i="1"/>
  <c r="H2331" i="1"/>
  <c r="J2331" i="1"/>
  <c r="H2332" i="1"/>
  <c r="J2332" i="1"/>
  <c r="H2333" i="1"/>
  <c r="J2333" i="1"/>
  <c r="H2334" i="1"/>
  <c r="J2334" i="1"/>
  <c r="H2335" i="1"/>
  <c r="J2335" i="1"/>
  <c r="H2336" i="1"/>
  <c r="J2336" i="1"/>
  <c r="H2337" i="1"/>
  <c r="J2337" i="1"/>
  <c r="H2338" i="1"/>
  <c r="J2338" i="1"/>
  <c r="H2339" i="1"/>
  <c r="J2339" i="1"/>
  <c r="H2340" i="1"/>
  <c r="J2340" i="1"/>
  <c r="H2341" i="1"/>
  <c r="J2341" i="1"/>
  <c r="H2342" i="1"/>
  <c r="J2342" i="1"/>
  <c r="H2343" i="1"/>
  <c r="J2343" i="1"/>
  <c r="H2344" i="1"/>
  <c r="J2344" i="1"/>
  <c r="H2345" i="1"/>
  <c r="J2345" i="1"/>
  <c r="H2346" i="1"/>
  <c r="J2346" i="1"/>
  <c r="H2347" i="1"/>
  <c r="J2347" i="1"/>
  <c r="H2348" i="1"/>
  <c r="J2348" i="1"/>
  <c r="H2349" i="1"/>
  <c r="J2349" i="1"/>
  <c r="H2350" i="1"/>
  <c r="J2350" i="1"/>
  <c r="H2351" i="1"/>
  <c r="J2351" i="1"/>
  <c r="H2352" i="1"/>
  <c r="J2352" i="1"/>
  <c r="H2353" i="1"/>
  <c r="J2353" i="1"/>
  <c r="H2354" i="1"/>
  <c r="J2354" i="1"/>
  <c r="H2355" i="1"/>
  <c r="J2355" i="1"/>
  <c r="H2356" i="1"/>
  <c r="J2356" i="1"/>
  <c r="H2357" i="1"/>
  <c r="J2357" i="1"/>
  <c r="H2358" i="1"/>
  <c r="J2358" i="1"/>
  <c r="H2359" i="1"/>
  <c r="J2359" i="1"/>
  <c r="H2360" i="1"/>
  <c r="J2360" i="1"/>
  <c r="H2361" i="1"/>
  <c r="J2361" i="1"/>
  <c r="H2362" i="1"/>
  <c r="J2362" i="1"/>
  <c r="H2363" i="1"/>
  <c r="J2363" i="1"/>
  <c r="H2364" i="1"/>
  <c r="J2364" i="1"/>
  <c r="H2365" i="1"/>
  <c r="J2365" i="1"/>
  <c r="H2366" i="1"/>
  <c r="J2366" i="1"/>
  <c r="H2367" i="1"/>
  <c r="J2367" i="1"/>
  <c r="H2368" i="1"/>
  <c r="J2368" i="1"/>
  <c r="H2369" i="1"/>
  <c r="J2369" i="1"/>
  <c r="H2370" i="1"/>
  <c r="J2370" i="1"/>
  <c r="H2371" i="1"/>
  <c r="J2371" i="1"/>
  <c r="H2372" i="1"/>
  <c r="J2372" i="1"/>
  <c r="H2373" i="1"/>
  <c r="J2373" i="1"/>
  <c r="H2374" i="1"/>
  <c r="J2374" i="1"/>
  <c r="H2375" i="1"/>
  <c r="J2375" i="1"/>
  <c r="H2376" i="1"/>
  <c r="J2376" i="1"/>
  <c r="H2377" i="1"/>
  <c r="J2377" i="1"/>
  <c r="H2378" i="1"/>
  <c r="J2378" i="1"/>
  <c r="H2379" i="1"/>
  <c r="J2379" i="1"/>
  <c r="H2380" i="1"/>
  <c r="J2380" i="1"/>
  <c r="H2381" i="1"/>
  <c r="J2381" i="1"/>
  <c r="H2382" i="1"/>
  <c r="J2382" i="1"/>
  <c r="H2383" i="1"/>
  <c r="J2383" i="1"/>
  <c r="H2384" i="1"/>
  <c r="J2384" i="1"/>
  <c r="H2385" i="1"/>
  <c r="J2385" i="1"/>
  <c r="H2386" i="1"/>
  <c r="J2386" i="1"/>
  <c r="H2387" i="1"/>
  <c r="J2387" i="1"/>
  <c r="H2388" i="1"/>
  <c r="J2388" i="1"/>
  <c r="H2389" i="1"/>
  <c r="J2389" i="1"/>
  <c r="H2390" i="1"/>
  <c r="J2390" i="1"/>
  <c r="H2391" i="1"/>
  <c r="J2391" i="1"/>
  <c r="H2392" i="1"/>
  <c r="J2392" i="1"/>
  <c r="H2393" i="1"/>
  <c r="J2393" i="1"/>
  <c r="H2394" i="1"/>
  <c r="J2394" i="1"/>
  <c r="H2395" i="1"/>
  <c r="J2395" i="1"/>
  <c r="H2396" i="1"/>
  <c r="J2396" i="1"/>
  <c r="H2397" i="1"/>
  <c r="J2397" i="1"/>
  <c r="H2398" i="1"/>
  <c r="J2398" i="1"/>
  <c r="H2399" i="1"/>
  <c r="J2399" i="1"/>
  <c r="H2400" i="1"/>
  <c r="J2400" i="1"/>
  <c r="H2401" i="1"/>
  <c r="J2401" i="1"/>
  <c r="H2402" i="1"/>
  <c r="J2402" i="1"/>
  <c r="H2403" i="1"/>
  <c r="J2403" i="1"/>
  <c r="H2404" i="1"/>
  <c r="J2404" i="1"/>
  <c r="H2405" i="1"/>
  <c r="J2405" i="1"/>
  <c r="H2406" i="1"/>
  <c r="J2406" i="1"/>
  <c r="H2407" i="1"/>
  <c r="J2407" i="1"/>
  <c r="H2408" i="1"/>
  <c r="J2408" i="1"/>
  <c r="H2409" i="1"/>
  <c r="J2409" i="1"/>
  <c r="H2410" i="1"/>
  <c r="J2410" i="1"/>
  <c r="H2411" i="1"/>
  <c r="J2411" i="1"/>
  <c r="H2412" i="1"/>
  <c r="J2412" i="1"/>
  <c r="H2413" i="1"/>
  <c r="J2413" i="1"/>
  <c r="H2414" i="1"/>
  <c r="J2414" i="1"/>
  <c r="H2415" i="1"/>
  <c r="J2415" i="1"/>
  <c r="H2416" i="1"/>
  <c r="J2416" i="1"/>
  <c r="H2417" i="1"/>
  <c r="J2417" i="1"/>
  <c r="H2418" i="1"/>
  <c r="J2418" i="1"/>
  <c r="H2419" i="1"/>
  <c r="J2419" i="1"/>
  <c r="H2420" i="1"/>
  <c r="J2420" i="1"/>
  <c r="H2421" i="1"/>
  <c r="J2421" i="1"/>
  <c r="H2422" i="1"/>
  <c r="J2422" i="1"/>
  <c r="H2423" i="1"/>
  <c r="J2423" i="1"/>
  <c r="H2424" i="1"/>
  <c r="J2424" i="1"/>
  <c r="H2425" i="1"/>
  <c r="J2425" i="1"/>
  <c r="H2426" i="1"/>
  <c r="J2426" i="1"/>
  <c r="H2427" i="1"/>
  <c r="J2427" i="1"/>
  <c r="H2428" i="1"/>
  <c r="J2428" i="1"/>
  <c r="H2429" i="1"/>
  <c r="J2429" i="1"/>
  <c r="H2430" i="1"/>
  <c r="J2430" i="1"/>
  <c r="H2431" i="1"/>
  <c r="J2431" i="1"/>
  <c r="H2432" i="1"/>
  <c r="J2432" i="1"/>
  <c r="H2433" i="1"/>
  <c r="J2433" i="1"/>
  <c r="H2434" i="1"/>
  <c r="J2434" i="1"/>
  <c r="H2435" i="1"/>
  <c r="J2435" i="1"/>
  <c r="H2436" i="1"/>
  <c r="J2436" i="1"/>
  <c r="H2437" i="1"/>
  <c r="J2437" i="1"/>
  <c r="H2438" i="1"/>
  <c r="J2438" i="1"/>
  <c r="H2439" i="1"/>
  <c r="J2439" i="1"/>
  <c r="H2440" i="1"/>
  <c r="J2440" i="1"/>
  <c r="H2441" i="1"/>
  <c r="J2441" i="1"/>
  <c r="H2442" i="1"/>
  <c r="J2442" i="1"/>
  <c r="H2443" i="1"/>
  <c r="J2443" i="1"/>
  <c r="H2444" i="1"/>
  <c r="J2444" i="1"/>
  <c r="H2445" i="1"/>
  <c r="J2445" i="1"/>
  <c r="H2446" i="1"/>
  <c r="J2446" i="1"/>
  <c r="H2447" i="1"/>
  <c r="J2447" i="1"/>
  <c r="H2448" i="1"/>
  <c r="J2448" i="1"/>
  <c r="H2449" i="1"/>
  <c r="J2449" i="1"/>
  <c r="H2450" i="1"/>
  <c r="J2450" i="1"/>
  <c r="H2451" i="1"/>
  <c r="J2451" i="1"/>
  <c r="H2452" i="1"/>
  <c r="J2452" i="1"/>
  <c r="H2453" i="1"/>
  <c r="J2453" i="1"/>
  <c r="H2454" i="1"/>
  <c r="J2454" i="1"/>
  <c r="H2455" i="1"/>
  <c r="J2455" i="1"/>
  <c r="H2456" i="1"/>
  <c r="J2456" i="1"/>
  <c r="H2457" i="1"/>
  <c r="J2457" i="1"/>
  <c r="H2458" i="1"/>
  <c r="J2458" i="1"/>
  <c r="H2459" i="1"/>
  <c r="J2459" i="1"/>
  <c r="H2460" i="1"/>
  <c r="J2460" i="1"/>
  <c r="H2461" i="1"/>
  <c r="J2461" i="1"/>
  <c r="H2462" i="1"/>
  <c r="J2462" i="1"/>
  <c r="H2463" i="1"/>
  <c r="J2463" i="1"/>
  <c r="H2464" i="1"/>
  <c r="J2464" i="1"/>
  <c r="H2465" i="1"/>
  <c r="J2465" i="1"/>
  <c r="H2466" i="1"/>
  <c r="J2466" i="1"/>
  <c r="H2467" i="1"/>
  <c r="J2467" i="1"/>
  <c r="H2468" i="1"/>
  <c r="J2468" i="1"/>
  <c r="H2469" i="1"/>
  <c r="J2469" i="1"/>
  <c r="H2470" i="1"/>
  <c r="J2470" i="1"/>
  <c r="H2471" i="1"/>
  <c r="J2471" i="1"/>
  <c r="H2472" i="1"/>
  <c r="J2472" i="1"/>
  <c r="H2473" i="1"/>
  <c r="J2473" i="1"/>
  <c r="H2474" i="1"/>
  <c r="J2474" i="1"/>
  <c r="H2475" i="1"/>
  <c r="J2475" i="1"/>
  <c r="H2476" i="1"/>
  <c r="J2476" i="1"/>
  <c r="H2477" i="1"/>
  <c r="J2477" i="1"/>
  <c r="H2478" i="1"/>
  <c r="J2478" i="1"/>
  <c r="H2479" i="1"/>
  <c r="J2479" i="1"/>
  <c r="H2480" i="1"/>
  <c r="J2480" i="1"/>
  <c r="H2481" i="1"/>
  <c r="J2481" i="1"/>
  <c r="H2482" i="1"/>
  <c r="J2482" i="1"/>
  <c r="H2483" i="1"/>
  <c r="J2483" i="1"/>
  <c r="H2484" i="1"/>
  <c r="J2484" i="1"/>
  <c r="H2485" i="1"/>
  <c r="J2485" i="1"/>
  <c r="H2486" i="1"/>
  <c r="J2486" i="1"/>
  <c r="H2487" i="1"/>
  <c r="J2487" i="1"/>
  <c r="H2488" i="1"/>
  <c r="J2488" i="1"/>
  <c r="H2489" i="1"/>
  <c r="J2489" i="1"/>
  <c r="H2490" i="1"/>
  <c r="J2490" i="1"/>
  <c r="H2491" i="1"/>
  <c r="J2491" i="1"/>
  <c r="H2492" i="1"/>
  <c r="J2492" i="1"/>
  <c r="H2493" i="1"/>
  <c r="J2493" i="1"/>
  <c r="H2494" i="1"/>
  <c r="J2494" i="1"/>
  <c r="H2495" i="1"/>
  <c r="J2495" i="1"/>
  <c r="H2496" i="1"/>
  <c r="J2496" i="1"/>
  <c r="H2497" i="1"/>
  <c r="J2497" i="1"/>
  <c r="H2498" i="1"/>
  <c r="J2498" i="1"/>
  <c r="H2499" i="1"/>
  <c r="J2499" i="1"/>
  <c r="H2500" i="1"/>
  <c r="J2500" i="1"/>
  <c r="H2501" i="1"/>
  <c r="J2501" i="1"/>
  <c r="H2502" i="1"/>
  <c r="J2502" i="1"/>
  <c r="H2503" i="1"/>
  <c r="J2503" i="1"/>
  <c r="H2504" i="1"/>
  <c r="J2504" i="1"/>
  <c r="H2505" i="1"/>
  <c r="J2505" i="1"/>
  <c r="H2506" i="1"/>
  <c r="J2506" i="1"/>
  <c r="H2507" i="1"/>
  <c r="J2507" i="1"/>
  <c r="H2508" i="1"/>
  <c r="J2508" i="1"/>
  <c r="H2509" i="1"/>
  <c r="J2509" i="1"/>
  <c r="H2510" i="1"/>
  <c r="J2510" i="1"/>
  <c r="H2511" i="1"/>
  <c r="J2511" i="1"/>
  <c r="H2512" i="1"/>
  <c r="J2512" i="1"/>
  <c r="H2513" i="1"/>
  <c r="J2513" i="1"/>
  <c r="H2514" i="1"/>
  <c r="J2514" i="1"/>
  <c r="H2515" i="1"/>
  <c r="J2515" i="1"/>
  <c r="H2516" i="1"/>
  <c r="J2516" i="1"/>
  <c r="H2517" i="1"/>
  <c r="J2517" i="1"/>
  <c r="H2518" i="1"/>
  <c r="J2518" i="1"/>
  <c r="H2519" i="1"/>
  <c r="J2519" i="1"/>
  <c r="H2520" i="1"/>
  <c r="J2520" i="1"/>
  <c r="H2521" i="1"/>
  <c r="J2521" i="1"/>
  <c r="H2522" i="1"/>
  <c r="J2522" i="1"/>
  <c r="H2523" i="1"/>
  <c r="J2523" i="1"/>
  <c r="H2524" i="1"/>
  <c r="J2524" i="1"/>
  <c r="H2525" i="1"/>
  <c r="J2525" i="1"/>
  <c r="H2526" i="1"/>
  <c r="J2526" i="1"/>
  <c r="H2527" i="1"/>
  <c r="J2527" i="1"/>
  <c r="H2528" i="1"/>
  <c r="J2528" i="1"/>
  <c r="H2529" i="1"/>
  <c r="J2529" i="1"/>
  <c r="H2530" i="1"/>
  <c r="J2530" i="1"/>
  <c r="H2531" i="1"/>
  <c r="J2531" i="1"/>
  <c r="H2532" i="1"/>
  <c r="J2532" i="1"/>
  <c r="H2533" i="1"/>
  <c r="J2533" i="1"/>
  <c r="H2534" i="1"/>
  <c r="J2534" i="1"/>
  <c r="H2535" i="1"/>
  <c r="J2535" i="1"/>
  <c r="H2536" i="1"/>
  <c r="J2536" i="1"/>
  <c r="H2537" i="1"/>
  <c r="J2537" i="1"/>
  <c r="H2538" i="1"/>
  <c r="J2538" i="1"/>
  <c r="H2539" i="1"/>
  <c r="J2539" i="1"/>
  <c r="H2540" i="1"/>
  <c r="J2540" i="1"/>
  <c r="H2541" i="1"/>
  <c r="J2541" i="1"/>
  <c r="H2542" i="1"/>
  <c r="J2542" i="1"/>
  <c r="H2543" i="1"/>
  <c r="J2543" i="1"/>
  <c r="H2544" i="1"/>
  <c r="J2544" i="1"/>
  <c r="H2545" i="1"/>
  <c r="J2545" i="1"/>
  <c r="H2546" i="1"/>
  <c r="J2546" i="1"/>
  <c r="H2547" i="1"/>
  <c r="J2547" i="1"/>
  <c r="H2548" i="1"/>
  <c r="J2548" i="1"/>
  <c r="H2549" i="1"/>
  <c r="J2549" i="1"/>
  <c r="H2550" i="1"/>
  <c r="J2550" i="1"/>
  <c r="H2551" i="1"/>
  <c r="J2551" i="1"/>
  <c r="H2552" i="1"/>
  <c r="J2552" i="1"/>
  <c r="H2553" i="1"/>
  <c r="J2553" i="1"/>
  <c r="H2554" i="1"/>
  <c r="J2554" i="1"/>
  <c r="H2555" i="1"/>
  <c r="J2555" i="1"/>
  <c r="H2556" i="1"/>
  <c r="J2556" i="1"/>
  <c r="H2557" i="1"/>
  <c r="J2557" i="1"/>
  <c r="H2558" i="1"/>
  <c r="J2558" i="1"/>
  <c r="H2559" i="1"/>
  <c r="J2559" i="1"/>
  <c r="H2560" i="1"/>
  <c r="J2560" i="1"/>
  <c r="H2561" i="1"/>
  <c r="J2561" i="1"/>
  <c r="H2562" i="1"/>
  <c r="J2562" i="1"/>
  <c r="H2563" i="1"/>
  <c r="J2563" i="1"/>
  <c r="H2564" i="1"/>
  <c r="J2564" i="1"/>
  <c r="H2565" i="1"/>
  <c r="J2565" i="1"/>
  <c r="H2566" i="1"/>
  <c r="J2566" i="1"/>
  <c r="H2567" i="1"/>
  <c r="J2567" i="1"/>
  <c r="H2568" i="1"/>
  <c r="J2568" i="1"/>
  <c r="H2569" i="1"/>
  <c r="J2569" i="1"/>
  <c r="H2570" i="1"/>
  <c r="J2570" i="1"/>
  <c r="H2571" i="1"/>
  <c r="J2571" i="1"/>
  <c r="H2572" i="1"/>
  <c r="J2572" i="1"/>
  <c r="H2573" i="1"/>
  <c r="J2573" i="1"/>
  <c r="H2574" i="1"/>
  <c r="J2574" i="1"/>
  <c r="H2575" i="1"/>
  <c r="J2575" i="1"/>
  <c r="H2576" i="1"/>
  <c r="J2576" i="1"/>
  <c r="H2577" i="1"/>
  <c r="J2577" i="1"/>
  <c r="H2578" i="1"/>
  <c r="J2578" i="1"/>
  <c r="H2579" i="1"/>
  <c r="J2579" i="1"/>
  <c r="H2580" i="1"/>
  <c r="J2580" i="1"/>
  <c r="H2581" i="1"/>
  <c r="J2581" i="1"/>
  <c r="H2582" i="1"/>
  <c r="J2582" i="1"/>
  <c r="H2583" i="1"/>
  <c r="J2583" i="1"/>
  <c r="H2584" i="1"/>
  <c r="J2584" i="1"/>
  <c r="H2585" i="1"/>
  <c r="J2585" i="1"/>
  <c r="H2586" i="1"/>
  <c r="J2586" i="1"/>
  <c r="H2587" i="1"/>
  <c r="J2587" i="1"/>
  <c r="H2588" i="1"/>
  <c r="J2588" i="1"/>
  <c r="H2589" i="1"/>
  <c r="J2589" i="1"/>
  <c r="H2590" i="1"/>
  <c r="J2590" i="1"/>
  <c r="H2591" i="1"/>
  <c r="J2591" i="1"/>
  <c r="H2592" i="1"/>
  <c r="J2592" i="1"/>
  <c r="H2593" i="1"/>
  <c r="J2593" i="1"/>
  <c r="H2594" i="1"/>
  <c r="J2594" i="1"/>
  <c r="H2595" i="1"/>
  <c r="J2595" i="1"/>
  <c r="H2596" i="1"/>
  <c r="J2596" i="1"/>
  <c r="H2597" i="1"/>
  <c r="J2597" i="1"/>
  <c r="H2598" i="1"/>
  <c r="J2598" i="1"/>
  <c r="H2599" i="1"/>
  <c r="J2599" i="1"/>
  <c r="H2600" i="1"/>
  <c r="J2600" i="1"/>
  <c r="H2601" i="1"/>
  <c r="J2601" i="1"/>
  <c r="H2602" i="1"/>
  <c r="J2602" i="1"/>
  <c r="H2603" i="1"/>
  <c r="J2603" i="1"/>
  <c r="H2604" i="1"/>
  <c r="J2604" i="1"/>
  <c r="H2605" i="1"/>
  <c r="J2605" i="1"/>
  <c r="H2606" i="1"/>
  <c r="J2606" i="1"/>
  <c r="H2607" i="1"/>
  <c r="J2607" i="1"/>
  <c r="H2608" i="1"/>
  <c r="J2608" i="1"/>
  <c r="H2609" i="1"/>
  <c r="J2609" i="1"/>
  <c r="H2610" i="1"/>
  <c r="J2610" i="1"/>
  <c r="H2611" i="1"/>
  <c r="J2611" i="1"/>
  <c r="H2612" i="1"/>
  <c r="J2612" i="1"/>
  <c r="H2613" i="1"/>
  <c r="J2613" i="1"/>
  <c r="H2614" i="1"/>
  <c r="J2614" i="1"/>
  <c r="H2615" i="1"/>
  <c r="J2615" i="1"/>
  <c r="H2616" i="1"/>
  <c r="J2616" i="1"/>
  <c r="H2617" i="1"/>
  <c r="J2617" i="1"/>
  <c r="H2618" i="1"/>
  <c r="J2618" i="1"/>
  <c r="H2619" i="1"/>
  <c r="J2619" i="1"/>
  <c r="H2620" i="1"/>
  <c r="J2620" i="1"/>
  <c r="H2621" i="1"/>
  <c r="J2621" i="1"/>
  <c r="H2622" i="1"/>
  <c r="J2622" i="1"/>
  <c r="H2623" i="1"/>
  <c r="J2623" i="1"/>
  <c r="H2624" i="1"/>
  <c r="J2624" i="1"/>
  <c r="H2625" i="1"/>
  <c r="J2625" i="1"/>
  <c r="H2626" i="1"/>
  <c r="J2626" i="1"/>
  <c r="H2627" i="1"/>
  <c r="J2627" i="1"/>
  <c r="H2628" i="1"/>
  <c r="J2628" i="1"/>
  <c r="H2629" i="1"/>
  <c r="J2629" i="1"/>
  <c r="H2630" i="1"/>
  <c r="J2630" i="1"/>
  <c r="H2631" i="1"/>
  <c r="J2631" i="1"/>
  <c r="H2632" i="1"/>
  <c r="J2632" i="1"/>
  <c r="H2633" i="1"/>
  <c r="J2633" i="1"/>
  <c r="H2634" i="1"/>
  <c r="J2634" i="1"/>
  <c r="H2635" i="1"/>
  <c r="J2635" i="1"/>
  <c r="H2636" i="1"/>
  <c r="J2636" i="1"/>
  <c r="H2637" i="1"/>
  <c r="J2637" i="1"/>
  <c r="H2638" i="1"/>
  <c r="J2638" i="1"/>
  <c r="H2639" i="1"/>
  <c r="J2639" i="1"/>
  <c r="H2640" i="1"/>
  <c r="J2640" i="1"/>
  <c r="H2641" i="1"/>
  <c r="J2641" i="1"/>
  <c r="H2642" i="1"/>
  <c r="J2642" i="1"/>
  <c r="H2643" i="1"/>
  <c r="J2643" i="1"/>
  <c r="H2644" i="1"/>
  <c r="J2644" i="1"/>
  <c r="H2645" i="1"/>
  <c r="J2645" i="1"/>
  <c r="H2646" i="1"/>
  <c r="J2646" i="1"/>
  <c r="H2647" i="1"/>
  <c r="J2647" i="1"/>
  <c r="H2648" i="1"/>
  <c r="J2648" i="1"/>
  <c r="H2649" i="1"/>
  <c r="J2649" i="1"/>
  <c r="H2650" i="1"/>
  <c r="J2650" i="1"/>
  <c r="H2651" i="1"/>
  <c r="J2651" i="1"/>
  <c r="H2652" i="1"/>
  <c r="J2652" i="1"/>
  <c r="H2653" i="1"/>
  <c r="J2653" i="1"/>
  <c r="H2654" i="1"/>
  <c r="J2654" i="1"/>
  <c r="H2655" i="1"/>
  <c r="J2655" i="1"/>
  <c r="H2656" i="1"/>
  <c r="J2656" i="1"/>
  <c r="H2657" i="1"/>
  <c r="J2657" i="1"/>
  <c r="H2658" i="1"/>
  <c r="J2658" i="1"/>
  <c r="H2659" i="1"/>
  <c r="J2659" i="1"/>
  <c r="H2660" i="1"/>
  <c r="J2660" i="1"/>
  <c r="H2661" i="1"/>
  <c r="J2661" i="1"/>
  <c r="H2662" i="1"/>
  <c r="J2662" i="1"/>
  <c r="H2663" i="1"/>
  <c r="J2663" i="1"/>
  <c r="H2664" i="1"/>
  <c r="J2664" i="1"/>
  <c r="H2665" i="1"/>
  <c r="J2665" i="1"/>
  <c r="H2666" i="1"/>
  <c r="J2666" i="1"/>
  <c r="H2667" i="1"/>
  <c r="J2667" i="1"/>
  <c r="H2668" i="1"/>
  <c r="J2668" i="1"/>
  <c r="H2669" i="1"/>
  <c r="J2669" i="1"/>
  <c r="H2670" i="1"/>
  <c r="J2670" i="1"/>
  <c r="H2671" i="1"/>
  <c r="J2671" i="1"/>
  <c r="H2672" i="1"/>
  <c r="J2672" i="1"/>
  <c r="H2673" i="1"/>
  <c r="J2673" i="1"/>
  <c r="H2674" i="1"/>
  <c r="J2674" i="1"/>
  <c r="H2675" i="1"/>
  <c r="J2675" i="1"/>
  <c r="H2676" i="1"/>
  <c r="J2676" i="1"/>
  <c r="H2677" i="1"/>
  <c r="J2677" i="1"/>
  <c r="H2678" i="1"/>
  <c r="J2678" i="1"/>
  <c r="H2679" i="1"/>
  <c r="J2679" i="1"/>
  <c r="H2680" i="1"/>
  <c r="J2680" i="1"/>
  <c r="H2681" i="1"/>
  <c r="J2681" i="1"/>
  <c r="H2682" i="1"/>
  <c r="J2682" i="1"/>
  <c r="H2683" i="1"/>
  <c r="J2683" i="1"/>
  <c r="H2684" i="1"/>
  <c r="J2684" i="1"/>
  <c r="H2685" i="1"/>
  <c r="J2685" i="1"/>
  <c r="H2686" i="1"/>
  <c r="J2686" i="1"/>
  <c r="H2687" i="1"/>
  <c r="J2687" i="1"/>
  <c r="H2688" i="1"/>
  <c r="J2688" i="1"/>
  <c r="H2689" i="1"/>
  <c r="J2689" i="1"/>
  <c r="H2690" i="1"/>
  <c r="J2690" i="1"/>
  <c r="H2691" i="1"/>
  <c r="J2691" i="1"/>
  <c r="H2692" i="1"/>
  <c r="J2692" i="1"/>
  <c r="H2693" i="1"/>
  <c r="J2693" i="1"/>
  <c r="H2694" i="1"/>
  <c r="J2694" i="1"/>
  <c r="H2695" i="1"/>
  <c r="J2695" i="1"/>
  <c r="H2696" i="1"/>
  <c r="J2696" i="1"/>
  <c r="H2697" i="1"/>
  <c r="J2697" i="1"/>
  <c r="H2698" i="1"/>
  <c r="J2698" i="1"/>
  <c r="H2699" i="1"/>
  <c r="J2699" i="1"/>
  <c r="H2700" i="1"/>
  <c r="J2700" i="1"/>
  <c r="H2701" i="1"/>
  <c r="J2701" i="1"/>
  <c r="H2702" i="1"/>
  <c r="J2702" i="1"/>
  <c r="H2703" i="1"/>
  <c r="J2703" i="1"/>
  <c r="H2704" i="1"/>
  <c r="J2704" i="1"/>
  <c r="H2705" i="1"/>
  <c r="J2705" i="1"/>
  <c r="H2706" i="1"/>
  <c r="J2706" i="1"/>
  <c r="H2707" i="1"/>
  <c r="J2707" i="1"/>
  <c r="H2708" i="1"/>
  <c r="J2708" i="1"/>
  <c r="H2709" i="1"/>
  <c r="J2709" i="1"/>
  <c r="H2710" i="1"/>
  <c r="J2710" i="1"/>
  <c r="H2711" i="1"/>
  <c r="J2711" i="1"/>
  <c r="H2712" i="1"/>
  <c r="J2712" i="1"/>
  <c r="H2713" i="1"/>
  <c r="J2713" i="1"/>
  <c r="H2714" i="1"/>
  <c r="J2714" i="1"/>
  <c r="H2715" i="1"/>
  <c r="J2715" i="1"/>
  <c r="H2716" i="1"/>
  <c r="J2716" i="1"/>
  <c r="H2717" i="1"/>
  <c r="J2717" i="1"/>
  <c r="H2718" i="1"/>
  <c r="J2718" i="1"/>
  <c r="H2719" i="1"/>
  <c r="J2719" i="1"/>
  <c r="H2720" i="1"/>
  <c r="J2720" i="1"/>
  <c r="H2721" i="1"/>
  <c r="J2721" i="1"/>
  <c r="H2722" i="1"/>
  <c r="J2722" i="1"/>
  <c r="H2723" i="1"/>
  <c r="J2723" i="1"/>
  <c r="H2724" i="1"/>
  <c r="J2724" i="1"/>
  <c r="H2725" i="1"/>
  <c r="J2725" i="1"/>
  <c r="H2726" i="1"/>
  <c r="J2726" i="1"/>
  <c r="H2727" i="1"/>
  <c r="J2727" i="1"/>
  <c r="H2728" i="1"/>
  <c r="J2728" i="1"/>
  <c r="H2729" i="1"/>
  <c r="J2729" i="1"/>
  <c r="H2730" i="1"/>
  <c r="J2730" i="1"/>
  <c r="H2731" i="1"/>
  <c r="J2731" i="1"/>
  <c r="H2732" i="1"/>
  <c r="J2732" i="1"/>
  <c r="H2733" i="1"/>
  <c r="J2733" i="1"/>
  <c r="H2734" i="1"/>
  <c r="J2734" i="1"/>
  <c r="H2735" i="1"/>
  <c r="J2735" i="1"/>
  <c r="H2736" i="1"/>
  <c r="J2736" i="1"/>
  <c r="H2737" i="1"/>
  <c r="J2737" i="1"/>
  <c r="H2738" i="1"/>
  <c r="J2738" i="1"/>
  <c r="H2739" i="1"/>
  <c r="J2739" i="1"/>
  <c r="H2740" i="1"/>
  <c r="J2740" i="1"/>
  <c r="H2741" i="1"/>
  <c r="J2741" i="1"/>
  <c r="H2742" i="1"/>
  <c r="J2742" i="1"/>
  <c r="H2743" i="1"/>
  <c r="J2743" i="1"/>
  <c r="H2744" i="1"/>
  <c r="J2744" i="1"/>
  <c r="H2745" i="1"/>
  <c r="J2745" i="1"/>
  <c r="H2746" i="1"/>
  <c r="J2746" i="1"/>
  <c r="H2747" i="1"/>
  <c r="J2747" i="1"/>
  <c r="H2748" i="1"/>
  <c r="J2748" i="1"/>
  <c r="H2749" i="1"/>
  <c r="J2749" i="1"/>
  <c r="H2750" i="1"/>
  <c r="J2750" i="1"/>
  <c r="H2751" i="1"/>
  <c r="J2751" i="1"/>
  <c r="H2752" i="1"/>
  <c r="J2752" i="1"/>
  <c r="H2753" i="1"/>
  <c r="J2753" i="1"/>
  <c r="H2754" i="1"/>
  <c r="J2754" i="1"/>
  <c r="H2755" i="1"/>
  <c r="J2755" i="1"/>
  <c r="H2756" i="1"/>
  <c r="J2756" i="1"/>
  <c r="H2757" i="1"/>
  <c r="J2757" i="1"/>
  <c r="H2758" i="1"/>
  <c r="J2758" i="1"/>
  <c r="H2759" i="1"/>
  <c r="J2759" i="1"/>
  <c r="H2760" i="1"/>
  <c r="J2760" i="1"/>
  <c r="H2761" i="1"/>
  <c r="J2761" i="1"/>
  <c r="H2762" i="1"/>
  <c r="J2762" i="1"/>
  <c r="H2763" i="1"/>
  <c r="J2763" i="1"/>
  <c r="H2764" i="1"/>
  <c r="J2764" i="1"/>
  <c r="H2765" i="1"/>
  <c r="J2765" i="1"/>
  <c r="H2766" i="1"/>
  <c r="J2766" i="1"/>
  <c r="H2767" i="1"/>
  <c r="J2767" i="1"/>
  <c r="H2768" i="1"/>
  <c r="J2768" i="1"/>
  <c r="H2769" i="1"/>
  <c r="J2769" i="1"/>
  <c r="H2770" i="1"/>
  <c r="J2770" i="1"/>
  <c r="H2771" i="1"/>
  <c r="J2771" i="1"/>
  <c r="H2772" i="1"/>
  <c r="J2772" i="1"/>
  <c r="H2773" i="1"/>
  <c r="J2773" i="1"/>
  <c r="H2774" i="1"/>
  <c r="J2774" i="1"/>
  <c r="H2775" i="1"/>
  <c r="J2775" i="1"/>
  <c r="H2776" i="1"/>
  <c r="J2776" i="1"/>
  <c r="H2777" i="1"/>
  <c r="J2777" i="1"/>
  <c r="H2778" i="1"/>
  <c r="J2778" i="1"/>
  <c r="H2779" i="1"/>
  <c r="J2779" i="1"/>
  <c r="H2780" i="1"/>
  <c r="J2780" i="1"/>
  <c r="H2781" i="1"/>
  <c r="J2781" i="1"/>
  <c r="H2782" i="1"/>
  <c r="J2782" i="1"/>
  <c r="H2783" i="1"/>
  <c r="J2783" i="1"/>
  <c r="H2784" i="1"/>
  <c r="J2784" i="1"/>
  <c r="H2785" i="1"/>
  <c r="J2785" i="1"/>
  <c r="H2786" i="1"/>
  <c r="J2786" i="1"/>
  <c r="H2787" i="1"/>
  <c r="J2787" i="1"/>
  <c r="H2788" i="1"/>
  <c r="J2788" i="1"/>
  <c r="H2789" i="1"/>
  <c r="J2789" i="1"/>
  <c r="H2790" i="1"/>
  <c r="J2790" i="1"/>
  <c r="H2791" i="1"/>
  <c r="J2791" i="1"/>
  <c r="H2792" i="1"/>
  <c r="J2792" i="1"/>
  <c r="H2793" i="1"/>
  <c r="J2793" i="1"/>
  <c r="H2794" i="1"/>
  <c r="J2794" i="1"/>
  <c r="H2795" i="1"/>
  <c r="J2795" i="1"/>
  <c r="H2796" i="1"/>
  <c r="J2796" i="1"/>
  <c r="H2797" i="1"/>
  <c r="J2797" i="1"/>
  <c r="H2798" i="1"/>
  <c r="J2798" i="1"/>
  <c r="H2799" i="1"/>
  <c r="J2799" i="1"/>
  <c r="H2800" i="1"/>
  <c r="J2800" i="1"/>
  <c r="H2801" i="1"/>
  <c r="J2801" i="1"/>
  <c r="H2802" i="1"/>
  <c r="J2802" i="1"/>
  <c r="H2803" i="1"/>
  <c r="J2803" i="1"/>
  <c r="H2804" i="1"/>
  <c r="J2804" i="1"/>
  <c r="H2805" i="1"/>
  <c r="J2805" i="1"/>
  <c r="H2806" i="1"/>
  <c r="J2806" i="1"/>
  <c r="H2807" i="1"/>
  <c r="J2807" i="1"/>
  <c r="H2808" i="1"/>
  <c r="J2808" i="1"/>
  <c r="H2809" i="1"/>
  <c r="J2809" i="1"/>
  <c r="H2810" i="1"/>
  <c r="J2810" i="1"/>
  <c r="H2811" i="1"/>
  <c r="J2811" i="1"/>
  <c r="H2812" i="1"/>
  <c r="J2812" i="1"/>
  <c r="H2813" i="1"/>
  <c r="J2813" i="1"/>
  <c r="H2814" i="1"/>
  <c r="J2814" i="1"/>
  <c r="H2815" i="1"/>
  <c r="J2815" i="1"/>
  <c r="H2816" i="1"/>
  <c r="J2816" i="1"/>
  <c r="H2817" i="1"/>
  <c r="J2817" i="1"/>
  <c r="H2818" i="1"/>
  <c r="J2818" i="1"/>
  <c r="H2819" i="1"/>
  <c r="J2819" i="1"/>
  <c r="H2820" i="1"/>
  <c r="J2820" i="1"/>
  <c r="H2821" i="1"/>
  <c r="J2821" i="1"/>
  <c r="H2822" i="1"/>
  <c r="J2822" i="1"/>
  <c r="H2823" i="1"/>
  <c r="J2823" i="1"/>
  <c r="H2824" i="1"/>
  <c r="J2824" i="1"/>
  <c r="H2825" i="1"/>
  <c r="J2825" i="1"/>
  <c r="H2826" i="1"/>
  <c r="J2826" i="1"/>
  <c r="H2827" i="1"/>
  <c r="J2827" i="1"/>
  <c r="H2828" i="1"/>
  <c r="J2828" i="1"/>
  <c r="H2829" i="1"/>
  <c r="J2829" i="1"/>
  <c r="H2830" i="1"/>
  <c r="J2830" i="1"/>
  <c r="H2831" i="1"/>
  <c r="J2831" i="1"/>
  <c r="H2832" i="1"/>
  <c r="J2832" i="1"/>
  <c r="H2833" i="1"/>
  <c r="J2833" i="1"/>
  <c r="H2834" i="1"/>
  <c r="J2834" i="1"/>
  <c r="H2835" i="1"/>
  <c r="J2835" i="1"/>
  <c r="H2836" i="1"/>
  <c r="J2836" i="1"/>
  <c r="H2837" i="1"/>
  <c r="J2837" i="1"/>
  <c r="H2838" i="1"/>
  <c r="J2838" i="1"/>
  <c r="H2839" i="1"/>
  <c r="J2839" i="1"/>
  <c r="H2840" i="1"/>
  <c r="J2840" i="1"/>
  <c r="H2841" i="1"/>
  <c r="J2841" i="1"/>
  <c r="H2842" i="1"/>
  <c r="J2842" i="1"/>
  <c r="H2843" i="1"/>
  <c r="J2843" i="1"/>
  <c r="H2844" i="1"/>
  <c r="J2844" i="1"/>
  <c r="H2845" i="1"/>
  <c r="J2845" i="1"/>
  <c r="H2846" i="1"/>
  <c r="J2846" i="1"/>
  <c r="H2847" i="1"/>
  <c r="J2847" i="1"/>
  <c r="H2848" i="1"/>
  <c r="J2848" i="1"/>
  <c r="H2849" i="1"/>
  <c r="J2849" i="1"/>
  <c r="H2850" i="1"/>
  <c r="J2850" i="1"/>
  <c r="H2851" i="1"/>
  <c r="J2851" i="1"/>
  <c r="H2852" i="1"/>
  <c r="J2852" i="1"/>
  <c r="H2853" i="1"/>
  <c r="J2853" i="1"/>
  <c r="H2854" i="1"/>
  <c r="J2854" i="1"/>
  <c r="H2855" i="1"/>
  <c r="J2855" i="1"/>
  <c r="H2856" i="1"/>
  <c r="J2856" i="1"/>
  <c r="H2857" i="1"/>
  <c r="J2857" i="1"/>
  <c r="H2858" i="1"/>
  <c r="J2858" i="1"/>
  <c r="H2859" i="1"/>
  <c r="J2859" i="1"/>
  <c r="H2860" i="1"/>
  <c r="J2860" i="1"/>
  <c r="H2861" i="1"/>
  <c r="J2861" i="1"/>
  <c r="H2862" i="1"/>
  <c r="J2862" i="1"/>
  <c r="H2863" i="1"/>
  <c r="J2863" i="1"/>
  <c r="H2864" i="1"/>
  <c r="J2864" i="1"/>
  <c r="H2865" i="1"/>
  <c r="J2865" i="1"/>
  <c r="H2866" i="1"/>
  <c r="J2866" i="1"/>
  <c r="H2867" i="1"/>
  <c r="J2867" i="1"/>
  <c r="H2868" i="1"/>
  <c r="J2868" i="1"/>
  <c r="H2869" i="1"/>
  <c r="J2869" i="1"/>
  <c r="H2870" i="1"/>
  <c r="J2870" i="1"/>
  <c r="H2871" i="1"/>
  <c r="J2871" i="1"/>
  <c r="H2872" i="1"/>
  <c r="J2872" i="1"/>
  <c r="H2873" i="1"/>
  <c r="J2873" i="1"/>
  <c r="H2874" i="1"/>
  <c r="J2874" i="1"/>
  <c r="H2875" i="1"/>
  <c r="J2875" i="1"/>
  <c r="H2876" i="1"/>
  <c r="J2876" i="1"/>
  <c r="H2877" i="1"/>
  <c r="J2877" i="1"/>
  <c r="H2878" i="1"/>
  <c r="J2878" i="1"/>
  <c r="H2879" i="1"/>
  <c r="J2879" i="1"/>
  <c r="H2880" i="1"/>
  <c r="J2880" i="1"/>
  <c r="H2881" i="1"/>
  <c r="J2881" i="1"/>
  <c r="H2882" i="1"/>
  <c r="J2882" i="1"/>
  <c r="H2883" i="1"/>
  <c r="J2883" i="1"/>
  <c r="H2884" i="1"/>
  <c r="J2884" i="1"/>
  <c r="H2885" i="1"/>
  <c r="J2885" i="1"/>
  <c r="H2886" i="1"/>
  <c r="J2886" i="1"/>
  <c r="H2887" i="1"/>
  <c r="J2887" i="1"/>
  <c r="H2888" i="1"/>
  <c r="J2888" i="1"/>
  <c r="H2889" i="1"/>
  <c r="J2889" i="1"/>
  <c r="H2890" i="1"/>
  <c r="J2890" i="1"/>
  <c r="H2891" i="1"/>
  <c r="J2891" i="1"/>
  <c r="H2892" i="1"/>
  <c r="J2892" i="1"/>
  <c r="H2893" i="1"/>
  <c r="J2893" i="1"/>
  <c r="H2894" i="1"/>
  <c r="J2894" i="1"/>
  <c r="H2895" i="1"/>
  <c r="J2895" i="1"/>
  <c r="H2896" i="1"/>
  <c r="J2896" i="1"/>
  <c r="H2897" i="1"/>
  <c r="J2897" i="1"/>
  <c r="H2898" i="1"/>
  <c r="J2898" i="1"/>
  <c r="H2899" i="1"/>
  <c r="J2899" i="1"/>
  <c r="H2900" i="1"/>
  <c r="J2900" i="1"/>
  <c r="H2901" i="1"/>
  <c r="J2901" i="1"/>
  <c r="H2902" i="1"/>
  <c r="J2902" i="1"/>
  <c r="H2903" i="1"/>
  <c r="J2903" i="1"/>
  <c r="H2904" i="1"/>
  <c r="J2904" i="1"/>
  <c r="H2905" i="1"/>
  <c r="J2905" i="1"/>
  <c r="H2906" i="1"/>
  <c r="J2906" i="1"/>
  <c r="H2907" i="1"/>
  <c r="J2907" i="1"/>
  <c r="H2908" i="1"/>
  <c r="J2908" i="1"/>
  <c r="H2909" i="1"/>
  <c r="J2909" i="1"/>
  <c r="H2910" i="1"/>
  <c r="J2910" i="1"/>
  <c r="H2911" i="1"/>
  <c r="J2911" i="1"/>
  <c r="H2912" i="1"/>
  <c r="J2912" i="1"/>
  <c r="H2913" i="1"/>
  <c r="J2913" i="1"/>
  <c r="H2914" i="1"/>
  <c r="J2914" i="1"/>
  <c r="H2915" i="1"/>
  <c r="J2915" i="1"/>
  <c r="H2916" i="1"/>
  <c r="J2916" i="1"/>
  <c r="H2917" i="1"/>
  <c r="J2917" i="1"/>
  <c r="H2918" i="1"/>
  <c r="J2918" i="1"/>
  <c r="H2919" i="1"/>
  <c r="J2919" i="1"/>
  <c r="H2920" i="1"/>
  <c r="J2920" i="1"/>
  <c r="H2921" i="1"/>
  <c r="J2921" i="1"/>
  <c r="H2922" i="1"/>
  <c r="J2922" i="1"/>
  <c r="H2923" i="1"/>
  <c r="J2923" i="1"/>
  <c r="H2924" i="1"/>
  <c r="J2924" i="1"/>
  <c r="H2925" i="1"/>
  <c r="J2925" i="1"/>
  <c r="H2926" i="1"/>
  <c r="J2926" i="1"/>
  <c r="H2927" i="1"/>
  <c r="J2927" i="1"/>
  <c r="H2928" i="1"/>
  <c r="J2928" i="1"/>
  <c r="H2929" i="1"/>
  <c r="J2929" i="1"/>
  <c r="H2930" i="1"/>
  <c r="J2930" i="1"/>
  <c r="H2931" i="1"/>
  <c r="J2931" i="1"/>
  <c r="H2932" i="1"/>
  <c r="J2932" i="1"/>
  <c r="H2933" i="1"/>
  <c r="J2933" i="1"/>
  <c r="H2934" i="1"/>
  <c r="J2934" i="1"/>
  <c r="H2935" i="1"/>
  <c r="J2935" i="1"/>
  <c r="H2936" i="1"/>
  <c r="J2936" i="1"/>
  <c r="H2937" i="1"/>
  <c r="J2937" i="1"/>
  <c r="H2938" i="1"/>
  <c r="J2938" i="1"/>
  <c r="H2939" i="1"/>
  <c r="J2939" i="1"/>
  <c r="H2940" i="1"/>
  <c r="J2940" i="1"/>
  <c r="H2941" i="1"/>
  <c r="J2941" i="1"/>
  <c r="H2942" i="1"/>
  <c r="J2942" i="1"/>
  <c r="H2943" i="1"/>
  <c r="J2943" i="1"/>
  <c r="H2944" i="1"/>
  <c r="J2944" i="1"/>
  <c r="H2945" i="1"/>
  <c r="J2945" i="1"/>
  <c r="H2946" i="1"/>
  <c r="J2946" i="1"/>
  <c r="H2947" i="1"/>
  <c r="J2947" i="1"/>
  <c r="H2948" i="1"/>
  <c r="J2948" i="1"/>
  <c r="H2949" i="1"/>
  <c r="J2949" i="1"/>
  <c r="H2950" i="1"/>
  <c r="J2950" i="1"/>
  <c r="H2951" i="1"/>
  <c r="J2951" i="1"/>
  <c r="H2952" i="1"/>
  <c r="J2952" i="1"/>
  <c r="H2953" i="1"/>
  <c r="J2953" i="1"/>
  <c r="H2954" i="1"/>
  <c r="J2954" i="1"/>
  <c r="H2955" i="1"/>
  <c r="J2955" i="1"/>
  <c r="H2956" i="1"/>
  <c r="J2956" i="1"/>
  <c r="H2957" i="1"/>
  <c r="J2957" i="1"/>
  <c r="H2958" i="1"/>
  <c r="J2958" i="1"/>
  <c r="H2959" i="1"/>
  <c r="J2959" i="1"/>
  <c r="H2960" i="1"/>
  <c r="J2960" i="1"/>
  <c r="H2961" i="1"/>
  <c r="J2961" i="1"/>
  <c r="H2962" i="1"/>
  <c r="J2962" i="1"/>
  <c r="H2963" i="1"/>
  <c r="J2963" i="1"/>
  <c r="H2964" i="1"/>
  <c r="J2964" i="1"/>
  <c r="H2965" i="1"/>
  <c r="J2965" i="1"/>
  <c r="H2966" i="1"/>
  <c r="J2966" i="1"/>
  <c r="H2967" i="1"/>
  <c r="J2967" i="1"/>
  <c r="H2968" i="1"/>
  <c r="J2968" i="1"/>
  <c r="H2969" i="1"/>
  <c r="J2969" i="1"/>
  <c r="H2970" i="1"/>
  <c r="J2970" i="1"/>
  <c r="H2971" i="1"/>
  <c r="J2971" i="1"/>
  <c r="H2972" i="1"/>
  <c r="J2972" i="1"/>
  <c r="H2973" i="1"/>
  <c r="J2973" i="1"/>
  <c r="H2974" i="1"/>
  <c r="J2974" i="1"/>
  <c r="H2975" i="1"/>
  <c r="J2975" i="1"/>
  <c r="H2976" i="1"/>
  <c r="J2976" i="1"/>
  <c r="H2977" i="1"/>
  <c r="J2977" i="1"/>
  <c r="H2978" i="1"/>
  <c r="J2978" i="1"/>
  <c r="H2979" i="1"/>
  <c r="J2979" i="1"/>
  <c r="H2980" i="1"/>
  <c r="J2980" i="1"/>
  <c r="H2981" i="1"/>
  <c r="J2981" i="1"/>
  <c r="H2982" i="1"/>
  <c r="J2982" i="1"/>
  <c r="H2983" i="1"/>
  <c r="J2983" i="1"/>
  <c r="H2984" i="1"/>
  <c r="J2984" i="1"/>
  <c r="H2985" i="1"/>
  <c r="J2985" i="1"/>
  <c r="H2986" i="1"/>
  <c r="J2986" i="1"/>
  <c r="H2987" i="1"/>
  <c r="J2987" i="1"/>
  <c r="H2988" i="1"/>
  <c r="J2988" i="1"/>
  <c r="H2989" i="1"/>
  <c r="J2989" i="1"/>
  <c r="H2990" i="1"/>
  <c r="J2990" i="1"/>
  <c r="H2991" i="1"/>
  <c r="J2991" i="1"/>
  <c r="H2992" i="1"/>
  <c r="J2992" i="1"/>
  <c r="H2993" i="1"/>
  <c r="J2993" i="1"/>
  <c r="H2994" i="1"/>
  <c r="J2994" i="1"/>
  <c r="H2995" i="1"/>
  <c r="J2995" i="1"/>
  <c r="H2996" i="1"/>
  <c r="J2996" i="1"/>
  <c r="H2997" i="1"/>
  <c r="J2997" i="1"/>
  <c r="H2998" i="1"/>
  <c r="J2998" i="1"/>
  <c r="H2999" i="1"/>
  <c r="J2999" i="1"/>
  <c r="H3000" i="1"/>
  <c r="J3000" i="1"/>
  <c r="H3001" i="1"/>
  <c r="J3001" i="1"/>
  <c r="H3002" i="1"/>
  <c r="J3002" i="1"/>
  <c r="H3003" i="1"/>
  <c r="J3003" i="1"/>
  <c r="H3004" i="1"/>
  <c r="J3004" i="1"/>
  <c r="H3005" i="1"/>
  <c r="J3005" i="1"/>
  <c r="H3006" i="1"/>
  <c r="J3006" i="1"/>
  <c r="H3007" i="1"/>
  <c r="J3007" i="1"/>
  <c r="H3008" i="1"/>
  <c r="J3008" i="1"/>
  <c r="H3009" i="1"/>
  <c r="J3009" i="1"/>
  <c r="H3010" i="1"/>
  <c r="J3010" i="1"/>
  <c r="H3011" i="1"/>
  <c r="J3011" i="1"/>
  <c r="H3012" i="1"/>
  <c r="J3012" i="1"/>
  <c r="H3013" i="1"/>
  <c r="J3013" i="1"/>
  <c r="H3014" i="1"/>
  <c r="J3014" i="1"/>
  <c r="H3015" i="1"/>
  <c r="J3015" i="1"/>
  <c r="H3016" i="1"/>
  <c r="J3016" i="1"/>
  <c r="H3017" i="1"/>
  <c r="J3017" i="1"/>
  <c r="H3018" i="1"/>
  <c r="J3018" i="1"/>
  <c r="H3019" i="1"/>
  <c r="J3019" i="1"/>
  <c r="H3020" i="1"/>
  <c r="J3020" i="1"/>
  <c r="H3021" i="1"/>
  <c r="J3021" i="1"/>
  <c r="H3022" i="1"/>
  <c r="J3022" i="1"/>
  <c r="H3023" i="1"/>
  <c r="J3023" i="1"/>
  <c r="H3024" i="1"/>
  <c r="J3024" i="1"/>
  <c r="H3025" i="1"/>
  <c r="J3025" i="1"/>
  <c r="H3026" i="1"/>
  <c r="J3026" i="1"/>
  <c r="H3027" i="1"/>
  <c r="J3027" i="1"/>
  <c r="H3028" i="1"/>
  <c r="J3028" i="1"/>
  <c r="H3029" i="1"/>
  <c r="J3029" i="1"/>
  <c r="H3030" i="1"/>
  <c r="J3030" i="1"/>
  <c r="H3031" i="1"/>
  <c r="J3031" i="1"/>
  <c r="H3032" i="1"/>
  <c r="J3032" i="1"/>
  <c r="H3033" i="1"/>
  <c r="J3033" i="1"/>
  <c r="H3034" i="1"/>
  <c r="J3034" i="1"/>
  <c r="H3035" i="1"/>
  <c r="J3035" i="1"/>
  <c r="H3036" i="1"/>
  <c r="J3036" i="1"/>
  <c r="H3037" i="1"/>
  <c r="J3037" i="1"/>
  <c r="H3038" i="1"/>
  <c r="J3038" i="1"/>
  <c r="H3039" i="1"/>
  <c r="J3039" i="1"/>
  <c r="H3040" i="1"/>
  <c r="J3040" i="1"/>
  <c r="H3041" i="1"/>
  <c r="J3041" i="1"/>
  <c r="H3042" i="1"/>
  <c r="J3042" i="1"/>
  <c r="H3043" i="1"/>
  <c r="J3043" i="1"/>
  <c r="H3044" i="1"/>
  <c r="J3044" i="1"/>
  <c r="H3045" i="1"/>
  <c r="J3045" i="1"/>
  <c r="H3046" i="1"/>
  <c r="J3046" i="1"/>
  <c r="H3047" i="1"/>
  <c r="J3047" i="1"/>
  <c r="H3048" i="1"/>
  <c r="J3048" i="1"/>
  <c r="H3049" i="1"/>
  <c r="J3049" i="1"/>
  <c r="H3050" i="1"/>
  <c r="J3050" i="1"/>
  <c r="H3051" i="1"/>
  <c r="J3051" i="1"/>
  <c r="H3052" i="1"/>
  <c r="J3052" i="1"/>
  <c r="H3053" i="1"/>
  <c r="J3053" i="1"/>
  <c r="H3054" i="1"/>
  <c r="J3054" i="1"/>
  <c r="H3055" i="1"/>
  <c r="J3055" i="1"/>
  <c r="H3056" i="1"/>
  <c r="J3056" i="1"/>
  <c r="H3057" i="1"/>
  <c r="J3057" i="1"/>
  <c r="H3058" i="1"/>
  <c r="J3058" i="1"/>
  <c r="H3059" i="1"/>
  <c r="J3059" i="1"/>
  <c r="H3060" i="1"/>
  <c r="J3060" i="1"/>
  <c r="H3061" i="1"/>
  <c r="J3061" i="1"/>
  <c r="H3062" i="1"/>
  <c r="J3062" i="1"/>
  <c r="H3063" i="1"/>
  <c r="J3063" i="1"/>
  <c r="H3064" i="1"/>
  <c r="J3064" i="1"/>
  <c r="H3065" i="1"/>
  <c r="J3065" i="1"/>
  <c r="H3066" i="1"/>
  <c r="J3066" i="1"/>
  <c r="H3067" i="1"/>
  <c r="J3067" i="1"/>
  <c r="H3068" i="1"/>
  <c r="J3068" i="1"/>
  <c r="H3069" i="1"/>
  <c r="J3069" i="1"/>
  <c r="H3070" i="1"/>
  <c r="J3070" i="1"/>
  <c r="H3071" i="1"/>
  <c r="J3071" i="1"/>
  <c r="H3072" i="1"/>
  <c r="J3072" i="1"/>
  <c r="H3073" i="1"/>
  <c r="J3073" i="1"/>
  <c r="H3074" i="1"/>
  <c r="J3074" i="1"/>
  <c r="H3075" i="1"/>
  <c r="J3075" i="1"/>
  <c r="H3076" i="1"/>
  <c r="J3076" i="1"/>
  <c r="H3077" i="1"/>
  <c r="J3077" i="1"/>
  <c r="H3078" i="1"/>
  <c r="J3078" i="1"/>
  <c r="H3079" i="1"/>
  <c r="J3079" i="1"/>
  <c r="H3080" i="1"/>
  <c r="J3080" i="1"/>
  <c r="H3081" i="1"/>
  <c r="J3081" i="1"/>
  <c r="H3082" i="1"/>
  <c r="J3082" i="1"/>
  <c r="H3083" i="1"/>
  <c r="J3083" i="1"/>
  <c r="H3084" i="1"/>
  <c r="J3084" i="1"/>
  <c r="H3085" i="1"/>
  <c r="J3085" i="1"/>
  <c r="H3086" i="1"/>
  <c r="J3086" i="1"/>
  <c r="H3087" i="1"/>
  <c r="J3087" i="1"/>
  <c r="H3088" i="1"/>
  <c r="J3088" i="1"/>
  <c r="H3089" i="1"/>
  <c r="J3089" i="1"/>
  <c r="H3090" i="1"/>
  <c r="J3090" i="1"/>
  <c r="H3091" i="1"/>
  <c r="J3091" i="1"/>
  <c r="H3092" i="1"/>
  <c r="J3092" i="1"/>
  <c r="H3093" i="1"/>
  <c r="J3093" i="1"/>
  <c r="H3094" i="1"/>
  <c r="J3094" i="1"/>
  <c r="H3095" i="1"/>
  <c r="J3095" i="1"/>
  <c r="H3096" i="1"/>
  <c r="J3096" i="1"/>
  <c r="H3097" i="1"/>
  <c r="J3097" i="1"/>
  <c r="H3098" i="1"/>
  <c r="J3098" i="1"/>
  <c r="H3099" i="1"/>
  <c r="J3099" i="1"/>
  <c r="H3100" i="1"/>
  <c r="J3100" i="1"/>
  <c r="H3101" i="1"/>
  <c r="J3101" i="1"/>
  <c r="H3102" i="1"/>
  <c r="J3102" i="1"/>
  <c r="H3103" i="1"/>
  <c r="J3103" i="1"/>
  <c r="H3104" i="1"/>
  <c r="J3104" i="1"/>
  <c r="H3105" i="1"/>
  <c r="J3105" i="1"/>
  <c r="H3106" i="1"/>
  <c r="J3106" i="1"/>
  <c r="H3107" i="1"/>
  <c r="J3107" i="1"/>
  <c r="H3108" i="1"/>
  <c r="J3108" i="1"/>
  <c r="H3109" i="1"/>
  <c r="J3109" i="1"/>
  <c r="H3110" i="1"/>
  <c r="J3110" i="1"/>
  <c r="H3111" i="1"/>
  <c r="J3111" i="1"/>
  <c r="H3112" i="1"/>
  <c r="J3112" i="1"/>
  <c r="H3113" i="1"/>
  <c r="J3113" i="1"/>
  <c r="H3114" i="1"/>
  <c r="J3114" i="1"/>
  <c r="H3115" i="1"/>
  <c r="J3115" i="1"/>
  <c r="H3116" i="1"/>
  <c r="J3116" i="1"/>
  <c r="H3117" i="1"/>
  <c r="J3117" i="1"/>
  <c r="H3118" i="1"/>
  <c r="J3118" i="1"/>
  <c r="H3119" i="1"/>
  <c r="J3119" i="1"/>
  <c r="H3120" i="1"/>
  <c r="J3120" i="1"/>
  <c r="H3121" i="1"/>
  <c r="J3121" i="1"/>
  <c r="H3122" i="1"/>
  <c r="J3122" i="1"/>
  <c r="H3123" i="1"/>
  <c r="J3123" i="1"/>
  <c r="H3124" i="1"/>
  <c r="J3124" i="1"/>
  <c r="H3125" i="1"/>
  <c r="J3125" i="1"/>
  <c r="H3126" i="1"/>
  <c r="J3126" i="1"/>
  <c r="H3127" i="1"/>
  <c r="J3127" i="1"/>
  <c r="H3128" i="1"/>
  <c r="J3128" i="1"/>
  <c r="H3129" i="1"/>
  <c r="J3129" i="1"/>
  <c r="H3130" i="1"/>
  <c r="J3130" i="1"/>
  <c r="H3131" i="1"/>
  <c r="J3131" i="1"/>
  <c r="H3132" i="1"/>
  <c r="J3132" i="1"/>
  <c r="H3133" i="1"/>
  <c r="J3133" i="1"/>
  <c r="H3134" i="1"/>
  <c r="J3134" i="1"/>
  <c r="H3135" i="1"/>
  <c r="J3135" i="1"/>
  <c r="H3136" i="1"/>
  <c r="J3136" i="1"/>
  <c r="H3137" i="1"/>
  <c r="J3137" i="1"/>
  <c r="H3138" i="1"/>
  <c r="J3138" i="1"/>
  <c r="H3139" i="1"/>
  <c r="J3139" i="1"/>
  <c r="H3140" i="1"/>
  <c r="J3140" i="1"/>
  <c r="H3141" i="1"/>
  <c r="J3141" i="1"/>
  <c r="H3142" i="1"/>
  <c r="J3142" i="1"/>
  <c r="H3143" i="1"/>
  <c r="J3143" i="1"/>
  <c r="H3144" i="1"/>
  <c r="J3144" i="1"/>
  <c r="H3145" i="1"/>
  <c r="J3145" i="1"/>
  <c r="H3146" i="1"/>
  <c r="J3146" i="1"/>
  <c r="H3147" i="1"/>
  <c r="J3147" i="1"/>
  <c r="H3148" i="1"/>
  <c r="J3148" i="1"/>
  <c r="H3149" i="1"/>
  <c r="J3149" i="1"/>
  <c r="H3150" i="1"/>
  <c r="J3150" i="1"/>
  <c r="H3151" i="1"/>
  <c r="J3151" i="1"/>
  <c r="H3152" i="1"/>
  <c r="J3152" i="1"/>
  <c r="H3153" i="1"/>
  <c r="J3153" i="1"/>
  <c r="H3154" i="1"/>
  <c r="J3154" i="1"/>
  <c r="H3155" i="1"/>
  <c r="J3155" i="1"/>
  <c r="H3156" i="1"/>
  <c r="J3156" i="1"/>
  <c r="H3157" i="1"/>
  <c r="J3157" i="1"/>
  <c r="H3158" i="1"/>
  <c r="J3158" i="1"/>
  <c r="H3159" i="1"/>
  <c r="J3159" i="1"/>
  <c r="H3160" i="1"/>
  <c r="J3160" i="1"/>
  <c r="H3161" i="1"/>
  <c r="J3161" i="1"/>
  <c r="H3162" i="1"/>
  <c r="J3162" i="1"/>
  <c r="H3163" i="1"/>
  <c r="J3163" i="1"/>
  <c r="H3164" i="1"/>
  <c r="J3164" i="1"/>
  <c r="H3165" i="1"/>
  <c r="J3165" i="1"/>
  <c r="H3166" i="1"/>
  <c r="J3166" i="1"/>
  <c r="H3167" i="1"/>
  <c r="J3167" i="1"/>
  <c r="H3168" i="1"/>
  <c r="J3168" i="1"/>
  <c r="H3169" i="1"/>
  <c r="J3169" i="1"/>
  <c r="H3170" i="1"/>
  <c r="J3170" i="1"/>
  <c r="H3171" i="1"/>
  <c r="J3171" i="1"/>
  <c r="H3172" i="1"/>
  <c r="J3172" i="1"/>
  <c r="H3173" i="1"/>
  <c r="J3173" i="1"/>
  <c r="H3174" i="1"/>
  <c r="J3174" i="1"/>
  <c r="H3175" i="1"/>
  <c r="J3175" i="1"/>
  <c r="H3176" i="1"/>
  <c r="J3176" i="1"/>
  <c r="H3177" i="1"/>
  <c r="J3177" i="1"/>
  <c r="H3178" i="1"/>
  <c r="J3178" i="1"/>
  <c r="H3179" i="1"/>
  <c r="J3179" i="1"/>
  <c r="H3180" i="1"/>
  <c r="J3180" i="1"/>
  <c r="H3181" i="1"/>
  <c r="J3181" i="1"/>
  <c r="H3182" i="1"/>
  <c r="J3182" i="1"/>
  <c r="H3183" i="1"/>
  <c r="J3183" i="1"/>
  <c r="H3184" i="1"/>
  <c r="J3184" i="1"/>
  <c r="H3185" i="1"/>
  <c r="J3185" i="1"/>
  <c r="H3186" i="1"/>
  <c r="J3186" i="1"/>
  <c r="H3187" i="1"/>
  <c r="J3187" i="1"/>
  <c r="H3188" i="1"/>
  <c r="J3188" i="1"/>
  <c r="H3189" i="1"/>
  <c r="J3189" i="1"/>
  <c r="H3190" i="1"/>
  <c r="J3190" i="1"/>
  <c r="H3191" i="1"/>
  <c r="J3191" i="1"/>
  <c r="H3192" i="1"/>
  <c r="J3192" i="1"/>
  <c r="H3193" i="1"/>
  <c r="J3193" i="1"/>
  <c r="H3194" i="1"/>
  <c r="J3194" i="1"/>
  <c r="H3195" i="1"/>
  <c r="J3195" i="1"/>
  <c r="H3196" i="1"/>
  <c r="J3196" i="1"/>
  <c r="H3197" i="1"/>
  <c r="J3197" i="1"/>
  <c r="H3198" i="1"/>
  <c r="J3198" i="1"/>
  <c r="H3199" i="1"/>
  <c r="J3199" i="1"/>
  <c r="H3200" i="1"/>
  <c r="J3200" i="1"/>
  <c r="H3201" i="1"/>
  <c r="J3201" i="1"/>
  <c r="H3202" i="1"/>
  <c r="J3202" i="1"/>
  <c r="H3203" i="1"/>
  <c r="J3203" i="1"/>
  <c r="H3204" i="1"/>
  <c r="J3204" i="1"/>
  <c r="H3205" i="1"/>
  <c r="J3205" i="1"/>
  <c r="H3206" i="1"/>
  <c r="J3206" i="1"/>
  <c r="H3207" i="1"/>
  <c r="J3207" i="1"/>
  <c r="H3208" i="1"/>
  <c r="J3208" i="1"/>
  <c r="H3209" i="1"/>
  <c r="J3209" i="1"/>
  <c r="H3210" i="1"/>
  <c r="J3210" i="1"/>
  <c r="H3211" i="1"/>
  <c r="J3211" i="1"/>
  <c r="H3212" i="1"/>
  <c r="J3212" i="1"/>
  <c r="H3213" i="1"/>
  <c r="J3213" i="1"/>
  <c r="H3214" i="1"/>
  <c r="J3214" i="1"/>
  <c r="H3215" i="1"/>
  <c r="J3215" i="1"/>
  <c r="H3216" i="1"/>
  <c r="J3216" i="1"/>
  <c r="H3217" i="1"/>
  <c r="J3217" i="1"/>
  <c r="H3218" i="1"/>
  <c r="J3218" i="1"/>
  <c r="H3219" i="1"/>
  <c r="J3219" i="1"/>
  <c r="H3220" i="1"/>
  <c r="J3220" i="1"/>
  <c r="H3221" i="1"/>
  <c r="J3221" i="1"/>
  <c r="H3222" i="1"/>
  <c r="J3222" i="1"/>
  <c r="H3223" i="1"/>
  <c r="J3223" i="1"/>
  <c r="H3224" i="1"/>
  <c r="J3224" i="1"/>
  <c r="H3225" i="1"/>
  <c r="J3225" i="1"/>
  <c r="H3226" i="1"/>
  <c r="J3226" i="1"/>
  <c r="H3227" i="1"/>
  <c r="J3227" i="1"/>
  <c r="H3228" i="1"/>
  <c r="J3228" i="1"/>
  <c r="H3229" i="1"/>
  <c r="J3229" i="1"/>
  <c r="H3230" i="1"/>
  <c r="J3230" i="1"/>
  <c r="H3231" i="1"/>
  <c r="J3231" i="1"/>
  <c r="H3232" i="1"/>
  <c r="J3232" i="1"/>
  <c r="H3233" i="1"/>
  <c r="J3233" i="1"/>
  <c r="H3234" i="1"/>
  <c r="J3234" i="1"/>
  <c r="H3235" i="1"/>
  <c r="J3235" i="1"/>
  <c r="H3236" i="1"/>
  <c r="J3236" i="1"/>
  <c r="H3237" i="1"/>
  <c r="J3237" i="1"/>
  <c r="H3238" i="1"/>
  <c r="J3238" i="1"/>
  <c r="H3239" i="1"/>
  <c r="J3239" i="1"/>
  <c r="H3240" i="1"/>
  <c r="J3240" i="1"/>
  <c r="H3241" i="1"/>
  <c r="J3241" i="1"/>
  <c r="H3242" i="1"/>
  <c r="J3242" i="1"/>
  <c r="H3243" i="1"/>
  <c r="J3243" i="1"/>
  <c r="H3244" i="1"/>
  <c r="J3244" i="1"/>
  <c r="H3245" i="1"/>
  <c r="J3245" i="1"/>
  <c r="H3246" i="1"/>
  <c r="J3246" i="1"/>
  <c r="H3247" i="1"/>
  <c r="J3247" i="1"/>
  <c r="H3248" i="1"/>
  <c r="J3248" i="1"/>
  <c r="H3249" i="1"/>
  <c r="J3249" i="1"/>
  <c r="H3250" i="1"/>
  <c r="J3250" i="1"/>
  <c r="H3251" i="1"/>
  <c r="J3251" i="1"/>
  <c r="H3252" i="1"/>
  <c r="J3252" i="1"/>
  <c r="H3253" i="1"/>
  <c r="J3253" i="1"/>
  <c r="H3254" i="1"/>
  <c r="J3254" i="1"/>
  <c r="H3255" i="1"/>
  <c r="J3255" i="1"/>
  <c r="H3256" i="1"/>
  <c r="J3256" i="1"/>
  <c r="H3257" i="1"/>
  <c r="J3257" i="1"/>
  <c r="H3258" i="1"/>
  <c r="J3258" i="1"/>
  <c r="H3259" i="1"/>
  <c r="J3259" i="1"/>
  <c r="H3260" i="1"/>
  <c r="J3260" i="1"/>
  <c r="H3261" i="1"/>
  <c r="J3261" i="1"/>
  <c r="H3262" i="1"/>
  <c r="J3262" i="1"/>
  <c r="H3263" i="1"/>
  <c r="J3263" i="1"/>
  <c r="H3264" i="1"/>
  <c r="J3264" i="1"/>
  <c r="H3265" i="1"/>
  <c r="J3265" i="1"/>
  <c r="H3266" i="1"/>
  <c r="J3266" i="1"/>
  <c r="H3267" i="1"/>
  <c r="J3267" i="1"/>
  <c r="H3268" i="1"/>
  <c r="J3268" i="1"/>
  <c r="H3269" i="1"/>
  <c r="J3269" i="1"/>
  <c r="H3270" i="1"/>
  <c r="J3270" i="1"/>
  <c r="H3271" i="1"/>
  <c r="J3271" i="1"/>
  <c r="H3272" i="1"/>
  <c r="J3272" i="1"/>
  <c r="H3273" i="1"/>
  <c r="J3273" i="1"/>
  <c r="H3274" i="1"/>
  <c r="J3274" i="1"/>
  <c r="H3275" i="1"/>
  <c r="J3275" i="1"/>
  <c r="H3276" i="1"/>
  <c r="J3276" i="1"/>
  <c r="H3277" i="1"/>
  <c r="J3277" i="1"/>
  <c r="H3278" i="1"/>
  <c r="J3278" i="1"/>
  <c r="H3279" i="1"/>
  <c r="J3279" i="1"/>
  <c r="H3280" i="1"/>
  <c r="J3280" i="1"/>
  <c r="H3281" i="1"/>
  <c r="J3281" i="1"/>
  <c r="H3282" i="1"/>
  <c r="J3282" i="1"/>
  <c r="H3283" i="1"/>
  <c r="J3283" i="1"/>
  <c r="H3284" i="1"/>
  <c r="J3284" i="1"/>
  <c r="H3285" i="1"/>
  <c r="J3285" i="1"/>
  <c r="H3286" i="1"/>
  <c r="J3286" i="1"/>
  <c r="H3287" i="1"/>
  <c r="J3287" i="1"/>
  <c r="H3288" i="1"/>
  <c r="J3288" i="1"/>
  <c r="H3289" i="1"/>
  <c r="J3289" i="1"/>
  <c r="H3290" i="1"/>
  <c r="J3290" i="1"/>
  <c r="H3291" i="1"/>
  <c r="J3291" i="1"/>
  <c r="H3292" i="1"/>
  <c r="J3292" i="1"/>
  <c r="H3293" i="1"/>
  <c r="J3293" i="1"/>
  <c r="H3294" i="1"/>
  <c r="J3294" i="1"/>
  <c r="H3295" i="1"/>
  <c r="J3295" i="1"/>
  <c r="H3296" i="1"/>
  <c r="J3296" i="1"/>
  <c r="H3297" i="1"/>
  <c r="J3297" i="1"/>
  <c r="H3298" i="1"/>
  <c r="J3298" i="1"/>
  <c r="H3299" i="1"/>
  <c r="J3299" i="1"/>
  <c r="H3300" i="1"/>
  <c r="J3300" i="1"/>
  <c r="H3301" i="1"/>
  <c r="J3301" i="1"/>
  <c r="H3302" i="1"/>
  <c r="J3302" i="1"/>
  <c r="H3303" i="1"/>
  <c r="J3303" i="1"/>
  <c r="H3304" i="1"/>
  <c r="J3304" i="1"/>
  <c r="H3305" i="1"/>
  <c r="J3305" i="1"/>
  <c r="H3306" i="1"/>
  <c r="J3306" i="1"/>
  <c r="H3307" i="1"/>
  <c r="J3307" i="1"/>
  <c r="H3308" i="1"/>
  <c r="J3308" i="1"/>
  <c r="H3309" i="1"/>
  <c r="J3309" i="1"/>
  <c r="H3310" i="1"/>
  <c r="J3310" i="1"/>
  <c r="H3311" i="1"/>
  <c r="J3311" i="1"/>
  <c r="H3312" i="1"/>
  <c r="J3312" i="1"/>
  <c r="H3313" i="1"/>
  <c r="J3313" i="1"/>
  <c r="H3314" i="1"/>
  <c r="J3314" i="1"/>
  <c r="H3315" i="1"/>
  <c r="J3315" i="1"/>
  <c r="H3316" i="1"/>
  <c r="J3316" i="1"/>
  <c r="H3317" i="1"/>
  <c r="J3317" i="1"/>
  <c r="H3318" i="1"/>
  <c r="J3318" i="1"/>
  <c r="H3319" i="1"/>
  <c r="J3319" i="1"/>
  <c r="H3320" i="1"/>
  <c r="J3320" i="1"/>
  <c r="H3321" i="1"/>
  <c r="J3321" i="1"/>
  <c r="H3322" i="1"/>
  <c r="J3322" i="1"/>
  <c r="H3323" i="1"/>
  <c r="J3323" i="1"/>
  <c r="H3324" i="1"/>
  <c r="J3324" i="1"/>
  <c r="H3325" i="1"/>
  <c r="J3325" i="1"/>
  <c r="H3326" i="1"/>
  <c r="J3326" i="1"/>
  <c r="H3327" i="1"/>
  <c r="J3327" i="1"/>
  <c r="H3328" i="1"/>
  <c r="J3328" i="1"/>
  <c r="H3329" i="1"/>
  <c r="J3329" i="1"/>
  <c r="H3330" i="1"/>
  <c r="J3330" i="1"/>
  <c r="H3331" i="1"/>
  <c r="J3331" i="1"/>
  <c r="H3332" i="1"/>
  <c r="J3332" i="1"/>
  <c r="H3333" i="1"/>
  <c r="J3333" i="1"/>
  <c r="H3334" i="1"/>
  <c r="J3334" i="1"/>
  <c r="H3335" i="1"/>
  <c r="J3335" i="1"/>
  <c r="H3336" i="1"/>
  <c r="J3336" i="1"/>
  <c r="H3337" i="1"/>
  <c r="J3337" i="1"/>
  <c r="H3338" i="1"/>
  <c r="J3338" i="1"/>
  <c r="H3339" i="1"/>
  <c r="J3339" i="1"/>
  <c r="H3340" i="1"/>
  <c r="J3340" i="1"/>
  <c r="H3341" i="1"/>
  <c r="J3341" i="1"/>
  <c r="H3342" i="1"/>
  <c r="J3342" i="1"/>
  <c r="H3343" i="1"/>
  <c r="J3343" i="1"/>
  <c r="H3344" i="1"/>
  <c r="J3344" i="1"/>
  <c r="H3345" i="1"/>
  <c r="J3345" i="1"/>
  <c r="H3346" i="1"/>
  <c r="J3346" i="1"/>
  <c r="H3347" i="1"/>
  <c r="J3347" i="1"/>
  <c r="H3348" i="1"/>
  <c r="J3348" i="1"/>
  <c r="H3349" i="1"/>
  <c r="J3349" i="1"/>
  <c r="H3350" i="1"/>
  <c r="J3350" i="1"/>
  <c r="H3351" i="1"/>
  <c r="J3351" i="1"/>
  <c r="H3352" i="1"/>
  <c r="J3352" i="1"/>
  <c r="H3353" i="1"/>
  <c r="J3353" i="1"/>
  <c r="H3354" i="1"/>
  <c r="J3354" i="1"/>
  <c r="H3355" i="1"/>
  <c r="J3355" i="1"/>
  <c r="H3356" i="1"/>
  <c r="J3356" i="1"/>
  <c r="H3357" i="1"/>
  <c r="J3357" i="1"/>
  <c r="H3358" i="1"/>
  <c r="J3358" i="1"/>
  <c r="H3359" i="1"/>
  <c r="J3359" i="1"/>
  <c r="H3360" i="1"/>
  <c r="J3360" i="1"/>
  <c r="H3361" i="1"/>
  <c r="J3361" i="1"/>
  <c r="H3362" i="1"/>
  <c r="J3362" i="1"/>
  <c r="H3363" i="1"/>
  <c r="J3363" i="1"/>
  <c r="H3364" i="1"/>
  <c r="J3364" i="1"/>
  <c r="H3365" i="1"/>
  <c r="J3365" i="1"/>
  <c r="H3366" i="1"/>
  <c r="J3366" i="1"/>
  <c r="H3367" i="1"/>
  <c r="J3367" i="1"/>
  <c r="H3368" i="1"/>
  <c r="J3368" i="1"/>
  <c r="H3369" i="1"/>
  <c r="J3369" i="1"/>
  <c r="H3370" i="1"/>
  <c r="J3370" i="1"/>
  <c r="H3371" i="1"/>
  <c r="J3371" i="1"/>
  <c r="H3372" i="1"/>
  <c r="J3372" i="1"/>
  <c r="H3373" i="1"/>
  <c r="J3373" i="1"/>
  <c r="H3374" i="1"/>
  <c r="J3374" i="1"/>
  <c r="H3375" i="1"/>
  <c r="J3375" i="1"/>
  <c r="H3376" i="1"/>
  <c r="J3376" i="1"/>
  <c r="H3377" i="1"/>
  <c r="J3377" i="1"/>
  <c r="H3378" i="1"/>
  <c r="J3378" i="1"/>
  <c r="H3379" i="1"/>
  <c r="J3379" i="1"/>
  <c r="H3380" i="1"/>
  <c r="J3380" i="1"/>
  <c r="H3381" i="1"/>
  <c r="J3381" i="1"/>
  <c r="H3382" i="1"/>
  <c r="J3382" i="1"/>
  <c r="H3383" i="1"/>
  <c r="J3383" i="1"/>
  <c r="H3384" i="1"/>
  <c r="J3384" i="1"/>
  <c r="H3385" i="1"/>
  <c r="J3385" i="1"/>
  <c r="H3386" i="1"/>
  <c r="J3386" i="1"/>
  <c r="H3387" i="1"/>
  <c r="J3387" i="1"/>
  <c r="H3388" i="1"/>
  <c r="J3388" i="1"/>
  <c r="H3389" i="1"/>
  <c r="J3389" i="1"/>
  <c r="H3390" i="1"/>
  <c r="J3390" i="1"/>
  <c r="H3391" i="1"/>
  <c r="J3391" i="1"/>
  <c r="H3392" i="1"/>
  <c r="J3392" i="1"/>
  <c r="H3393" i="1"/>
  <c r="J3393" i="1"/>
  <c r="H3394" i="1"/>
  <c r="J3394" i="1"/>
  <c r="H3395" i="1"/>
  <c r="J3395" i="1"/>
  <c r="H3396" i="1"/>
  <c r="J3396" i="1"/>
  <c r="H3397" i="1"/>
  <c r="J3397" i="1"/>
  <c r="H3398" i="1"/>
  <c r="J3398" i="1"/>
  <c r="H3399" i="1"/>
  <c r="J3399" i="1"/>
  <c r="H3400" i="1"/>
  <c r="J3400" i="1"/>
  <c r="H3401" i="1"/>
  <c r="J3401" i="1"/>
  <c r="H3402" i="1"/>
  <c r="J3402" i="1"/>
  <c r="H3403" i="1"/>
  <c r="J3403" i="1"/>
  <c r="H3404" i="1"/>
  <c r="J3404" i="1"/>
  <c r="H3405" i="1"/>
  <c r="J3405" i="1"/>
  <c r="H3406" i="1"/>
  <c r="J3406" i="1"/>
  <c r="H3407" i="1"/>
  <c r="J3407" i="1"/>
  <c r="H3408" i="1"/>
  <c r="J3408" i="1"/>
  <c r="H3409" i="1"/>
  <c r="J3409" i="1"/>
  <c r="H3410" i="1"/>
  <c r="J3410" i="1"/>
  <c r="H3411" i="1"/>
  <c r="J3411" i="1"/>
  <c r="H3412" i="1"/>
  <c r="J3412" i="1"/>
  <c r="H3413" i="1"/>
  <c r="J3413" i="1"/>
  <c r="H3414" i="1"/>
  <c r="J3414" i="1"/>
  <c r="H3415" i="1"/>
  <c r="H3416" i="1"/>
  <c r="J3416" i="1"/>
  <c r="H3417" i="1"/>
  <c r="J3417" i="1"/>
  <c r="H3418" i="1"/>
  <c r="J3418" i="1"/>
  <c r="H3419" i="1"/>
  <c r="J3419" i="1"/>
  <c r="H3420" i="1"/>
  <c r="J3420" i="1"/>
  <c r="H3421" i="1"/>
  <c r="J3421" i="1"/>
  <c r="H3422" i="1"/>
  <c r="J3422" i="1"/>
  <c r="H3423" i="1"/>
  <c r="J3423" i="1"/>
  <c r="H3424" i="1"/>
  <c r="J3424" i="1"/>
  <c r="H3425" i="1"/>
  <c r="J3425" i="1"/>
  <c r="H3426" i="1"/>
  <c r="J3426" i="1"/>
  <c r="H3427" i="1"/>
  <c r="J3427" i="1"/>
  <c r="H3428" i="1"/>
  <c r="J3428" i="1"/>
  <c r="H3429" i="1"/>
  <c r="J3429" i="1"/>
  <c r="H3430" i="1"/>
  <c r="J3430" i="1"/>
  <c r="H3431" i="1"/>
  <c r="J3431" i="1"/>
  <c r="H3432" i="1"/>
  <c r="J3432" i="1"/>
  <c r="H3433" i="1"/>
  <c r="J3433" i="1"/>
  <c r="H3434" i="1"/>
  <c r="J3434" i="1"/>
  <c r="H3435" i="1"/>
  <c r="J3435" i="1"/>
  <c r="H3436" i="1"/>
  <c r="J3436" i="1"/>
  <c r="H3437" i="1"/>
  <c r="J3437" i="1"/>
  <c r="H3438" i="1"/>
  <c r="J3438" i="1"/>
  <c r="H3439" i="1"/>
  <c r="J3439" i="1"/>
  <c r="H3440" i="1"/>
  <c r="J3440" i="1"/>
  <c r="H3441" i="1"/>
  <c r="J3441" i="1"/>
  <c r="H3442" i="1"/>
  <c r="J3442" i="1"/>
  <c r="H3443" i="1"/>
  <c r="J3443" i="1"/>
  <c r="H3444" i="1"/>
  <c r="J3444" i="1"/>
  <c r="H3445" i="1"/>
  <c r="J3445" i="1"/>
  <c r="H3446" i="1"/>
  <c r="J3446" i="1"/>
  <c r="H3447" i="1"/>
  <c r="J3447" i="1"/>
  <c r="H3448" i="1"/>
  <c r="J3448" i="1"/>
  <c r="H3449" i="1"/>
  <c r="J3449" i="1"/>
  <c r="H3450" i="1"/>
  <c r="J3450" i="1"/>
  <c r="H3451" i="1"/>
  <c r="J3451" i="1"/>
  <c r="H3452" i="1"/>
  <c r="J3452" i="1"/>
  <c r="H3453" i="1"/>
  <c r="J3453" i="1"/>
  <c r="H3454" i="1"/>
  <c r="J3454" i="1"/>
  <c r="H3455" i="1"/>
  <c r="J3455" i="1"/>
  <c r="H3456" i="1"/>
  <c r="J3456" i="1"/>
  <c r="H3457" i="1"/>
  <c r="J3457" i="1"/>
  <c r="H3458" i="1"/>
  <c r="J3458" i="1"/>
  <c r="H3459" i="1"/>
  <c r="J3459" i="1"/>
  <c r="H3460" i="1"/>
  <c r="J3460" i="1"/>
  <c r="H3461" i="1"/>
  <c r="J3461" i="1"/>
  <c r="H3462" i="1"/>
  <c r="J3462" i="1"/>
  <c r="H3463" i="1"/>
  <c r="J3463" i="1"/>
  <c r="H3464" i="1"/>
  <c r="J3464" i="1"/>
  <c r="H3465" i="1"/>
  <c r="J3465" i="1"/>
  <c r="H3466" i="1"/>
  <c r="J3466" i="1"/>
  <c r="H3467" i="1"/>
  <c r="J3467" i="1"/>
  <c r="H3468" i="1"/>
  <c r="J3468" i="1"/>
  <c r="H3469" i="1"/>
  <c r="J3469" i="1"/>
  <c r="H3470" i="1"/>
  <c r="J3470" i="1"/>
  <c r="H3471" i="1"/>
  <c r="J3471" i="1"/>
  <c r="H3472" i="1"/>
  <c r="J3472" i="1"/>
  <c r="H3473" i="1"/>
  <c r="J3473" i="1"/>
  <c r="H3474" i="1"/>
  <c r="J3474" i="1"/>
  <c r="H3475" i="1"/>
  <c r="J3475" i="1"/>
  <c r="H3476" i="1"/>
  <c r="J3476" i="1"/>
  <c r="H3477" i="1"/>
  <c r="J3477" i="1"/>
  <c r="H3478" i="1"/>
  <c r="J3478" i="1"/>
  <c r="H3479" i="1"/>
  <c r="J3479" i="1"/>
  <c r="H3480" i="1"/>
  <c r="J3480" i="1"/>
  <c r="H3481" i="1"/>
  <c r="J3481" i="1"/>
  <c r="H3482" i="1"/>
  <c r="J3482" i="1"/>
  <c r="H3483" i="1"/>
  <c r="J3483" i="1"/>
  <c r="H3484" i="1"/>
  <c r="J3484" i="1"/>
  <c r="H3485" i="1"/>
  <c r="J3485" i="1"/>
  <c r="H3486" i="1"/>
  <c r="J3486" i="1"/>
  <c r="H3487" i="1"/>
  <c r="J3487" i="1"/>
  <c r="H3488" i="1"/>
  <c r="J3488" i="1"/>
  <c r="H3489" i="1"/>
  <c r="J3489" i="1"/>
  <c r="H3490" i="1"/>
  <c r="J3490" i="1"/>
  <c r="H3491" i="1"/>
  <c r="J3491" i="1"/>
  <c r="H3492" i="1"/>
  <c r="J3492" i="1"/>
  <c r="H3493" i="1"/>
  <c r="J3493" i="1"/>
  <c r="H3494" i="1"/>
  <c r="J3494" i="1"/>
  <c r="H3495" i="1"/>
  <c r="J3495" i="1"/>
  <c r="H3496" i="1"/>
  <c r="J3496" i="1"/>
  <c r="H3497" i="1"/>
  <c r="J3497" i="1"/>
  <c r="H3498" i="1"/>
  <c r="J3498" i="1"/>
  <c r="H3499" i="1"/>
  <c r="J3499" i="1"/>
  <c r="H3500" i="1"/>
  <c r="J3500" i="1"/>
  <c r="H3501" i="1"/>
  <c r="J3501" i="1"/>
  <c r="H3502" i="1"/>
  <c r="J3502" i="1"/>
  <c r="H3503" i="1"/>
  <c r="J3503" i="1"/>
  <c r="H3504" i="1"/>
  <c r="J3504" i="1"/>
  <c r="H3505" i="1"/>
  <c r="J3505" i="1"/>
  <c r="H3506" i="1"/>
  <c r="J3506" i="1"/>
  <c r="H3507" i="1"/>
  <c r="J3507" i="1"/>
  <c r="H3508" i="1"/>
  <c r="J3508" i="1"/>
  <c r="H3509" i="1"/>
  <c r="J3509" i="1"/>
  <c r="H3510" i="1"/>
  <c r="J3510" i="1"/>
  <c r="H3511" i="1"/>
  <c r="J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C902" i="36" l="1"/>
  <c r="C901" i="36"/>
  <c r="C900" i="36"/>
  <c r="C899" i="36"/>
  <c r="C898" i="36"/>
  <c r="C897" i="36"/>
  <c r="C896" i="36"/>
  <c r="C895" i="36"/>
  <c r="C894" i="36"/>
  <c r="C893" i="36"/>
  <c r="C892" i="36"/>
  <c r="C891" i="36"/>
  <c r="C890" i="36"/>
  <c r="C889" i="36"/>
  <c r="C888" i="36"/>
  <c r="C887" i="36"/>
  <c r="H4228" i="1" l="1"/>
  <c r="H4230" i="1"/>
  <c r="H4229" i="1"/>
  <c r="H4231" i="1"/>
  <c r="H4285" i="1"/>
  <c r="H4287" i="1"/>
  <c r="H4289" i="1"/>
  <c r="H4286" i="1"/>
  <c r="H4288" i="1"/>
  <c r="H4232" i="1"/>
  <c r="H4233" i="1"/>
  <c r="H4235" i="1"/>
  <c r="H4234" i="1"/>
  <c r="H4236" i="1"/>
  <c r="H4251" i="1"/>
  <c r="H4253" i="1"/>
  <c r="H4255" i="1"/>
  <c r="H4252" i="1"/>
  <c r="H4254" i="1"/>
  <c r="H4291" i="1"/>
  <c r="H4293" i="1"/>
  <c r="H4290" i="1"/>
  <c r="H4292" i="1"/>
  <c r="H4237" i="1"/>
  <c r="H4239" i="1"/>
  <c r="H4238" i="1"/>
  <c r="H4240" i="1"/>
  <c r="H4257" i="1"/>
  <c r="H4259" i="1"/>
  <c r="H4256" i="1"/>
  <c r="H4258" i="1"/>
  <c r="H4275" i="1"/>
  <c r="H4277" i="1"/>
  <c r="H4279" i="1"/>
  <c r="H4276" i="1"/>
  <c r="H4278" i="1"/>
  <c r="H4298" i="1"/>
  <c r="H4295" i="1"/>
  <c r="H4297" i="1"/>
  <c r="H4294" i="1"/>
  <c r="H4296" i="1"/>
  <c r="H4247" i="1"/>
  <c r="H4249" i="1"/>
  <c r="H4246" i="1"/>
  <c r="H4248" i="1"/>
  <c r="H4250" i="1"/>
  <c r="H4265" i="1"/>
  <c r="H4267" i="1"/>
  <c r="H4269" i="1"/>
  <c r="H4266" i="1"/>
  <c r="H4268" i="1"/>
  <c r="H4271" i="1"/>
  <c r="H4273" i="1"/>
  <c r="H4270" i="1"/>
  <c r="H4272" i="1"/>
  <c r="H4274" i="1"/>
  <c r="H4241" i="1"/>
  <c r="H4243" i="1"/>
  <c r="H4245" i="1"/>
  <c r="H4242" i="1"/>
  <c r="H4244" i="1"/>
  <c r="H4261" i="1"/>
  <c r="H4263" i="1"/>
  <c r="H4260" i="1"/>
  <c r="H4262" i="1"/>
  <c r="H4264" i="1"/>
  <c r="H4281" i="1"/>
  <c r="H4283" i="1"/>
  <c r="H4280" i="1"/>
  <c r="H4282" i="1"/>
  <c r="H4284" i="1"/>
  <c r="H4299" i="1"/>
  <c r="H4302" i="1"/>
  <c r="H4301" i="1"/>
  <c r="H4300" i="1"/>
  <c r="H4303" i="1"/>
  <c r="C886" i="36"/>
  <c r="C885" i="36"/>
  <c r="C884" i="36"/>
  <c r="C883" i="36"/>
  <c r="C882" i="36"/>
  <c r="C881" i="36"/>
  <c r="C880" i="36"/>
  <c r="C879" i="36"/>
  <c r="C878" i="36"/>
  <c r="C877" i="36"/>
  <c r="C876" i="36"/>
  <c r="C875" i="36"/>
  <c r="H4200" i="1" l="1"/>
  <c r="H4202" i="1"/>
  <c r="H4204" i="1"/>
  <c r="H4201" i="1"/>
  <c r="H4203" i="1"/>
  <c r="H4220" i="1"/>
  <c r="H4222" i="1"/>
  <c r="H4219" i="1"/>
  <c r="H4221" i="1"/>
  <c r="H4223" i="1"/>
  <c r="H4186" i="1"/>
  <c r="H4188" i="1"/>
  <c r="H4185" i="1"/>
  <c r="H4187" i="1"/>
  <c r="H4189" i="1"/>
  <c r="H4180" i="1"/>
  <c r="H4182" i="1"/>
  <c r="H4184" i="1"/>
  <c r="H4181" i="1"/>
  <c r="H4183" i="1"/>
  <c r="H4206" i="1"/>
  <c r="H4208" i="1"/>
  <c r="H4205" i="1"/>
  <c r="H4207" i="1"/>
  <c r="H4224" i="1"/>
  <c r="H4226" i="1"/>
  <c r="H4225" i="1"/>
  <c r="H4227" i="1"/>
  <c r="H4170" i="1"/>
  <c r="H4172" i="1"/>
  <c r="H4174" i="1"/>
  <c r="H4171" i="1"/>
  <c r="H4173" i="1"/>
  <c r="H4190" i="1"/>
  <c r="H4192" i="1"/>
  <c r="H4194" i="1"/>
  <c r="H4191" i="1"/>
  <c r="H4193" i="1"/>
  <c r="H4210" i="1"/>
  <c r="H4212" i="1"/>
  <c r="H4209" i="1"/>
  <c r="H4211" i="1"/>
  <c r="H4213" i="1"/>
  <c r="H4176" i="1"/>
  <c r="H4178" i="1"/>
  <c r="H4175" i="1"/>
  <c r="H4177" i="1"/>
  <c r="H4179" i="1"/>
  <c r="H4196" i="1"/>
  <c r="H4198" i="1"/>
  <c r="H4195" i="1"/>
  <c r="H4197" i="1"/>
  <c r="H4199" i="1"/>
  <c r="H4214" i="1"/>
  <c r="H4216" i="1"/>
  <c r="H4218" i="1"/>
  <c r="H4215" i="1"/>
  <c r="H4217" i="1"/>
  <c r="K1" i="1" l="1"/>
  <c r="A1" i="1" l="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I5" i="1" l="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l="1"/>
  <c r="I2423" i="1" l="1"/>
  <c r="I2424" i="1" l="1"/>
  <c r="I2425" i="1" l="1"/>
  <c r="I2426" i="1" l="1"/>
  <c r="I2427" i="1" l="1"/>
  <c r="I2428" i="1" l="1"/>
  <c r="I2429" i="1" l="1"/>
  <c r="I2430" i="1" l="1"/>
  <c r="I2431" i="1" l="1"/>
  <c r="I2432" i="1" l="1"/>
  <c r="I2433" i="1" l="1"/>
  <c r="I2434" i="1" l="1"/>
  <c r="I2435" i="1" l="1"/>
  <c r="I2436" i="1" l="1"/>
  <c r="I2437" i="1" l="1"/>
  <c r="I2438" i="1" l="1"/>
  <c r="I2439" i="1" l="1"/>
  <c r="I2440" i="1" l="1"/>
  <c r="I2441" i="1" l="1"/>
  <c r="I2442" i="1" l="1"/>
  <c r="I2443" i="1" l="1"/>
  <c r="I2444" i="1" l="1"/>
  <c r="I2445" i="1" l="1"/>
  <c r="I2446" i="1" l="1"/>
  <c r="I2447" i="1" l="1"/>
  <c r="I2448" i="1" l="1"/>
  <c r="I2449" i="1" l="1"/>
  <c r="I2450" i="1" l="1"/>
  <c r="I2451" i="1" l="1"/>
  <c r="I2452" i="1" l="1"/>
  <c r="I2453" i="1" l="1"/>
  <c r="I2454" i="1" l="1"/>
  <c r="I2455" i="1" l="1"/>
  <c r="I2456" i="1" l="1"/>
  <c r="I2457" i="1" l="1"/>
  <c r="I2458" i="1" l="1"/>
  <c r="I2459" i="1" l="1"/>
  <c r="I2460" i="1" l="1"/>
  <c r="I2461" i="1" l="1"/>
  <c r="I2462" i="1" l="1"/>
  <c r="I2463" i="1" l="1"/>
  <c r="I2464" i="1" l="1"/>
  <c r="I2465" i="1" l="1"/>
  <c r="I2466" i="1" l="1"/>
  <c r="I2467" i="1" l="1"/>
  <c r="I2468" i="1" l="1"/>
  <c r="I2469" i="1" l="1"/>
  <c r="I2470" i="1" l="1"/>
  <c r="I2471" i="1" l="1"/>
  <c r="I2472" i="1" l="1"/>
  <c r="I2473" i="1" l="1"/>
  <c r="I2474" i="1" l="1"/>
  <c r="I2475" i="1" l="1"/>
  <c r="I2476" i="1" l="1"/>
  <c r="I2477" i="1" l="1"/>
  <c r="I2478" i="1" l="1"/>
  <c r="I2479" i="1" l="1"/>
  <c r="I2480" i="1" l="1"/>
  <c r="I2481" i="1" l="1"/>
  <c r="I2482" i="1" l="1"/>
  <c r="I2483" i="1" l="1"/>
  <c r="I2484" i="1" l="1"/>
  <c r="I2485" i="1" l="1"/>
  <c r="I2486" i="1" l="1"/>
  <c r="I2487" i="1" l="1"/>
  <c r="I2488" i="1" l="1"/>
  <c r="I2489" i="1" l="1"/>
  <c r="I2490" i="1" l="1"/>
  <c r="I2491" i="1" l="1"/>
  <c r="I2492" i="1" l="1"/>
  <c r="I2493" i="1" l="1"/>
  <c r="I2494" i="1" l="1"/>
  <c r="I2495" i="1" l="1"/>
  <c r="I2496" i="1" l="1"/>
  <c r="I2497" i="1" l="1"/>
  <c r="I2498" i="1" l="1"/>
  <c r="I2499" i="1" l="1"/>
  <c r="I2500" i="1" l="1"/>
  <c r="I2501" i="1" l="1"/>
  <c r="I2502" i="1" l="1"/>
  <c r="I2503" i="1" l="1"/>
  <c r="I2504" i="1" l="1"/>
  <c r="I2505" i="1" l="1"/>
  <c r="I2506" i="1" l="1"/>
  <c r="I2507" i="1" l="1"/>
  <c r="I2508" i="1" l="1"/>
  <c r="I2509" i="1" l="1"/>
  <c r="I2510" i="1" l="1"/>
  <c r="I2511" i="1" l="1"/>
  <c r="I2512" i="1" l="1"/>
  <c r="I2513" i="1" l="1"/>
  <c r="I2514" i="1" l="1"/>
  <c r="I2515" i="1" l="1"/>
  <c r="I2516" i="1" l="1"/>
  <c r="I2517" i="1" l="1"/>
  <c r="I2518" i="1" l="1"/>
  <c r="I2519" i="1" l="1"/>
  <c r="I2520" i="1" l="1"/>
  <c r="I2521" i="1" l="1"/>
  <c r="I2522" i="1" l="1"/>
  <c r="I2523" i="1" l="1"/>
  <c r="I2524" i="1" l="1"/>
  <c r="I2525" i="1" l="1"/>
  <c r="I2526" i="1" l="1"/>
  <c r="I2527" i="1" l="1"/>
  <c r="I2528" i="1" l="1"/>
  <c r="I2529" i="1" l="1"/>
  <c r="I2530" i="1" l="1"/>
  <c r="I2531" i="1" l="1"/>
  <c r="I2532" i="1" l="1"/>
  <c r="I2533" i="1" l="1"/>
  <c r="I2534" i="1" l="1"/>
  <c r="I2535" i="1" l="1"/>
  <c r="I2536" i="1" l="1"/>
  <c r="I2537" i="1" l="1"/>
  <c r="I2538" i="1" l="1"/>
  <c r="I2539" i="1" l="1"/>
  <c r="I2540" i="1" l="1"/>
  <c r="I2541" i="1" l="1"/>
  <c r="I2542" i="1" l="1"/>
  <c r="I2543" i="1" l="1"/>
  <c r="I2544" i="1" l="1"/>
  <c r="I2545" i="1" l="1"/>
  <c r="I2546" i="1" l="1"/>
  <c r="I2547" i="1" l="1"/>
  <c r="I2548" i="1" l="1"/>
  <c r="I2549" i="1" l="1"/>
  <c r="I2550" i="1" l="1"/>
  <c r="I2551" i="1" l="1"/>
  <c r="I2552" i="1" l="1"/>
  <c r="I2553" i="1" l="1"/>
  <c r="I2554" i="1" l="1"/>
  <c r="I2555" i="1" l="1"/>
  <c r="I2556" i="1" l="1"/>
  <c r="I2557" i="1" l="1"/>
  <c r="I2558" i="1" l="1"/>
  <c r="I2559" i="1" l="1"/>
  <c r="I2560" i="1" l="1"/>
  <c r="I2561" i="1" l="1"/>
  <c r="I2562" i="1" l="1"/>
  <c r="I2563" i="1" l="1"/>
  <c r="I2564" i="1" l="1"/>
  <c r="I2565" i="1" l="1"/>
  <c r="I2566" i="1" l="1"/>
  <c r="I2567" i="1" l="1"/>
  <c r="I2568" i="1" l="1"/>
  <c r="I2569" i="1" l="1"/>
  <c r="I2570" i="1" l="1"/>
  <c r="I2571" i="1" l="1"/>
  <c r="I2572" i="1" l="1"/>
  <c r="I2573" i="1" l="1"/>
  <c r="I2574" i="1" l="1"/>
  <c r="I2575" i="1" l="1"/>
  <c r="I2576" i="1" l="1"/>
  <c r="I2577" i="1" l="1"/>
  <c r="I2578" i="1" l="1"/>
  <c r="I2579" i="1" l="1"/>
  <c r="I2580" i="1" l="1"/>
  <c r="I2581" i="1" l="1"/>
  <c r="I2582" i="1" l="1"/>
  <c r="I2583" i="1" l="1"/>
  <c r="I2584" i="1" l="1"/>
  <c r="I2585" i="1" l="1"/>
  <c r="I2586" i="1" l="1"/>
  <c r="I2587" i="1" l="1"/>
  <c r="I2588" i="1" l="1"/>
  <c r="I2589" i="1" l="1"/>
  <c r="I2590" i="1" l="1"/>
  <c r="I2591" i="1" l="1"/>
  <c r="I2592" i="1" l="1"/>
  <c r="I2593" i="1" l="1"/>
  <c r="I2594" i="1" l="1"/>
  <c r="I2595" i="1" l="1"/>
  <c r="I2596" i="1" l="1"/>
  <c r="I2597" i="1" l="1"/>
  <c r="I2598" i="1" l="1"/>
  <c r="I2599" i="1" l="1"/>
  <c r="I2600" i="1" l="1"/>
  <c r="I2601" i="1" l="1"/>
  <c r="I2602" i="1" l="1"/>
  <c r="I2603" i="1" l="1"/>
  <c r="I2604" i="1" l="1"/>
  <c r="I2605" i="1" l="1"/>
  <c r="I2606" i="1" l="1"/>
  <c r="I2607" i="1" l="1"/>
  <c r="I2608" i="1" l="1"/>
  <c r="I2609" i="1" l="1"/>
  <c r="I2610" i="1" l="1"/>
  <c r="I2611" i="1" l="1"/>
  <c r="I2612" i="1" l="1"/>
  <c r="I2613" i="1" l="1"/>
  <c r="I2614" i="1" l="1"/>
  <c r="I2615" i="1" l="1"/>
  <c r="I2616" i="1" l="1"/>
  <c r="I2617" i="1" l="1"/>
  <c r="I2618" i="1" l="1"/>
  <c r="I2619" i="1" l="1"/>
  <c r="I2620" i="1" l="1"/>
  <c r="I2621" i="1" l="1"/>
  <c r="I2622" i="1" l="1"/>
  <c r="I2623" i="1" l="1"/>
  <c r="I2624" i="1" l="1"/>
  <c r="I2625" i="1" l="1"/>
  <c r="I2626" i="1" l="1"/>
  <c r="I2627" i="1" l="1"/>
  <c r="I2628" i="1" l="1"/>
  <c r="I2629" i="1" l="1"/>
  <c r="I2630" i="1" l="1"/>
  <c r="I2631" i="1" l="1"/>
  <c r="I2632" i="1" l="1"/>
  <c r="I2633" i="1" l="1"/>
  <c r="I2634" i="1" l="1"/>
  <c r="I2635" i="1" l="1"/>
  <c r="I2636" i="1" l="1"/>
  <c r="I2637" i="1" l="1"/>
  <c r="I2638" i="1" l="1"/>
  <c r="I2639" i="1" l="1"/>
  <c r="I2640" i="1" l="1"/>
  <c r="I2641" i="1" l="1"/>
  <c r="I2642" i="1" l="1"/>
  <c r="I2643" i="1" l="1"/>
  <c r="I2644" i="1" l="1"/>
  <c r="I2645" i="1" l="1"/>
  <c r="I2646" i="1" l="1"/>
  <c r="I2647" i="1" l="1"/>
  <c r="I2648" i="1" l="1"/>
  <c r="I2649" i="1" l="1"/>
  <c r="I2650" i="1" l="1"/>
  <c r="I2651" i="1" l="1"/>
  <c r="I2652" i="1" l="1"/>
  <c r="I2653" i="1" l="1"/>
  <c r="I2654" i="1" l="1"/>
  <c r="I2655" i="1" l="1"/>
  <c r="I2656" i="1" l="1"/>
  <c r="I2657" i="1" l="1"/>
  <c r="I2658" i="1" l="1"/>
  <c r="I2659" i="1" l="1"/>
  <c r="I2660" i="1" l="1"/>
  <c r="I2661" i="1" l="1"/>
  <c r="I2662" i="1" l="1"/>
  <c r="I2663" i="1" l="1"/>
  <c r="I2664" i="1" l="1"/>
  <c r="I2665" i="1" l="1"/>
  <c r="I2666" i="1" l="1"/>
  <c r="I2667" i="1" l="1"/>
  <c r="I2668" i="1" l="1"/>
  <c r="I2669" i="1" l="1"/>
  <c r="I2670" i="1" l="1"/>
  <c r="I2671" i="1" l="1"/>
  <c r="I2672" i="1" l="1"/>
  <c r="I2673" i="1" l="1"/>
  <c r="I2674" i="1" l="1"/>
  <c r="I2675" i="1" l="1"/>
  <c r="I2676" i="1" l="1"/>
  <c r="I2677" i="1" l="1"/>
  <c r="I2678" i="1" l="1"/>
  <c r="I2679" i="1" l="1"/>
  <c r="I2680" i="1" l="1"/>
  <c r="I2681" i="1" l="1"/>
  <c r="I2682" i="1" l="1"/>
  <c r="I2683" i="1" l="1"/>
  <c r="I2684" i="1" l="1"/>
  <c r="I2685" i="1" l="1"/>
  <c r="I2686" i="1" l="1"/>
  <c r="I2687" i="1" l="1"/>
  <c r="I2688" i="1" l="1"/>
  <c r="I2689" i="1" l="1"/>
  <c r="I2690" i="1" l="1"/>
  <c r="I2691" i="1" l="1"/>
  <c r="I2692" i="1" l="1"/>
  <c r="I2693" i="1" l="1"/>
  <c r="I2694" i="1" l="1"/>
  <c r="I2695" i="1" l="1"/>
  <c r="I2696" i="1" l="1"/>
  <c r="I2697" i="1" l="1"/>
  <c r="I2698" i="1" l="1"/>
  <c r="I2699" i="1" l="1"/>
  <c r="I2700" i="1" l="1"/>
  <c r="I2701" i="1" l="1"/>
  <c r="I2702" i="1" l="1"/>
  <c r="I2703" i="1" l="1"/>
  <c r="I2704" i="1" l="1"/>
  <c r="I2705" i="1" l="1"/>
  <c r="I2706" i="1" l="1"/>
  <c r="I2707" i="1" l="1"/>
  <c r="I2708" i="1" l="1"/>
  <c r="I2709" i="1" l="1"/>
  <c r="I2710" i="1" l="1"/>
  <c r="I2711" i="1" l="1"/>
  <c r="I2712" i="1" l="1"/>
  <c r="I2713" i="1" l="1"/>
  <c r="I2714" i="1" l="1"/>
  <c r="I2715" i="1" l="1"/>
  <c r="I2716" i="1" l="1"/>
  <c r="I2717" i="1" l="1"/>
  <c r="I2718" i="1" l="1"/>
  <c r="I2719" i="1" l="1"/>
  <c r="I2720" i="1" l="1"/>
  <c r="I2721" i="1" l="1"/>
  <c r="I2722" i="1" l="1"/>
  <c r="I2723" i="1" l="1"/>
  <c r="I2724" i="1" l="1"/>
  <c r="I2725" i="1" l="1"/>
  <c r="I2726" i="1" l="1"/>
  <c r="I2727" i="1" l="1"/>
  <c r="I2728" i="1" l="1"/>
  <c r="I2729" i="1" l="1"/>
  <c r="I2730" i="1" l="1"/>
  <c r="I2731" i="1" l="1"/>
  <c r="I2732" i="1" l="1"/>
  <c r="I2733" i="1" l="1"/>
  <c r="I2734" i="1" l="1"/>
  <c r="I2735" i="1" l="1"/>
  <c r="I2736" i="1" l="1"/>
  <c r="I2737" i="1" l="1"/>
  <c r="I2738" i="1" l="1"/>
  <c r="I2739" i="1" l="1"/>
  <c r="I2740" i="1" l="1"/>
  <c r="I2741" i="1" l="1"/>
  <c r="I2742" i="1" l="1"/>
  <c r="I2743" i="1" l="1"/>
  <c r="I2744" i="1" l="1"/>
  <c r="I2745" i="1" l="1"/>
  <c r="I2746" i="1" l="1"/>
  <c r="I2747" i="1" l="1"/>
  <c r="I2748" i="1" l="1"/>
  <c r="I2749" i="1" l="1"/>
  <c r="I2750" i="1" l="1"/>
  <c r="I2751" i="1" l="1"/>
  <c r="I2752" i="1" l="1"/>
  <c r="I2753" i="1" l="1"/>
  <c r="I2754" i="1" l="1"/>
  <c r="I2755" i="1" l="1"/>
  <c r="I2756" i="1" l="1"/>
  <c r="I2757" i="1" l="1"/>
  <c r="I2758" i="1" l="1"/>
  <c r="I2759" i="1" l="1"/>
  <c r="I2760" i="1" l="1"/>
  <c r="I2761" i="1" l="1"/>
  <c r="I2762" i="1" l="1"/>
  <c r="I2763" i="1" l="1"/>
  <c r="I2764" i="1" l="1"/>
  <c r="I2765" i="1" l="1"/>
  <c r="I2766" i="1" l="1"/>
  <c r="I2767" i="1" l="1"/>
  <c r="I2768" i="1" l="1"/>
  <c r="I2769" i="1" l="1"/>
  <c r="I2770" i="1" l="1"/>
  <c r="I2771" i="1" l="1"/>
  <c r="I2772" i="1" l="1"/>
  <c r="I2773" i="1" l="1"/>
  <c r="I2774" i="1" l="1"/>
  <c r="I2775" i="1" l="1"/>
  <c r="I2776" i="1" l="1"/>
  <c r="I2777" i="1" l="1"/>
  <c r="I2778" i="1" l="1"/>
  <c r="I2779" i="1" l="1"/>
  <c r="I2780" i="1" l="1"/>
  <c r="I2781" i="1" l="1"/>
  <c r="I2782" i="1" l="1"/>
  <c r="I2783" i="1" l="1"/>
  <c r="I2784" i="1" l="1"/>
  <c r="I2785" i="1" l="1"/>
  <c r="I2786" i="1" l="1"/>
  <c r="I2787" i="1" l="1"/>
  <c r="I2788" i="1" l="1"/>
  <c r="I2789" i="1" l="1"/>
  <c r="I2790" i="1" l="1"/>
  <c r="I2791" i="1" l="1"/>
  <c r="I2792" i="1" l="1"/>
  <c r="I2793" i="1" l="1"/>
  <c r="I2794" i="1" l="1"/>
  <c r="I2795" i="1" l="1"/>
  <c r="I2796" i="1" l="1"/>
  <c r="I2797" i="1" l="1"/>
  <c r="I2798" i="1" l="1"/>
  <c r="I2799" i="1" l="1"/>
  <c r="I2800" i="1" l="1"/>
  <c r="I2801" i="1" l="1"/>
  <c r="I2802" i="1" l="1"/>
  <c r="I2803" i="1" l="1"/>
  <c r="I2804" i="1" l="1"/>
  <c r="I2805" i="1" l="1"/>
  <c r="I2806" i="1" l="1"/>
  <c r="I2807" i="1" l="1"/>
  <c r="I2808" i="1" l="1"/>
  <c r="I2809" i="1" l="1"/>
  <c r="I2810" i="1" l="1"/>
  <c r="I2811" i="1" l="1"/>
  <c r="I2812" i="1" l="1"/>
  <c r="I2813" i="1" l="1"/>
  <c r="I2814" i="1" l="1"/>
  <c r="I2815" i="1" l="1"/>
  <c r="I2816" i="1" l="1"/>
  <c r="I2817" i="1" l="1"/>
  <c r="I2818" i="1" l="1"/>
  <c r="I2819" i="1" l="1"/>
  <c r="I2820" i="1" l="1"/>
  <c r="I2821" i="1" l="1"/>
  <c r="I2822" i="1" l="1"/>
  <c r="I2823" i="1" l="1"/>
  <c r="I2824" i="1" l="1"/>
  <c r="I2825" i="1" l="1"/>
  <c r="I2826" i="1" l="1"/>
  <c r="I2827" i="1" l="1"/>
  <c r="I2828" i="1" l="1"/>
  <c r="I2829" i="1" l="1"/>
  <c r="I2830" i="1" l="1"/>
  <c r="I2831" i="1" l="1"/>
  <c r="I2832" i="1" l="1"/>
  <c r="I2833" i="1" l="1"/>
  <c r="I2834" i="1" l="1"/>
  <c r="I2835" i="1" l="1"/>
  <c r="I2836" i="1" l="1"/>
  <c r="I2837" i="1" l="1"/>
  <c r="I2838" i="1" l="1"/>
  <c r="I2839" i="1" l="1"/>
  <c r="I2840" i="1" l="1"/>
  <c r="I2841" i="1" l="1"/>
  <c r="I2842" i="1" l="1"/>
  <c r="I2843" i="1" l="1"/>
  <c r="I2844" i="1" l="1"/>
  <c r="I2845" i="1" l="1"/>
  <c r="I2846" i="1" l="1"/>
  <c r="I2847" i="1" l="1"/>
  <c r="I2848" i="1" l="1"/>
  <c r="I2849" i="1" l="1"/>
  <c r="I2850" i="1" l="1"/>
  <c r="I2851" i="1" l="1"/>
  <c r="I2852" i="1" l="1"/>
  <c r="I2853" i="1" l="1"/>
  <c r="I2854" i="1" l="1"/>
  <c r="I2855" i="1" l="1"/>
  <c r="I2856" i="1" l="1"/>
  <c r="I2857" i="1" l="1"/>
  <c r="I2858" i="1" l="1"/>
  <c r="I2859" i="1" l="1"/>
  <c r="I2860" i="1" l="1"/>
  <c r="I2861" i="1" l="1"/>
  <c r="I2862" i="1" l="1"/>
  <c r="I2863" i="1" l="1"/>
  <c r="I2864" i="1" l="1"/>
  <c r="I2865" i="1" l="1"/>
  <c r="I2866" i="1" l="1"/>
  <c r="I2867" i="1" l="1"/>
  <c r="I2868" i="1" l="1"/>
  <c r="I2869" i="1" l="1"/>
  <c r="I2870" i="1" l="1"/>
  <c r="I2871" i="1" l="1"/>
  <c r="I2872" i="1" l="1"/>
  <c r="I2873" i="1" l="1"/>
  <c r="I2874" i="1" l="1"/>
  <c r="I2875" i="1" l="1"/>
  <c r="I2876" i="1" l="1"/>
  <c r="I2877" i="1" l="1"/>
  <c r="I2878" i="1" l="1"/>
  <c r="I2879" i="1" l="1"/>
  <c r="I2880" i="1" l="1"/>
  <c r="I2881" i="1" l="1"/>
  <c r="I2882" i="1" l="1"/>
  <c r="I2883" i="1" l="1"/>
  <c r="I2884" i="1" l="1"/>
  <c r="I2885" i="1" l="1"/>
  <c r="I2886" i="1" l="1"/>
  <c r="I2887" i="1" l="1"/>
  <c r="I2888" i="1" l="1"/>
  <c r="I2889" i="1" l="1"/>
  <c r="I2890" i="1" l="1"/>
  <c r="I2891" i="1" l="1"/>
  <c r="I2892" i="1" l="1"/>
  <c r="I2893" i="1" l="1"/>
  <c r="I2894" i="1" l="1"/>
  <c r="I2895" i="1" l="1"/>
  <c r="I2896" i="1" l="1"/>
  <c r="I2897" i="1" l="1"/>
  <c r="I2898" i="1" l="1"/>
  <c r="I2899" i="1" l="1"/>
  <c r="I2900" i="1" l="1"/>
  <c r="I2901" i="1" l="1"/>
  <c r="I2902" i="1" l="1"/>
  <c r="I2903" i="1" l="1"/>
  <c r="I2904" i="1" l="1"/>
  <c r="I2905" i="1" l="1"/>
  <c r="I2906" i="1" l="1"/>
  <c r="I2907" i="1" l="1"/>
  <c r="I2908" i="1" l="1"/>
  <c r="I2909" i="1" l="1"/>
  <c r="I2910" i="1" l="1"/>
  <c r="I2911" i="1" l="1"/>
  <c r="I2912" i="1" l="1"/>
  <c r="I2913" i="1" l="1"/>
  <c r="I2914" i="1" l="1"/>
  <c r="I2915" i="1" l="1"/>
  <c r="I2916" i="1" l="1"/>
  <c r="I2917" i="1" l="1"/>
  <c r="I2918" i="1" l="1"/>
  <c r="I2919" i="1" l="1"/>
  <c r="I2920" i="1" l="1"/>
  <c r="I2921" i="1" l="1"/>
  <c r="I2922" i="1" l="1"/>
  <c r="I2923" i="1" l="1"/>
  <c r="I2924" i="1" l="1"/>
  <c r="I2925" i="1" l="1"/>
  <c r="I2926" i="1" l="1"/>
  <c r="I2927" i="1" l="1"/>
  <c r="I2928" i="1" l="1"/>
  <c r="I2929" i="1" l="1"/>
  <c r="I2930" i="1" l="1"/>
  <c r="I2931" i="1" l="1"/>
  <c r="I2932" i="1" l="1"/>
  <c r="I2933" i="1" l="1"/>
  <c r="I2934" i="1" l="1"/>
  <c r="I2935" i="1" l="1"/>
  <c r="I2936" i="1" l="1"/>
  <c r="I2937" i="1" l="1"/>
  <c r="I2938" i="1" l="1"/>
  <c r="I2939" i="1" l="1"/>
  <c r="I2940" i="1" l="1"/>
  <c r="I2941" i="1" l="1"/>
  <c r="I2942" i="1" l="1"/>
  <c r="I2943" i="1" l="1"/>
  <c r="I2944" i="1" l="1"/>
  <c r="I2945" i="1" l="1"/>
  <c r="I2946" i="1" l="1"/>
  <c r="I2947" i="1" l="1"/>
  <c r="I2948" i="1" l="1"/>
  <c r="I2949" i="1" l="1"/>
  <c r="I2950" i="1" l="1"/>
  <c r="I2951" i="1" l="1"/>
  <c r="I2952" i="1" l="1"/>
  <c r="I2953" i="1" l="1"/>
  <c r="I2954" i="1" l="1"/>
  <c r="I2955" i="1" l="1"/>
  <c r="I2956" i="1" l="1"/>
  <c r="I2957" i="1" l="1"/>
  <c r="I2958" i="1" l="1"/>
  <c r="I2959" i="1" l="1"/>
  <c r="I2960" i="1" l="1"/>
  <c r="I2961" i="1" l="1"/>
  <c r="I2962" i="1" l="1"/>
  <c r="I2963" i="1" l="1"/>
  <c r="I2964" i="1" l="1"/>
  <c r="I2965" i="1" l="1"/>
  <c r="I2966" i="1" l="1"/>
  <c r="I2967" i="1" l="1"/>
  <c r="I2968" i="1" l="1"/>
  <c r="I2969" i="1" l="1"/>
  <c r="I2970" i="1" l="1"/>
  <c r="I2971" i="1" l="1"/>
  <c r="I2972" i="1" l="1"/>
  <c r="I2973" i="1" l="1"/>
  <c r="I2974" i="1" l="1"/>
  <c r="I2975" i="1" l="1"/>
  <c r="I2976" i="1" l="1"/>
  <c r="I2977" i="1" l="1"/>
  <c r="I2978" i="1" l="1"/>
  <c r="I2979" i="1" l="1"/>
  <c r="I2980" i="1" l="1"/>
  <c r="I2981" i="1" l="1"/>
  <c r="I2982" i="1" l="1"/>
  <c r="I2983" i="1" l="1"/>
  <c r="I2984" i="1" l="1"/>
  <c r="I2985" i="1" l="1"/>
  <c r="I2986" i="1" l="1"/>
  <c r="I2987" i="1" l="1"/>
  <c r="I2988" i="1" l="1"/>
  <c r="I2989" i="1" l="1"/>
  <c r="I2990" i="1" l="1"/>
  <c r="I2991" i="1" l="1"/>
  <c r="I2992" i="1" l="1"/>
  <c r="I2993" i="1" l="1"/>
  <c r="I2994" i="1" l="1"/>
  <c r="I2995" i="1" l="1"/>
  <c r="I2996" i="1" l="1"/>
  <c r="I2997" i="1" l="1"/>
  <c r="I2998" i="1" l="1"/>
  <c r="I2999" i="1" l="1"/>
  <c r="I3000" i="1" l="1"/>
  <c r="I3001" i="1" l="1"/>
  <c r="I3002" i="1" l="1"/>
  <c r="I3003" i="1" l="1"/>
  <c r="I3004" i="1" l="1"/>
  <c r="I3005" i="1" l="1"/>
  <c r="I3006" i="1" l="1"/>
  <c r="I3007" i="1" l="1"/>
  <c r="I3008" i="1" l="1"/>
  <c r="I3009" i="1" l="1"/>
  <c r="I3010" i="1" l="1"/>
  <c r="I3011" i="1" l="1"/>
  <c r="I3012" i="1" l="1"/>
  <c r="I3013" i="1" l="1"/>
  <c r="I3014" i="1" l="1"/>
  <c r="I3015" i="1" l="1"/>
  <c r="I3016" i="1" l="1"/>
  <c r="I3017" i="1" l="1"/>
  <c r="I3018" i="1" l="1"/>
  <c r="I3019" i="1" l="1"/>
  <c r="I3020" i="1" l="1"/>
  <c r="I3021" i="1" l="1"/>
  <c r="I3022" i="1" l="1"/>
  <c r="I3023" i="1" l="1"/>
  <c r="I3024" i="1" l="1"/>
  <c r="I3025" i="1" l="1"/>
  <c r="I3026" i="1" l="1"/>
  <c r="I3027" i="1" l="1"/>
  <c r="I3028" i="1" l="1"/>
  <c r="I3029" i="1" l="1"/>
  <c r="I3030" i="1" l="1"/>
  <c r="I3031" i="1" l="1"/>
  <c r="I3032" i="1" l="1"/>
  <c r="I3033" i="1" l="1"/>
  <c r="I3034" i="1" l="1"/>
  <c r="I3035" i="1" l="1"/>
  <c r="I3036" i="1" l="1"/>
  <c r="I3037" i="1" l="1"/>
  <c r="I3038" i="1" l="1"/>
  <c r="I3039" i="1" l="1"/>
  <c r="I3040" i="1" l="1"/>
  <c r="I3041" i="1" l="1"/>
  <c r="I3042" i="1" l="1"/>
  <c r="I3043" i="1" l="1"/>
  <c r="I3044" i="1" l="1"/>
  <c r="I3045" i="1" l="1"/>
  <c r="I3046" i="1" l="1"/>
  <c r="I3047" i="1" l="1"/>
  <c r="I3048" i="1" l="1"/>
  <c r="I3049" i="1" l="1"/>
  <c r="I3050" i="1" l="1"/>
  <c r="I3051" i="1" l="1"/>
  <c r="I3052" i="1" l="1"/>
  <c r="I3053" i="1" l="1"/>
  <c r="I3054" i="1" l="1"/>
  <c r="I3055" i="1" l="1"/>
  <c r="I3056" i="1" l="1"/>
  <c r="I3057" i="1" l="1"/>
  <c r="I3058" i="1" l="1"/>
  <c r="I3059" i="1" l="1"/>
  <c r="I3060" i="1" l="1"/>
  <c r="I3061" i="1" l="1"/>
  <c r="I3062" i="1" l="1"/>
  <c r="I3063" i="1" l="1"/>
  <c r="I3064" i="1" l="1"/>
  <c r="I3065" i="1" l="1"/>
  <c r="I3066" i="1" l="1"/>
  <c r="I3067" i="1" l="1"/>
  <c r="I3068" i="1" l="1"/>
  <c r="I3069" i="1" l="1"/>
  <c r="I3070" i="1" l="1"/>
  <c r="I3071" i="1" l="1"/>
  <c r="I3072" i="1" l="1"/>
  <c r="I3073" i="1" l="1"/>
  <c r="I3074" i="1" l="1"/>
  <c r="I3075" i="1" l="1"/>
  <c r="I3076" i="1" l="1"/>
  <c r="I3077" i="1" l="1"/>
  <c r="I3078" i="1" l="1"/>
  <c r="I3079" i="1" l="1"/>
  <c r="I3080" i="1" l="1"/>
  <c r="I3081" i="1" l="1"/>
  <c r="I3082" i="1" l="1"/>
  <c r="I3083" i="1" l="1"/>
  <c r="I3084" i="1" l="1"/>
  <c r="I3085" i="1" l="1"/>
  <c r="I3086" i="1" l="1"/>
  <c r="I3087" i="1" l="1"/>
  <c r="I3088" i="1" l="1"/>
  <c r="I3089" i="1" l="1"/>
  <c r="I3090" i="1" l="1"/>
  <c r="I3091" i="1" l="1"/>
  <c r="I3092" i="1" l="1"/>
  <c r="I3093" i="1" l="1"/>
  <c r="I3094" i="1" l="1"/>
  <c r="I3095" i="1" l="1"/>
  <c r="I3096" i="1" l="1"/>
  <c r="I3097" i="1" l="1"/>
  <c r="I3098" i="1" l="1"/>
  <c r="I3099" i="1" l="1"/>
  <c r="I3100" i="1" l="1"/>
  <c r="I3101" i="1" l="1"/>
  <c r="I3102" i="1" l="1"/>
  <c r="I3103" i="1" l="1"/>
  <c r="I3104" i="1" l="1"/>
  <c r="I3105" i="1" l="1"/>
  <c r="I3106" i="1" l="1"/>
  <c r="I3107" i="1" l="1"/>
  <c r="I3108" i="1" l="1"/>
  <c r="I3109" i="1" l="1"/>
  <c r="I3110" i="1" l="1"/>
  <c r="I3111" i="1" l="1"/>
  <c r="I3112" i="1" l="1"/>
  <c r="I3113" i="1" l="1"/>
  <c r="I3114" i="1" l="1"/>
  <c r="I3115" i="1" l="1"/>
  <c r="I3116" i="1" l="1"/>
  <c r="I3117" i="1" l="1"/>
  <c r="I3118" i="1" l="1"/>
  <c r="I3119" i="1" l="1"/>
  <c r="I3120" i="1" l="1"/>
  <c r="I3121" i="1" l="1"/>
  <c r="I3122" i="1" l="1"/>
  <c r="I3123" i="1" l="1"/>
  <c r="I3124" i="1" l="1"/>
  <c r="I3125" i="1" l="1"/>
  <c r="I3126" i="1" l="1"/>
  <c r="I3127" i="1" l="1"/>
  <c r="I3128" i="1" l="1"/>
  <c r="I3129" i="1" l="1"/>
  <c r="I3130" i="1" l="1"/>
  <c r="I3131" i="1" l="1"/>
  <c r="I3132" i="1" l="1"/>
  <c r="I3133" i="1" l="1"/>
  <c r="I3134" i="1" l="1"/>
  <c r="I3135" i="1" l="1"/>
  <c r="I3136" i="1" l="1"/>
  <c r="I3137" i="1" l="1"/>
  <c r="I3138" i="1" l="1"/>
  <c r="I3139" i="1" l="1"/>
  <c r="I3140" i="1" l="1"/>
  <c r="I3141" i="1" l="1"/>
  <c r="I3142" i="1" l="1"/>
  <c r="I3143" i="1" l="1"/>
  <c r="I3144" i="1" l="1"/>
  <c r="I3145" i="1" l="1"/>
  <c r="I3146" i="1" l="1"/>
  <c r="I3147" i="1" l="1"/>
  <c r="I3148" i="1" l="1"/>
  <c r="I3149" i="1" l="1"/>
  <c r="I3150" i="1" l="1"/>
  <c r="I3151" i="1" l="1"/>
  <c r="I3152" i="1" l="1"/>
  <c r="I3153" i="1" l="1"/>
  <c r="I3154" i="1" l="1"/>
  <c r="I3155" i="1" l="1"/>
  <c r="I3156" i="1" l="1"/>
  <c r="I3157" i="1" l="1"/>
  <c r="I3158" i="1" l="1"/>
  <c r="I3159" i="1" l="1"/>
  <c r="I3160" i="1" l="1"/>
  <c r="I3161" i="1" l="1"/>
  <c r="I3162" i="1" l="1"/>
  <c r="I3163" i="1" l="1"/>
  <c r="I3164" i="1" l="1"/>
  <c r="I3165" i="1" l="1"/>
  <c r="I3166" i="1" l="1"/>
  <c r="I3167" i="1" l="1"/>
  <c r="I3168" i="1" l="1"/>
  <c r="I3169" i="1" l="1"/>
  <c r="I3170" i="1" l="1"/>
  <c r="I3171" i="1" l="1"/>
  <c r="I3172" i="1" l="1"/>
  <c r="I3173" i="1" l="1"/>
  <c r="I3174" i="1" l="1"/>
  <c r="I3175" i="1" l="1"/>
  <c r="I3176" i="1" l="1"/>
  <c r="I3177" i="1" l="1"/>
  <c r="I3178" i="1" l="1"/>
  <c r="I3179" i="1" l="1"/>
  <c r="I3180" i="1" l="1"/>
  <c r="I3181" i="1" l="1"/>
  <c r="I3182" i="1" l="1"/>
  <c r="I3183" i="1" l="1"/>
  <c r="I3184" i="1" l="1"/>
  <c r="I3185" i="1" l="1"/>
  <c r="I3186" i="1" l="1"/>
  <c r="I3187" i="1" l="1"/>
  <c r="I3188" i="1" l="1"/>
  <c r="I3189" i="1" l="1"/>
  <c r="I3190" i="1" l="1"/>
  <c r="I3191" i="1" l="1"/>
  <c r="I3192" i="1" l="1"/>
  <c r="I3193" i="1" l="1"/>
  <c r="I3194" i="1" l="1"/>
  <c r="I3195" i="1" l="1"/>
  <c r="I3196" i="1" l="1"/>
  <c r="I3197" i="1" l="1"/>
  <c r="I3198" i="1" l="1"/>
  <c r="I3199" i="1" l="1"/>
  <c r="I3200" i="1" l="1"/>
  <c r="I3201" i="1" l="1"/>
  <c r="I3202" i="1" l="1"/>
  <c r="I3203" i="1" l="1"/>
  <c r="I3204" i="1" l="1"/>
  <c r="I3205" i="1" l="1"/>
  <c r="I3206" i="1" l="1"/>
  <c r="I3207" i="1" l="1"/>
  <c r="I3208" i="1" l="1"/>
  <c r="I3209" i="1" l="1"/>
  <c r="I3210" i="1" l="1"/>
  <c r="I3211" i="1" l="1"/>
  <c r="I3212" i="1" l="1"/>
  <c r="I3213" i="1" l="1"/>
  <c r="I3214" i="1" l="1"/>
  <c r="I3215" i="1" l="1"/>
  <c r="I3216" i="1" l="1"/>
  <c r="I3217" i="1" l="1"/>
  <c r="I3218" i="1" l="1"/>
  <c r="I3219" i="1" l="1"/>
  <c r="I3220" i="1" l="1"/>
  <c r="I3221" i="1" l="1"/>
  <c r="I3222" i="1" l="1"/>
  <c r="I3223" i="1" l="1"/>
  <c r="I3224" i="1" l="1"/>
  <c r="I3225" i="1" l="1"/>
  <c r="I3226" i="1" l="1"/>
  <c r="I3227" i="1" l="1"/>
  <c r="I3228" i="1" l="1"/>
  <c r="I3229" i="1" l="1"/>
  <c r="I3230" i="1" l="1"/>
  <c r="I3231" i="1" l="1"/>
  <c r="I3232" i="1" l="1"/>
  <c r="I3233" i="1" l="1"/>
  <c r="I3234" i="1" l="1"/>
  <c r="I3235" i="1" l="1"/>
  <c r="I3236" i="1" l="1"/>
  <c r="I3237" i="1" l="1"/>
  <c r="I3238" i="1" l="1"/>
  <c r="I3239" i="1" l="1"/>
  <c r="I3240" i="1" l="1"/>
  <c r="I3241" i="1" l="1"/>
  <c r="I3242" i="1" l="1"/>
  <c r="I3243" i="1" l="1"/>
  <c r="I3244" i="1" l="1"/>
  <c r="I3245" i="1" l="1"/>
  <c r="I3246" i="1" l="1"/>
  <c r="I3247" i="1" l="1"/>
  <c r="I3248" i="1" l="1"/>
  <c r="I3249" i="1" l="1"/>
  <c r="I3250" i="1" l="1"/>
  <c r="I3251" i="1" l="1"/>
  <c r="I3252" i="1" l="1"/>
  <c r="I3253" i="1" l="1"/>
  <c r="I3254" i="1" l="1"/>
  <c r="I3255" i="1" l="1"/>
  <c r="I3256" i="1" l="1"/>
  <c r="I3257" i="1" l="1"/>
  <c r="I3258" i="1" l="1"/>
  <c r="I3259" i="1" l="1"/>
  <c r="I3260" i="1" l="1"/>
  <c r="I3261" i="1" l="1"/>
  <c r="I3262" i="1" l="1"/>
  <c r="I3263" i="1" l="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s="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l="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I4367" i="1" l="1"/>
  <c r="I4368" i="1" l="1"/>
  <c r="I4369" i="1" l="1"/>
  <c r="I4370" i="1" l="1"/>
  <c r="I4371" i="1" l="1"/>
  <c r="I4372" i="1" l="1"/>
  <c r="I4373" i="1" l="1"/>
  <c r="I4374" i="1" l="1"/>
  <c r="I4375" i="1" l="1"/>
  <c r="I4376" i="1" l="1"/>
  <c r="I4377" i="1" l="1"/>
  <c r="I4378" i="1" l="1"/>
  <c r="I4379" i="1" l="1"/>
  <c r="I4380" i="1" l="1"/>
  <c r="I4381" i="1" l="1"/>
  <c r="I4382" i="1" l="1"/>
  <c r="I4383" i="1" l="1"/>
  <c r="I4384" i="1" l="1"/>
  <c r="I4385" i="1" l="1"/>
  <c r="I4386" i="1" l="1"/>
  <c r="I4387" i="1" l="1"/>
  <c r="I4388" i="1" l="1"/>
  <c r="I4389" i="1" l="1"/>
  <c r="I4390" i="1" l="1"/>
  <c r="I4391" i="1" l="1"/>
  <c r="I4392" i="1" l="1"/>
  <c r="I4393" i="1" l="1"/>
  <c r="I4394" i="1" l="1"/>
  <c r="I4395" i="1" l="1"/>
  <c r="I4396" i="1" l="1"/>
  <c r="I4397" i="1" l="1"/>
  <c r="I4398" i="1" l="1"/>
  <c r="I4399" i="1" l="1"/>
  <c r="I4400" i="1" l="1"/>
  <c r="I4401" i="1" l="1"/>
  <c r="I4402" i="1" l="1"/>
  <c r="I4403" i="1" l="1"/>
  <c r="I4404" i="1" l="1"/>
  <c r="I4405" i="1" l="1"/>
  <c r="I4406" i="1" l="1"/>
  <c r="I4407" i="1" l="1"/>
  <c r="I4408" i="1" l="1"/>
  <c r="I4409" i="1" l="1"/>
  <c r="I4410" i="1" l="1"/>
  <c r="I4411" i="1" l="1"/>
  <c r="I4412" i="1" l="1"/>
  <c r="I4413" i="1" l="1"/>
  <c r="I4414" i="1" l="1"/>
  <c r="I4415" i="1" l="1"/>
  <c r="I4416" i="1" l="1"/>
  <c r="I4417" i="1" l="1"/>
  <c r="I4418" i="1" l="1"/>
  <c r="I4419" i="1" l="1"/>
  <c r="I4420" i="1" l="1"/>
  <c r="I4421" i="1" l="1"/>
  <c r="I4422" i="1" l="1"/>
  <c r="I4423" i="1" l="1"/>
  <c r="I4424" i="1" l="1"/>
  <c r="I4425" i="1" l="1"/>
  <c r="I4426" i="1" l="1"/>
  <c r="I4427" i="1" l="1"/>
  <c r="I4428" i="1" l="1"/>
  <c r="I4429" i="1" l="1"/>
  <c r="I4430" i="1" l="1"/>
  <c r="I4431" i="1" l="1"/>
  <c r="I4432" i="1" l="1"/>
  <c r="I4433" i="1" l="1"/>
  <c r="I4434" i="1" l="1"/>
  <c r="I4435" i="1" l="1"/>
  <c r="I4436" i="1" l="1"/>
  <c r="I4437" i="1" l="1"/>
  <c r="I4438" i="1" l="1"/>
  <c r="I4439" i="1" l="1"/>
  <c r="I4440" i="1" l="1"/>
  <c r="I4441" i="1" l="1"/>
  <c r="I4442" i="1" l="1"/>
  <c r="I4443" i="1" l="1"/>
  <c r="I4444" i="1" l="1"/>
  <c r="I4445" i="1" l="1"/>
  <c r="I4446" i="1" l="1"/>
  <c r="I4447" i="1" l="1"/>
  <c r="I4448" i="1" l="1"/>
  <c r="I4449" i="1" l="1"/>
  <c r="I4450" i="1" l="1"/>
  <c r="I4451" i="1" l="1"/>
  <c r="I4452" i="1" l="1"/>
  <c r="I4453" i="1" l="1"/>
  <c r="I4454" i="1" l="1"/>
  <c r="I4455" i="1" l="1"/>
  <c r="I4456" i="1" l="1"/>
  <c r="I4457" i="1" l="1"/>
  <c r="I4458" i="1" l="1"/>
  <c r="I4459" i="1" l="1"/>
  <c r="I4460" i="1" l="1"/>
  <c r="I4461" i="1" l="1"/>
  <c r="I4462" i="1" l="1"/>
  <c r="I4463" i="1" l="1"/>
  <c r="I4464" i="1" l="1"/>
  <c r="I4465" i="1" l="1"/>
  <c r="I4466" i="1" l="1"/>
  <c r="I4467" i="1" l="1"/>
  <c r="I4468" i="1" l="1"/>
  <c r="I4469" i="1" l="1"/>
  <c r="I4470" i="1" l="1"/>
  <c r="I4471" i="1" l="1"/>
  <c r="I4472" i="1" l="1"/>
  <c r="I4473" i="1" l="1"/>
  <c r="I4474" i="1" l="1"/>
  <c r="I4475" i="1" l="1"/>
  <c r="I4476" i="1" l="1"/>
  <c r="I4477" i="1" l="1"/>
  <c r="I4478" i="1" l="1"/>
  <c r="I4479" i="1" l="1"/>
  <c r="I4480" i="1" l="1"/>
  <c r="I4481" i="1" l="1"/>
  <c r="I4482" i="1" l="1"/>
  <c r="I4483" i="1" l="1"/>
  <c r="I4484" i="1" l="1"/>
  <c r="I4485" i="1" l="1"/>
  <c r="I4486" i="1" l="1"/>
  <c r="I4487" i="1" l="1"/>
  <c r="I4488" i="1" l="1"/>
  <c r="I4489" i="1" l="1"/>
  <c r="I4490" i="1" l="1"/>
  <c r="I4491" i="1" l="1"/>
  <c r="I4492" i="1" l="1"/>
  <c r="I4493" i="1" l="1"/>
  <c r="I4494" i="1" l="1"/>
  <c r="I4495" i="1" l="1"/>
  <c r="I4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<sst xmlns="http://schemas.openxmlformats.org/spreadsheetml/2006/main" count="64" uniqueCount="60">
  <si>
    <t>Trade Date</t>
  </si>
  <si>
    <t>VIX</t>
  </si>
  <si>
    <t>M1-M2 ER</t>
  </si>
  <si>
    <t>Med ER</t>
  </si>
  <si>
    <t>Med TR</t>
  </si>
  <si>
    <t>VXZ w Fee</t>
  </si>
  <si>
    <t>VXZ-iV</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</si>
  <si>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</si>
  <si>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</si>
  <si>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</si>
  <si>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</si>
  <si>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</si>
  <si>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</si>
  <si>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</si>
  <si>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</si>
  <si>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</si>
  <si>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</si>
  <si>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</si>
  <si>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</si>
  <si>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</si>
  <si>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</si>
  <si>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</si>
  <si>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</si>
  <si>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</si>
  <si>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</si>
  <si>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</si>
  <si>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</si>
  <si>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</si>
  <si>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</si>
  <si>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</si>
  <si>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</si>
  <si>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</si>
  <si>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</si>
  <si>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</si>
  <si>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</si>
  <si>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</si>
  <si>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</si>
  <si>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</si>
  <si>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</si>
  <si>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</si>
  <si>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Mid-Term Futures(TM) ETN</t>
  </si>
  <si>
    <t>VIX3M</t>
  </si>
  <si>
    <t>Data missing 25-Jan-2018 through 2-Jan-2019  Initial very low volume period with VXZB</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</si>
  <si>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</si>
  <si>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</si>
  <si>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</si>
  <si>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</si>
  <si>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</si>
  <si>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</si>
  <si>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</si>
  <si>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</si>
  <si>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</si>
  <si>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</si>
  <si>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</si>
  <si>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</si>
  <si>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9,3</t>
  </si>
  <si>
    <t>© 2022 VH2 LLC </t>
  </si>
  <si>
    <t>Sum of UVIX</t>
  </si>
  <si>
    <t>Sum of UVXY 1.5X W Fee</t>
  </si>
  <si>
    <t>Sum of TVIX W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</si>
</sst>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d\-mmm\-yy;@"/>
    <numFmt numFmtId="165" formatCode="0.0000"/>
    <numFmt numFmtId="166" formatCode="0.0000%"/>
    <numFmt numFmtId="167" formatCode="0.00000"/>
    <numFmt numFmtId="168" formatCode="0.000"/>
    <numFmt numFmtId="169" formatCode="[$-409]d/mmm/yy;@"/>
    <numFmt numFmtId="170" formatCode="[$-409]d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8">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0" fontId="0" fillId="0" borderId="0" xfId="0"/>
    <xf numFmtId="4" fontId="0" fillId="0" borderId="0" xfId="0" applyNumberFormat="1"/>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xf numFmtId="0" fontId="0" fillId="0" borderId="0" xfId="0"/>
    <xf numFmtId="0" fontId="0" fillId="0" borderId="0" xfId="0"/>
    <xf numFmtId="170" fontId="0" fillId="0" borderId="0" xfId="0" applyNumberFormat="1"/>
    <xf numFmtId="170" fontId="25" fillId="39" borderId="11" xfId="0" applyNumberFormat="1" applyFont="1" applyFill="1" applyBorder="1" applyAlignment="1">
      <alignment horizontal="lef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styles" Target="styles.xml"/><Relationship Id="rId3" Type="http://schemas.openxmlformats.org/officeDocument/2006/relationships/worksheet" Target="worksheets/sheet2.xml"/><Relationship Id="rId7" Type="http://schemas.openxmlformats.org/officeDocument/2006/relationships/chartsheet" Target="chartsheets/sheet2.xml"/><Relationship Id="rId12"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pivotCacheDefinition" Target="pivotCache/pivotCacheDefinition1.xml"/><Relationship Id="rId5" Type="http://schemas.openxmlformats.org/officeDocument/2006/relationships/worksheet" Target="worksheets/sheet4.xml"/><Relationship Id="rId15" Type="http://schemas.openxmlformats.org/officeDocument/2006/relationships/calcChain" Target="calcChain.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Backtest-VXZ-product- rev-L  27-Jan-2022.xlsx]Sheet8!PivotTable1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SVIX</a:t>
            </a:r>
            <a:r>
              <a:rPr lang="en-US" baseline="0"/>
              <a:t> Simulation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Sheet8!$B$4:$B$547</c:f>
              <c:numCache>
                <c:formatCode>General</c:formatCode>
                <c:ptCount val="543"/>
                <c:pt idx="0">
                  <c:v>525.29468949571935</c:v>
                </c:pt>
                <c:pt idx="1">
                  <c:v>575.91599691744875</c:v>
                </c:pt>
                <c:pt idx="2">
                  <c:v>567.45147134584784</c:v>
                </c:pt>
                <c:pt idx="3">
                  <c:v>558.39658887688915</c:v>
                </c:pt>
                <c:pt idx="4">
                  <c:v>529.07609668933412</c:v>
                </c:pt>
                <c:pt idx="5">
                  <c:v>500.00206649363935</c:v>
                </c:pt>
                <c:pt idx="6">
                  <c:v>495.30954829517628</c:v>
                </c:pt>
                <c:pt idx="7">
                  <c:v>467.81299925416909</c:v>
                </c:pt>
                <c:pt idx="8">
                  <c:v>464.06719916536997</c:v>
                </c:pt>
                <c:pt idx="9">
                  <c:v>459.31468468915438</c:v>
                </c:pt>
                <c:pt idx="10">
                  <c:v>434.95580717511768</c:v>
                </c:pt>
                <c:pt idx="11">
                  <c:v>437.88974677063453</c:v>
                </c:pt>
                <c:pt idx="12">
                  <c:v>446.18905593507827</c:v>
                </c:pt>
                <c:pt idx="13">
                  <c:v>449.73725487772361</c:v>
                </c:pt>
                <c:pt idx="14">
                  <c:v>448.62026442563251</c:v>
                </c:pt>
                <c:pt idx="15">
                  <c:v>505.12520654401607</c:v>
                </c:pt>
                <c:pt idx="16">
                  <c:v>598.22035277047291</c:v>
                </c:pt>
                <c:pt idx="17">
                  <c:v>536.65863091876986</c:v>
                </c:pt>
                <c:pt idx="18">
                  <c:v>531.96191023955464</c:v>
                </c:pt>
                <c:pt idx="19">
                  <c:v>530.08401409034957</c:v>
                </c:pt>
                <c:pt idx="20">
                  <c:v>638.25324192985045</c:v>
                </c:pt>
                <c:pt idx="21">
                  <c:v>598.40214558350306</c:v>
                </c:pt>
                <c:pt idx="22">
                  <c:v>526.0408278104594</c:v>
                </c:pt>
                <c:pt idx="23">
                  <c:v>494.83034669522425</c:v>
                </c:pt>
                <c:pt idx="24">
                  <c:v>478.72523641118391</c:v>
                </c:pt>
                <c:pt idx="25">
                  <c:v>495.04009292464491</c:v>
                </c:pt>
                <c:pt idx="26">
                  <c:v>484.77791831224528</c:v>
                </c:pt>
                <c:pt idx="27">
                  <c:v>478.45413076055604</c:v>
                </c:pt>
                <c:pt idx="28">
                  <c:v>432.0292420257199</c:v>
                </c:pt>
                <c:pt idx="29">
                  <c:v>450.29826537201973</c:v>
                </c:pt>
                <c:pt idx="30">
                  <c:v>440.02983200494657</c:v>
                </c:pt>
                <c:pt idx="31">
                  <c:v>456.62615309452968</c:v>
                </c:pt>
                <c:pt idx="32">
                  <c:v>444.37526705195756</c:v>
                </c:pt>
                <c:pt idx="33">
                  <c:v>474.7863728770368</c:v>
                </c:pt>
                <c:pt idx="34">
                  <c:v>537.02788639219489</c:v>
                </c:pt>
                <c:pt idx="35">
                  <c:v>716.39125334800804</c:v>
                </c:pt>
                <c:pt idx="36">
                  <c:v>869.2946811199879</c:v>
                </c:pt>
                <c:pt idx="37">
                  <c:v>841.61579212194204</c:v>
                </c:pt>
                <c:pt idx="38">
                  <c:v>1072.862240097897</c:v>
                </c:pt>
                <c:pt idx="39">
                  <c:v>1320.9175347222777</c:v>
                </c:pt>
                <c:pt idx="40">
                  <c:v>1106.3645562654497</c:v>
                </c:pt>
                <c:pt idx="41">
                  <c:v>1342.3596700132023</c:v>
                </c:pt>
                <c:pt idx="42">
                  <c:v>1197.8580976919131</c:v>
                </c:pt>
                <c:pt idx="43">
                  <c:v>1602.7363398015998</c:v>
                </c:pt>
                <c:pt idx="44">
                  <c:v>1910.9298417279201</c:v>
                </c:pt>
                <c:pt idx="45">
                  <c:v>2763.8404676570985</c:v>
                </c:pt>
                <c:pt idx="46">
                  <c:v>2439.862545012636</c:v>
                </c:pt>
                <c:pt idx="47">
                  <c:v>3028.8856863658602</c:v>
                </c:pt>
                <c:pt idx="48">
                  <c:v>4357.7802414499174</c:v>
                </c:pt>
                <c:pt idx="49">
                  <c:v>3672.5546290501111</c:v>
                </c:pt>
                <c:pt idx="50">
                  <c:v>6729.8586576787166</c:v>
                </c:pt>
                <c:pt idx="51">
                  <c:v>6280.4393205729993</c:v>
                </c:pt>
                <c:pt idx="52">
                  <c:v>8796.5073023895711</c:v>
                </c:pt>
                <c:pt idx="53">
                  <c:v>6114.3017530818388</c:v>
                </c:pt>
                <c:pt idx="54">
                  <c:v>6308.0471681798035</c:v>
                </c:pt>
                <c:pt idx="55">
                  <c:v>4198.2674435530635</c:v>
                </c:pt>
                <c:pt idx="56">
                  <c:v>3578.1669762925735</c:v>
                </c:pt>
                <c:pt idx="57">
                  <c:v>4068.7468790406488</c:v>
                </c:pt>
                <c:pt idx="58">
                  <c:v>3406.6060714287769</c:v>
                </c:pt>
                <c:pt idx="59">
                  <c:v>3966.3580321897171</c:v>
                </c:pt>
                <c:pt idx="60">
                  <c:v>3784.0611715738733</c:v>
                </c:pt>
                <c:pt idx="61">
                  <c:v>3362.5502235884346</c:v>
                </c:pt>
                <c:pt idx="62">
                  <c:v>3952.8084678444561</c:v>
                </c:pt>
                <c:pt idx="63">
                  <c:v>3527.9917769549088</c:v>
                </c:pt>
                <c:pt idx="64">
                  <c:v>3202.0818245949072</c:v>
                </c:pt>
                <c:pt idx="65">
                  <c:v>2732.3532737522255</c:v>
                </c:pt>
                <c:pt idx="66">
                  <c:v>2859.0053460227341</c:v>
                </c:pt>
                <c:pt idx="67">
                  <c:v>2771.4834836757559</c:v>
                </c:pt>
                <c:pt idx="68">
                  <c:v>2668.2606622134504</c:v>
                </c:pt>
                <c:pt idx="69">
                  <c:v>2568.2694229564013</c:v>
                </c:pt>
                <c:pt idx="70">
                  <c:v>2135.9622511422754</c:v>
                </c:pt>
                <c:pt idx="71">
                  <c:v>2492.887835538867</c:v>
                </c:pt>
                <c:pt idx="72">
                  <c:v>2532.5657835583229</c:v>
                </c:pt>
                <c:pt idx="73">
                  <c:v>2301.528837215385</c:v>
                </c:pt>
                <c:pt idx="74">
                  <c:v>2748.4524423400794</c:v>
                </c:pt>
                <c:pt idx="75">
                  <c:v>3200.2714268668087</c:v>
                </c:pt>
                <c:pt idx="76">
                  <c:v>2898.0011600797775</c:v>
                </c:pt>
                <c:pt idx="77">
                  <c:v>2872.4305491360669</c:v>
                </c:pt>
                <c:pt idx="78">
                  <c:v>2583.5020891859058</c:v>
                </c:pt>
                <c:pt idx="79">
                  <c:v>2182.1947213334533</c:v>
                </c:pt>
                <c:pt idx="80">
                  <c:v>2248.4027541974683</c:v>
                </c:pt>
                <c:pt idx="81">
                  <c:v>1966.1427398963349</c:v>
                </c:pt>
                <c:pt idx="82">
                  <c:v>2111.29809697778</c:v>
                </c:pt>
                <c:pt idx="83">
                  <c:v>2477.0373437187095</c:v>
                </c:pt>
                <c:pt idx="84">
                  <c:v>2367.2336688313053</c:v>
                </c:pt>
                <c:pt idx="85">
                  <c:v>2171.213995802646</c:v>
                </c:pt>
                <c:pt idx="86">
                  <c:v>2210.0281398194898</c:v>
                </c:pt>
                <c:pt idx="87">
                  <c:v>2059.7637829385853</c:v>
                </c:pt>
                <c:pt idx="88">
                  <c:v>1770.3055941014807</c:v>
                </c:pt>
                <c:pt idx="89">
                  <c:v>1531.2188473203541</c:v>
                </c:pt>
                <c:pt idx="90">
                  <c:v>1799.5409930973797</c:v>
                </c:pt>
                <c:pt idx="91">
                  <c:v>2231.0901194975522</c:v>
                </c:pt>
                <c:pt idx="92">
                  <c:v>2024.5399230633557</c:v>
                </c:pt>
                <c:pt idx="93">
                  <c:v>1902.2481457612491</c:v>
                </c:pt>
                <c:pt idx="94">
                  <c:v>1638.6406246650608</c:v>
                </c:pt>
                <c:pt idx="95">
                  <c:v>1778.563209656983</c:v>
                </c:pt>
                <c:pt idx="96">
                  <c:v>1603.5079658714546</c:v>
                </c:pt>
                <c:pt idx="97">
                  <c:v>1666.3395916741144</c:v>
                </c:pt>
                <c:pt idx="98">
                  <c:v>1648.4364817672838</c:v>
                </c:pt>
                <c:pt idx="99">
                  <c:v>1606.1760187294688</c:v>
                </c:pt>
                <c:pt idx="100">
                  <c:v>1534.9013060741624</c:v>
                </c:pt>
                <c:pt idx="101">
                  <c:v>1649.6108276170428</c:v>
                </c:pt>
                <c:pt idx="102">
                  <c:v>1554.926073408363</c:v>
                </c:pt>
                <c:pt idx="103">
                  <c:v>1556.498960353015</c:v>
                </c:pt>
                <c:pt idx="104">
                  <c:v>1479.2124943339611</c:v>
                </c:pt>
                <c:pt idx="105">
                  <c:v>1339.6133483558733</c:v>
                </c:pt>
                <c:pt idx="106">
                  <c:v>1338.2208202913071</c:v>
                </c:pt>
                <c:pt idx="107">
                  <c:v>1183.593682471869</c:v>
                </c:pt>
                <c:pt idx="108">
                  <c:v>1235.6526200647781</c:v>
                </c:pt>
                <c:pt idx="109">
                  <c:v>1356.0752808005966</c:v>
                </c:pt>
                <c:pt idx="110">
                  <c:v>1314.0675543816274</c:v>
                </c:pt>
                <c:pt idx="111">
                  <c:v>2214.910755784942</c:v>
                </c:pt>
                <c:pt idx="112">
                  <c:v>1930.3175685847623</c:v>
                </c:pt>
                <c:pt idx="113">
                  <c:v>1871.9375890145532</c:v>
                </c:pt>
                <c:pt idx="114">
                  <c:v>1792.5315914159205</c:v>
                </c:pt>
                <c:pt idx="115">
                  <c:v>1775.6290187342183</c:v>
                </c:pt>
                <c:pt idx="116">
                  <c:v>1722.6913981668886</c:v>
                </c:pt>
                <c:pt idx="117">
                  <c:v>1742.4526213637891</c:v>
                </c:pt>
                <c:pt idx="118">
                  <c:v>1597.5831041375632</c:v>
                </c:pt>
                <c:pt idx="119">
                  <c:v>1522.4800807023441</c:v>
                </c:pt>
                <c:pt idx="120">
                  <c:v>1720.0144362728668</c:v>
                </c:pt>
                <c:pt idx="121">
                  <c:v>1618.245147707348</c:v>
                </c:pt>
                <c:pt idx="122">
                  <c:v>1781.1657861797712</c:v>
                </c:pt>
                <c:pt idx="123">
                  <c:v>1653.8976743458149</c:v>
                </c:pt>
                <c:pt idx="124">
                  <c:v>1446.6684737240676</c:v>
                </c:pt>
                <c:pt idx="125">
                  <c:v>1367.8905189093509</c:v>
                </c:pt>
                <c:pt idx="126">
                  <c:v>1320.1222831926495</c:v>
                </c:pt>
                <c:pt idx="127">
                  <c:v>1325.5355418723875</c:v>
                </c:pt>
                <c:pt idx="128">
                  <c:v>1408.9028415508299</c:v>
                </c:pt>
                <c:pt idx="129">
                  <c:v>1351.262047820439</c:v>
                </c:pt>
                <c:pt idx="130">
                  <c:v>1390.2297054020219</c:v>
                </c:pt>
                <c:pt idx="131">
                  <c:v>1313.664124074236</c:v>
                </c:pt>
                <c:pt idx="132">
                  <c:v>1538.1210044714237</c:v>
                </c:pt>
                <c:pt idx="133">
                  <c:v>1390.2434041752881</c:v>
                </c:pt>
                <c:pt idx="134">
                  <c:v>1307.1670858646319</c:v>
                </c:pt>
                <c:pt idx="135">
                  <c:v>1268.9482980829837</c:v>
                </c:pt>
                <c:pt idx="136">
                  <c:v>1175.0622945690243</c:v>
                </c:pt>
                <c:pt idx="137">
                  <c:v>1057.8327047549951</c:v>
                </c:pt>
                <c:pt idx="138">
                  <c:v>1086.800627331894</c:v>
                </c:pt>
                <c:pt idx="139">
                  <c:v>1064.1952020531564</c:v>
                </c:pt>
                <c:pt idx="140">
                  <c:v>1146.535680640611</c:v>
                </c:pt>
                <c:pt idx="141">
                  <c:v>1147.2707717811206</c:v>
                </c:pt>
                <c:pt idx="142">
                  <c:v>1070.5572782730992</c:v>
                </c:pt>
                <c:pt idx="143">
                  <c:v>1062.8690406829317</c:v>
                </c:pt>
                <c:pt idx="144">
                  <c:v>1016.9809489677597</c:v>
                </c:pt>
                <c:pt idx="145">
                  <c:v>1071.6753389758549</c:v>
                </c:pt>
                <c:pt idx="146">
                  <c:v>1024.2904833080158</c:v>
                </c:pt>
                <c:pt idx="147">
                  <c:v>1006.7016450072641</c:v>
                </c:pt>
                <c:pt idx="148">
                  <c:v>949.90857264838769</c:v>
                </c:pt>
                <c:pt idx="149">
                  <c:v>913.32069058664968</c:v>
                </c:pt>
                <c:pt idx="150">
                  <c:v>892.86717640085703</c:v>
                </c:pt>
                <c:pt idx="151">
                  <c:v>876.53252014716998</c:v>
                </c:pt>
                <c:pt idx="152">
                  <c:v>829.23729613331898</c:v>
                </c:pt>
                <c:pt idx="153">
                  <c:v>893.27428685377288</c:v>
                </c:pt>
                <c:pt idx="154">
                  <c:v>806.97562041054482</c:v>
                </c:pt>
                <c:pt idx="155">
                  <c:v>808.75634490733376</c:v>
                </c:pt>
                <c:pt idx="156">
                  <c:v>815.92669663629954</c:v>
                </c:pt>
                <c:pt idx="157">
                  <c:v>743.66013071214218</c:v>
                </c:pt>
                <c:pt idx="158">
                  <c:v>727.77698158463579</c:v>
                </c:pt>
                <c:pt idx="159">
                  <c:v>758.99746004678866</c:v>
                </c:pt>
                <c:pt idx="160">
                  <c:v>742.18702045673115</c:v>
                </c:pt>
                <c:pt idx="161">
                  <c:v>747.62890785298669</c:v>
                </c:pt>
                <c:pt idx="162">
                  <c:v>748.53382169615816</c:v>
                </c:pt>
                <c:pt idx="163">
                  <c:v>735.07363925534196</c:v>
                </c:pt>
                <c:pt idx="164">
                  <c:v>768.32354342435406</c:v>
                </c:pt>
                <c:pt idx="165">
                  <c:v>807.82734127262893</c:v>
                </c:pt>
                <c:pt idx="166">
                  <c:v>803.22395575324981</c:v>
                </c:pt>
                <c:pt idx="167">
                  <c:v>879.58550855508793</c:v>
                </c:pt>
                <c:pt idx="168">
                  <c:v>919.60421261809313</c:v>
                </c:pt>
                <c:pt idx="169">
                  <c:v>971.30105174154914</c:v>
                </c:pt>
                <c:pt idx="170">
                  <c:v>1253.2630358366307</c:v>
                </c:pt>
                <c:pt idx="171">
                  <c:v>1014.2509801084824</c:v>
                </c:pt>
                <c:pt idx="172">
                  <c:v>975.81806672296693</c:v>
                </c:pt>
                <c:pt idx="173">
                  <c:v>854.48732904195435</c:v>
                </c:pt>
                <c:pt idx="174">
                  <c:v>879.32211620124997</c:v>
                </c:pt>
                <c:pt idx="175">
                  <c:v>785.87605372368762</c:v>
                </c:pt>
                <c:pt idx="176">
                  <c:v>754.40592835490258</c:v>
                </c:pt>
                <c:pt idx="177">
                  <c:v>756.08931303838199</c:v>
                </c:pt>
                <c:pt idx="178">
                  <c:v>732.62464201690068</c:v>
                </c:pt>
                <c:pt idx="179">
                  <c:v>715.85419895737471</c:v>
                </c:pt>
                <c:pt idx="180">
                  <c:v>714.63626089629622</c:v>
                </c:pt>
                <c:pt idx="181">
                  <c:v>762.09012691029284</c:v>
                </c:pt>
                <c:pt idx="182">
                  <c:v>761.62079418981648</c:v>
                </c:pt>
                <c:pt idx="183">
                  <c:v>842.42154970827698</c:v>
                </c:pt>
                <c:pt idx="184">
                  <c:v>829.47416836661489</c:v>
                </c:pt>
                <c:pt idx="185">
                  <c:v>775.85107687503796</c:v>
                </c:pt>
                <c:pt idx="186">
                  <c:v>772.32659927355974</c:v>
                </c:pt>
                <c:pt idx="187">
                  <c:v>739.00827165438659</c:v>
                </c:pt>
                <c:pt idx="188">
                  <c:v>737.33583320947741</c:v>
                </c:pt>
                <c:pt idx="189">
                  <c:v>758.87040344146044</c:v>
                </c:pt>
                <c:pt idx="190">
                  <c:v>779.96274907014936</c:v>
                </c:pt>
                <c:pt idx="191">
                  <c:v>744.62267349110107</c:v>
                </c:pt>
                <c:pt idx="192">
                  <c:v>770.74085345302501</c:v>
                </c:pt>
                <c:pt idx="193">
                  <c:v>715.4395659583123</c:v>
                </c:pt>
                <c:pt idx="194">
                  <c:v>660.01706831214551</c:v>
                </c:pt>
                <c:pt idx="195">
                  <c:v>590.92929434533346</c:v>
                </c:pt>
                <c:pt idx="196">
                  <c:v>567.13792425839142</c:v>
                </c:pt>
                <c:pt idx="197">
                  <c:v>576.14005099195128</c:v>
                </c:pt>
                <c:pt idx="198">
                  <c:v>562.51067118837466</c:v>
                </c:pt>
                <c:pt idx="199">
                  <c:v>579.51629517812194</c:v>
                </c:pt>
                <c:pt idx="200">
                  <c:v>581.786958900478</c:v>
                </c:pt>
                <c:pt idx="201">
                  <c:v>642.48021179052466</c:v>
                </c:pt>
                <c:pt idx="202">
                  <c:v>637.68824512793299</c:v>
                </c:pt>
                <c:pt idx="203">
                  <c:v>609.97297788564435</c:v>
                </c:pt>
                <c:pt idx="204">
                  <c:v>581.87239211434428</c:v>
                </c:pt>
                <c:pt idx="205">
                  <c:v>581.73904382781552</c:v>
                </c:pt>
                <c:pt idx="206">
                  <c:v>692.68210244959937</c:v>
                </c:pt>
                <c:pt idx="207">
                  <c:v>684.01824234871742</c:v>
                </c:pt>
                <c:pt idx="208">
                  <c:v>870.16004400163661</c:v>
                </c:pt>
                <c:pt idx="209">
                  <c:v>725.73302101498803</c:v>
                </c:pt>
                <c:pt idx="210">
                  <c:v>820.28737839005294</c:v>
                </c:pt>
                <c:pt idx="211">
                  <c:v>770.17135034030275</c:v>
                </c:pt>
                <c:pt idx="212">
                  <c:v>679.33365987250943</c:v>
                </c:pt>
                <c:pt idx="213">
                  <c:v>570.05492018592224</c:v>
                </c:pt>
                <c:pt idx="214">
                  <c:v>553.00308300896347</c:v>
                </c:pt>
                <c:pt idx="215">
                  <c:v>477.12195952866563</c:v>
                </c:pt>
                <c:pt idx="216">
                  <c:v>426.96903357535922</c:v>
                </c:pt>
                <c:pt idx="217">
                  <c:v>433.06455260124699</c:v>
                </c:pt>
                <c:pt idx="218">
                  <c:v>406.25637210883963</c:v>
                </c:pt>
                <c:pt idx="219">
                  <c:v>466.61484828526744</c:v>
                </c:pt>
                <c:pt idx="220">
                  <c:v>397.22657924122529</c:v>
                </c:pt>
                <c:pt idx="221">
                  <c:v>385.88786387883715</c:v>
                </c:pt>
                <c:pt idx="222">
                  <c:v>380.39738592159904</c:v>
                </c:pt>
                <c:pt idx="223">
                  <c:v>394.45570312425895</c:v>
                </c:pt>
                <c:pt idx="224">
                  <c:v>386.59399677965143</c:v>
                </c:pt>
                <c:pt idx="225">
                  <c:v>380.53998750024027</c:v>
                </c:pt>
                <c:pt idx="226">
                  <c:v>374.38450982052973</c:v>
                </c:pt>
                <c:pt idx="227">
                  <c:v>363.32829382916088</c:v>
                </c:pt>
                <c:pt idx="228">
                  <c:v>341.23714327361034</c:v>
                </c:pt>
                <c:pt idx="229">
                  <c:v>338.18250762867069</c:v>
                </c:pt>
                <c:pt idx="230">
                  <c:v>332.0842038300201</c:v>
                </c:pt>
                <c:pt idx="231">
                  <c:v>333.35597373971939</c:v>
                </c:pt>
                <c:pt idx="232">
                  <c:v>332.74581238784901</c:v>
                </c:pt>
                <c:pt idx="233">
                  <c:v>336.26902574337674</c:v>
                </c:pt>
                <c:pt idx="234">
                  <c:v>323.84553925535585</c:v>
                </c:pt>
                <c:pt idx="235">
                  <c:v>330.32208651869888</c:v>
                </c:pt>
                <c:pt idx="236">
                  <c:v>309.3510061119045</c:v>
                </c:pt>
                <c:pt idx="237">
                  <c:v>323.24994116251384</c:v>
                </c:pt>
                <c:pt idx="238">
                  <c:v>328.93349446983245</c:v>
                </c:pt>
                <c:pt idx="239">
                  <c:v>358.01918564247092</c:v>
                </c:pt>
                <c:pt idx="240">
                  <c:v>368.75140820176358</c:v>
                </c:pt>
                <c:pt idx="241">
                  <c:v>344.50302720976953</c:v>
                </c:pt>
                <c:pt idx="242">
                  <c:v>324.10952005000445</c:v>
                </c:pt>
                <c:pt idx="243">
                  <c:v>312.21211425504464</c:v>
                </c:pt>
                <c:pt idx="244">
                  <c:v>330.01872022759153</c:v>
                </c:pt>
                <c:pt idx="245">
                  <c:v>379.11462407026426</c:v>
                </c:pt>
                <c:pt idx="246">
                  <c:v>364.3815667062421</c:v>
                </c:pt>
                <c:pt idx="247">
                  <c:v>323.38789904427273</c:v>
                </c:pt>
                <c:pt idx="248">
                  <c:v>314.8425807380865</c:v>
                </c:pt>
                <c:pt idx="249">
                  <c:v>308.44861090470499</c:v>
                </c:pt>
                <c:pt idx="250">
                  <c:v>334.14527318858683</c:v>
                </c:pt>
                <c:pt idx="251">
                  <c:v>309.04661473123747</c:v>
                </c:pt>
                <c:pt idx="252">
                  <c:v>304.40232480190559</c:v>
                </c:pt>
                <c:pt idx="253">
                  <c:v>363.54031782312103</c:v>
                </c:pt>
                <c:pt idx="254">
                  <c:v>334.88256995912963</c:v>
                </c:pt>
                <c:pt idx="255">
                  <c:v>336.0748812683355</c:v>
                </c:pt>
                <c:pt idx="256">
                  <c:v>294.20765449620865</c:v>
                </c:pt>
                <c:pt idx="257">
                  <c:v>287.63181244750928</c:v>
                </c:pt>
                <c:pt idx="258">
                  <c:v>319.40377041889246</c:v>
                </c:pt>
                <c:pt idx="259">
                  <c:v>300.79782001757064</c:v>
                </c:pt>
                <c:pt idx="260">
                  <c:v>289.16244609067996</c:v>
                </c:pt>
                <c:pt idx="261">
                  <c:v>297.71720734140479</c:v>
                </c:pt>
                <c:pt idx="262">
                  <c:v>314.75663094027936</c:v>
                </c:pt>
                <c:pt idx="263">
                  <c:v>294.8418704365555</c:v>
                </c:pt>
                <c:pt idx="264">
                  <c:v>284.51543311643894</c:v>
                </c:pt>
                <c:pt idx="265">
                  <c:v>281.28356796534985</c:v>
                </c:pt>
                <c:pt idx="266">
                  <c:v>284.84311805679891</c:v>
                </c:pt>
                <c:pt idx="267">
                  <c:v>311.25080425003682</c:v>
                </c:pt>
                <c:pt idx="268">
                  <c:v>300.69608912278409</c:v>
                </c:pt>
                <c:pt idx="269">
                  <c:v>426.22747725448647</c:v>
                </c:pt>
                <c:pt idx="270">
                  <c:v>395.13731736964223</c:v>
                </c:pt>
                <c:pt idx="271">
                  <c:v>446.50346769612008</c:v>
                </c:pt>
                <c:pt idx="272">
                  <c:v>401.35485367301715</c:v>
                </c:pt>
                <c:pt idx="273">
                  <c:v>337.15611914239253</c:v>
                </c:pt>
                <c:pt idx="274">
                  <c:v>304.63468717996983</c:v>
                </c:pt>
                <c:pt idx="275">
                  <c:v>278.93443796958763</c:v>
                </c:pt>
                <c:pt idx="276">
                  <c:v>277.53593716633509</c:v>
                </c:pt>
                <c:pt idx="277">
                  <c:v>274.19862582427646</c:v>
                </c:pt>
                <c:pt idx="278">
                  <c:v>274.6827074820261</c:v>
                </c:pt>
                <c:pt idx="279">
                  <c:v>283.90858662713242</c:v>
                </c:pt>
                <c:pt idx="280">
                  <c:v>272.62319278705087</c:v>
                </c:pt>
                <c:pt idx="281">
                  <c:v>255.88224135790367</c:v>
                </c:pt>
                <c:pt idx="282">
                  <c:v>256.74262784585943</c:v>
                </c:pt>
                <c:pt idx="283">
                  <c:v>248.64285818136861</c:v>
                </c:pt>
                <c:pt idx="284">
                  <c:v>250.74047419700841</c:v>
                </c:pt>
                <c:pt idx="285">
                  <c:v>233.73633401601629</c:v>
                </c:pt>
                <c:pt idx="286">
                  <c:v>251.18869003471062</c:v>
                </c:pt>
                <c:pt idx="287">
                  <c:v>233.58652901333627</c:v>
                </c:pt>
                <c:pt idx="288">
                  <c:v>214.42291351159554</c:v>
                </c:pt>
                <c:pt idx="289">
                  <c:v>283.13392334896838</c:v>
                </c:pt>
                <c:pt idx="290">
                  <c:v>251.50031580426935</c:v>
                </c:pt>
                <c:pt idx="291">
                  <c:v>218.12865890348505</c:v>
                </c:pt>
                <c:pt idx="292">
                  <c:v>222.4841110409194</c:v>
                </c:pt>
                <c:pt idx="293">
                  <c:v>238.95356432136043</c:v>
                </c:pt>
                <c:pt idx="294">
                  <c:v>261.91782294582976</c:v>
                </c:pt>
                <c:pt idx="295">
                  <c:v>224.9853720098624</c:v>
                </c:pt>
                <c:pt idx="296">
                  <c:v>230.46113000926135</c:v>
                </c:pt>
                <c:pt idx="297">
                  <c:v>213.02569705737204</c:v>
                </c:pt>
                <c:pt idx="298">
                  <c:v>208.74590396812133</c:v>
                </c:pt>
                <c:pt idx="299">
                  <c:v>198.09205247272001</c:v>
                </c:pt>
                <c:pt idx="300">
                  <c:v>191.71890058933033</c:v>
                </c:pt>
                <c:pt idx="301">
                  <c:v>168.98154678299341</c:v>
                </c:pt>
                <c:pt idx="302">
                  <c:v>167.82545126280741</c:v>
                </c:pt>
                <c:pt idx="303">
                  <c:v>155.33779640239948</c:v>
                </c:pt>
                <c:pt idx="304">
                  <c:v>172.20565099476073</c:v>
                </c:pt>
                <c:pt idx="305">
                  <c:v>158.10045632636383</c:v>
                </c:pt>
                <c:pt idx="306">
                  <c:v>138.01869607592016</c:v>
                </c:pt>
                <c:pt idx="307">
                  <c:v>151.67350505406421</c:v>
                </c:pt>
                <c:pt idx="308">
                  <c:v>151.60816017852147</c:v>
                </c:pt>
                <c:pt idx="309">
                  <c:v>143.67763781775662</c:v>
                </c:pt>
                <c:pt idx="310">
                  <c:v>134.19445292123302</c:v>
                </c:pt>
                <c:pt idx="311">
                  <c:v>139.24278743977283</c:v>
                </c:pt>
                <c:pt idx="312">
                  <c:v>127.74102326190531</c:v>
                </c:pt>
                <c:pt idx="313">
                  <c:v>123.75412057650588</c:v>
                </c:pt>
                <c:pt idx="314">
                  <c:v>116.84979368541703</c:v>
                </c:pt>
                <c:pt idx="315">
                  <c:v>110.78963351814511</c:v>
                </c:pt>
                <c:pt idx="316">
                  <c:v>111.73191019959198</c:v>
                </c:pt>
                <c:pt idx="317">
                  <c:v>105.78813051669206</c:v>
                </c:pt>
                <c:pt idx="318">
                  <c:v>102.02099288997698</c:v>
                </c:pt>
                <c:pt idx="319">
                  <c:v>101.10150749546385</c:v>
                </c:pt>
                <c:pt idx="320">
                  <c:v>99.591559134697818</c:v>
                </c:pt>
                <c:pt idx="321">
                  <c:v>97.565709666854033</c:v>
                </c:pt>
                <c:pt idx="322">
                  <c:v>101.75722045278157</c:v>
                </c:pt>
                <c:pt idx="323">
                  <c:v>94.995410518524395</c:v>
                </c:pt>
                <c:pt idx="324">
                  <c:v>92.351967534559165</c:v>
                </c:pt>
                <c:pt idx="325">
                  <c:v>99.677680643182669</c:v>
                </c:pt>
                <c:pt idx="326">
                  <c:v>102.85537122527026</c:v>
                </c:pt>
                <c:pt idx="327">
                  <c:v>92.107774145156341</c:v>
                </c:pt>
                <c:pt idx="328">
                  <c:v>103.71407343706578</c:v>
                </c:pt>
                <c:pt idx="329">
                  <c:v>95.017189157400892</c:v>
                </c:pt>
                <c:pt idx="330">
                  <c:v>94.342698680509812</c:v>
                </c:pt>
                <c:pt idx="331">
                  <c:v>89.960502397558116</c:v>
                </c:pt>
                <c:pt idx="332">
                  <c:v>89.195758075171426</c:v>
                </c:pt>
                <c:pt idx="333">
                  <c:v>88.811650141483753</c:v>
                </c:pt>
                <c:pt idx="334">
                  <c:v>95.449353397952251</c:v>
                </c:pt>
                <c:pt idx="335">
                  <c:v>89.50416574858879</c:v>
                </c:pt>
                <c:pt idx="336">
                  <c:v>97.056625522895274</c:v>
                </c:pt>
                <c:pt idx="337">
                  <c:v>91.06292959979325</c:v>
                </c:pt>
                <c:pt idx="338">
                  <c:v>89.822938579402361</c:v>
                </c:pt>
                <c:pt idx="339">
                  <c:v>79.070616338314636</c:v>
                </c:pt>
                <c:pt idx="340">
                  <c:v>85.376754669702677</c:v>
                </c:pt>
                <c:pt idx="341">
                  <c:v>99.367164106688165</c:v>
                </c:pt>
                <c:pt idx="342">
                  <c:v>134.93548510415874</c:v>
                </c:pt>
                <c:pt idx="343">
                  <c:v>106.28962607680079</c:v>
                </c:pt>
                <c:pt idx="344">
                  <c:v>81.783765045363467</c:v>
                </c:pt>
                <c:pt idx="345">
                  <c:v>88.404224961540436</c:v>
                </c:pt>
                <c:pt idx="346">
                  <c:v>89.454152372823089</c:v>
                </c:pt>
                <c:pt idx="347">
                  <c:v>99.810200647392875</c:v>
                </c:pt>
                <c:pt idx="348">
                  <c:v>87.617246802609429</c:v>
                </c:pt>
                <c:pt idx="349">
                  <c:v>85.359296637995357</c:v>
                </c:pt>
                <c:pt idx="350">
                  <c:v>77.267822559470744</c:v>
                </c:pt>
                <c:pt idx="351">
                  <c:v>77.835191780008529</c:v>
                </c:pt>
                <c:pt idx="352">
                  <c:v>70.203867789708767</c:v>
                </c:pt>
                <c:pt idx="353">
                  <c:v>62.966470807121667</c:v>
                </c:pt>
                <c:pt idx="354">
                  <c:v>64.697983960914414</c:v>
                </c:pt>
                <c:pt idx="355">
                  <c:v>67.865092419816094</c:v>
                </c:pt>
                <c:pt idx="356">
                  <c:v>65.455019834552473</c:v>
                </c:pt>
                <c:pt idx="357">
                  <c:v>67.402521498853218</c:v>
                </c:pt>
                <c:pt idx="358">
                  <c:v>60.091277326786816</c:v>
                </c:pt>
                <c:pt idx="359">
                  <c:v>57.915250897126725</c:v>
                </c:pt>
                <c:pt idx="360">
                  <c:v>58.842864423952612</c:v>
                </c:pt>
                <c:pt idx="361">
                  <c:v>61.246071258762257</c:v>
                </c:pt>
                <c:pt idx="362">
                  <c:v>54.212252155377129</c:v>
                </c:pt>
                <c:pt idx="363">
                  <c:v>51.040091369227333</c:v>
                </c:pt>
                <c:pt idx="364">
                  <c:v>51.798255397943457</c:v>
                </c:pt>
                <c:pt idx="365">
                  <c:v>54.261233511589097</c:v>
                </c:pt>
                <c:pt idx="366">
                  <c:v>55.043052193967249</c:v>
                </c:pt>
                <c:pt idx="367">
                  <c:v>53.973321550888194</c:v>
                </c:pt>
                <c:pt idx="368">
                  <c:v>62.944611104223497</c:v>
                </c:pt>
                <c:pt idx="369">
                  <c:v>56.196687087190256</c:v>
                </c:pt>
                <c:pt idx="370">
                  <c:v>50.842571376247101</c:v>
                </c:pt>
                <c:pt idx="371">
                  <c:v>48.861133573999183</c:v>
                </c:pt>
                <c:pt idx="372">
                  <c:v>47.011853905428559</c:v>
                </c:pt>
                <c:pt idx="373">
                  <c:v>45.352117372505852</c:v>
                </c:pt>
                <c:pt idx="374">
                  <c:v>45.142782840505447</c:v>
                </c:pt>
                <c:pt idx="375">
                  <c:v>46.823341954355861</c:v>
                </c:pt>
                <c:pt idx="376">
                  <c:v>46.150623016176318</c:v>
                </c:pt>
                <c:pt idx="377">
                  <c:v>44.527911211110201</c:v>
                </c:pt>
                <c:pt idx="378">
                  <c:v>44.279879551683941</c:v>
                </c:pt>
                <c:pt idx="379">
                  <c:v>46.143004037084523</c:v>
                </c:pt>
                <c:pt idx="380">
                  <c:v>46.68576454460149</c:v>
                </c:pt>
                <c:pt idx="381">
                  <c:v>53.261673811645458</c:v>
                </c:pt>
                <c:pt idx="382">
                  <c:v>45.533965521187618</c:v>
                </c:pt>
                <c:pt idx="383">
                  <c:v>45.052204703503932</c:v>
                </c:pt>
                <c:pt idx="384">
                  <c:v>45.952534828393127</c:v>
                </c:pt>
                <c:pt idx="385">
                  <c:v>43.856075557086896</c:v>
                </c:pt>
                <c:pt idx="386">
                  <c:v>45.126062970754766</c:v>
                </c:pt>
                <c:pt idx="387">
                  <c:v>48.582355823570119</c:v>
                </c:pt>
                <c:pt idx="388">
                  <c:v>64.306003430862319</c:v>
                </c:pt>
                <c:pt idx="389">
                  <c:v>51.664868607646419</c:v>
                </c:pt>
                <c:pt idx="390">
                  <c:v>45.395100726311959</c:v>
                </c:pt>
                <c:pt idx="391">
                  <c:v>46.957218373500375</c:v>
                </c:pt>
                <c:pt idx="392">
                  <c:v>46.055593549525796</c:v>
                </c:pt>
                <c:pt idx="393">
                  <c:v>45.634164763531508</c:v>
                </c:pt>
                <c:pt idx="394">
                  <c:v>48.433573419563224</c:v>
                </c:pt>
                <c:pt idx="395">
                  <c:v>45.509177185774668</c:v>
                </c:pt>
                <c:pt idx="396">
                  <c:v>43.766426205891015</c:v>
                </c:pt>
                <c:pt idx="397">
                  <c:v>46.229173374317703</c:v>
                </c:pt>
                <c:pt idx="398">
                  <c:v>49.674648955942629</c:v>
                </c:pt>
                <c:pt idx="399">
                  <c:v>44.76449788191163</c:v>
                </c:pt>
                <c:pt idx="400">
                  <c:v>44.397204028178777</c:v>
                </c:pt>
                <c:pt idx="401">
                  <c:v>42.364541250859105</c:v>
                </c:pt>
                <c:pt idx="402">
                  <c:v>40.250969626830461</c:v>
                </c:pt>
                <c:pt idx="403">
                  <c:v>39.332885854224578</c:v>
                </c:pt>
                <c:pt idx="404">
                  <c:v>38.115450001391977</c:v>
                </c:pt>
                <c:pt idx="405">
                  <c:v>35.868300656832801</c:v>
                </c:pt>
                <c:pt idx="406">
                  <c:v>34.363655577583287</c:v>
                </c:pt>
                <c:pt idx="407">
                  <c:v>34.505691984173865</c:v>
                </c:pt>
                <c:pt idx="408">
                  <c:v>34.868814778417565</c:v>
                </c:pt>
                <c:pt idx="409">
                  <c:v>37.272932152832013</c:v>
                </c:pt>
                <c:pt idx="410">
                  <c:v>41.798263595357611</c:v>
                </c:pt>
                <c:pt idx="411">
                  <c:v>44.691548173908195</c:v>
                </c:pt>
                <c:pt idx="412">
                  <c:v>37.971436585405137</c:v>
                </c:pt>
                <c:pt idx="413">
                  <c:v>35.382562233009146</c:v>
                </c:pt>
                <c:pt idx="414">
                  <c:v>35.461481799504092</c:v>
                </c:pt>
                <c:pt idx="415">
                  <c:v>33.673002926130231</c:v>
                </c:pt>
                <c:pt idx="416">
                  <c:v>36.581001197240887</c:v>
                </c:pt>
                <c:pt idx="417">
                  <c:v>32.795486527626451</c:v>
                </c:pt>
                <c:pt idx="418">
                  <c:v>32.334742000779904</c:v>
                </c:pt>
                <c:pt idx="419">
                  <c:v>32.015568484309306</c:v>
                </c:pt>
                <c:pt idx="420">
                  <c:v>30.420904591242202</c:v>
                </c:pt>
                <c:pt idx="421">
                  <c:v>30.332393073924703</c:v>
                </c:pt>
                <c:pt idx="422">
                  <c:v>30.609796279295615</c:v>
                </c:pt>
                <c:pt idx="423">
                  <c:v>32.015834823432229</c:v>
                </c:pt>
                <c:pt idx="424">
                  <c:v>32.057587051760898</c:v>
                </c:pt>
                <c:pt idx="425">
                  <c:v>33.116372738422598</c:v>
                </c:pt>
                <c:pt idx="426">
                  <c:v>35.837998948042568</c:v>
                </c:pt>
                <c:pt idx="427">
                  <c:v>33.757542531030971</c:v>
                </c:pt>
                <c:pt idx="428">
                  <c:v>34.230672708558778</c:v>
                </c:pt>
                <c:pt idx="429">
                  <c:v>31.627816005947299</c:v>
                </c:pt>
                <c:pt idx="430">
                  <c:v>31.050349902648534</c:v>
                </c:pt>
                <c:pt idx="431">
                  <c:v>34.753992265807049</c:v>
                </c:pt>
                <c:pt idx="432">
                  <c:v>42.957661000958758</c:v>
                </c:pt>
                <c:pt idx="433">
                  <c:v>39.400198549935219</c:v>
                </c:pt>
                <c:pt idx="434">
                  <c:v>35.11166511801629</c:v>
                </c:pt>
                <c:pt idx="435">
                  <c:v>30.790345059178588</c:v>
                </c:pt>
                <c:pt idx="436">
                  <c:v>28.765002016470476</c:v>
                </c:pt>
                <c:pt idx="437">
                  <c:v>29.304883898850804</c:v>
                </c:pt>
                <c:pt idx="438">
                  <c:v>35.531058966597499</c:v>
                </c:pt>
                <c:pt idx="439">
                  <c:v>36.303931573755747</c:v>
                </c:pt>
                <c:pt idx="440">
                  <c:v>36.318458266399269</c:v>
                </c:pt>
                <c:pt idx="441">
                  <c:v>33.79068643631134</c:v>
                </c:pt>
                <c:pt idx="442">
                  <c:v>36.18869329624286</c:v>
                </c:pt>
                <c:pt idx="443">
                  <c:v>33.11154026246713</c:v>
                </c:pt>
                <c:pt idx="444">
                  <c:v>32.587357053330706</c:v>
                </c:pt>
                <c:pt idx="445">
                  <c:v>30.073737076518444</c:v>
                </c:pt>
                <c:pt idx="446">
                  <c:v>28.806160940767395</c:v>
                </c:pt>
                <c:pt idx="447">
                  <c:v>29.418485232364763</c:v>
                </c:pt>
                <c:pt idx="448">
                  <c:v>28.625401958904277</c:v>
                </c:pt>
                <c:pt idx="449">
                  <c:v>27.333405159292035</c:v>
                </c:pt>
                <c:pt idx="450">
                  <c:v>24.33822469036043</c:v>
                </c:pt>
                <c:pt idx="451">
                  <c:v>24.369210424844503</c:v>
                </c:pt>
                <c:pt idx="452">
                  <c:v>23.443728576970859</c:v>
                </c:pt>
                <c:pt idx="453">
                  <c:v>22.944843089373553</c:v>
                </c:pt>
                <c:pt idx="454">
                  <c:v>22.47412570651079</c:v>
                </c:pt>
                <c:pt idx="455">
                  <c:v>21.102666840838229</c:v>
                </c:pt>
                <c:pt idx="456">
                  <c:v>21.869084899427168</c:v>
                </c:pt>
                <c:pt idx="457">
                  <c:v>20.682845833591966</c:v>
                </c:pt>
                <c:pt idx="458">
                  <c:v>21.233864761120252</c:v>
                </c:pt>
                <c:pt idx="459">
                  <c:v>22.382537143966669</c:v>
                </c:pt>
                <c:pt idx="460">
                  <c:v>21.056655585647732</c:v>
                </c:pt>
                <c:pt idx="461">
                  <c:v>21.298739511300802</c:v>
                </c:pt>
                <c:pt idx="462">
                  <c:v>20.790678890932426</c:v>
                </c:pt>
                <c:pt idx="463">
                  <c:v>19.639189086924851</c:v>
                </c:pt>
                <c:pt idx="464">
                  <c:v>18.167806058622954</c:v>
                </c:pt>
                <c:pt idx="465">
                  <c:v>18.876773424877346</c:v>
                </c:pt>
                <c:pt idx="466">
                  <c:v>19.965325653740997</c:v>
                </c:pt>
                <c:pt idx="467">
                  <c:v>20.184828552233572</c:v>
                </c:pt>
                <c:pt idx="468">
                  <c:v>20.952704772905662</c:v>
                </c:pt>
                <c:pt idx="469">
                  <c:v>21.561650693890808</c:v>
                </c:pt>
                <c:pt idx="470">
                  <c:v>20.646486003164103</c:v>
                </c:pt>
                <c:pt idx="471">
                  <c:v>19.24853535353936</c:v>
                </c:pt>
                <c:pt idx="472">
                  <c:v>18.879359048034111</c:v>
                </c:pt>
                <c:pt idx="473">
                  <c:v>18.795816422137452</c:v>
                </c:pt>
                <c:pt idx="474">
                  <c:v>19.43335707149658</c:v>
                </c:pt>
                <c:pt idx="475">
                  <c:v>19.814976197947161</c:v>
                </c:pt>
                <c:pt idx="476">
                  <c:v>20.385272097956516</c:v>
                </c:pt>
                <c:pt idx="477">
                  <c:v>20.917787956736397</c:v>
                </c:pt>
                <c:pt idx="478">
                  <c:v>20.108653025565829</c:v>
                </c:pt>
                <c:pt idx="479">
                  <c:v>19.539888983253963</c:v>
                </c:pt>
                <c:pt idx="480">
                  <c:v>29.553595755933419</c:v>
                </c:pt>
                <c:pt idx="481">
                  <c:v>21.391141291096908</c:v>
                </c:pt>
                <c:pt idx="482">
                  <c:v>27.311009615866698</c:v>
                </c:pt>
                <c:pt idx="483">
                  <c:v>30.671993292745643</c:v>
                </c:pt>
                <c:pt idx="484">
                  <c:v>27.972488763615104</c:v>
                </c:pt>
                <c:pt idx="485">
                  <c:v>33.54581323420242</c:v>
                </c:pt>
                <c:pt idx="486">
                  <c:v>27.583676530077856</c:v>
                </c:pt>
                <c:pt idx="487">
                  <c:v>21.831793029034571</c:v>
                </c:pt>
                <c:pt idx="488">
                  <c:v>19.103179837598958</c:v>
                </c:pt>
                <c:pt idx="489">
                  <c:v>19.961709223551455</c:v>
                </c:pt>
                <c:pt idx="490">
                  <c:v>17.592836029255036</c:v>
                </c:pt>
                <c:pt idx="491">
                  <c:v>18.779204452868619</c:v>
                </c:pt>
                <c:pt idx="492">
                  <c:v>19.71216323407225</c:v>
                </c:pt>
                <c:pt idx="493">
                  <c:v>16.969093339483319</c:v>
                </c:pt>
                <c:pt idx="494">
                  <c:v>18.274132875771979</c:v>
                </c:pt>
                <c:pt idx="495">
                  <c:v>19.469349697094888</c:v>
                </c:pt>
                <c:pt idx="496">
                  <c:v>20.939809207640945</c:v>
                </c:pt>
                <c:pt idx="497">
                  <c:v>18.798131721561969</c:v>
                </c:pt>
                <c:pt idx="498">
                  <c:v>16.703526257027765</c:v>
                </c:pt>
                <c:pt idx="499">
                  <c:v>16.222386538574039</c:v>
                </c:pt>
                <c:pt idx="500">
                  <c:v>15.444849569215338</c:v>
                </c:pt>
                <c:pt idx="501">
                  <c:v>14.841412984708077</c:v>
                </c:pt>
                <c:pt idx="502">
                  <c:v>13.926256101282458</c:v>
                </c:pt>
                <c:pt idx="503">
                  <c:v>13.954583799441183</c:v>
                </c:pt>
                <c:pt idx="504">
                  <c:v>13.623395490624791</c:v>
                </c:pt>
                <c:pt idx="505">
                  <c:v>12.790506248643149</c:v>
                </c:pt>
                <c:pt idx="506">
                  <c:v>12.642561894715099</c:v>
                </c:pt>
                <c:pt idx="507">
                  <c:v>14.600090893382019</c:v>
                </c:pt>
                <c:pt idx="508">
                  <c:v>14.918846962026933</c:v>
                </c:pt>
                <c:pt idx="509">
                  <c:v>13.99156315805684</c:v>
                </c:pt>
                <c:pt idx="510">
                  <c:v>13.724373489400339</c:v>
                </c:pt>
                <c:pt idx="511">
                  <c:v>12.554835930805503</c:v>
                </c:pt>
                <c:pt idx="512">
                  <c:v>12.291730141806218</c:v>
                </c:pt>
                <c:pt idx="513">
                  <c:v>13.840874219488093</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numCache>
            </c:numRef>
          </c:val>
          <c:smooth val="0"/>
          <c:extLst>
            <c:ext xmlns:c16="http://schemas.microsoft.com/office/drawing/2014/chart" uri="{C3380CC4-5D6E-409C-BE32-E72D297353CC}">
              <c16:uniqueId val="{00000000-E544-46F0-B9C7-8A7F2CC47269}"/>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Sheet8!$C$4:$C$547</c:f>
              <c:numCache>
                <c:formatCode>General</c:formatCode>
                <c:ptCount val="543"/>
                <c:pt idx="0">
                  <c:v>120.11875141979482</c:v>
                </c:pt>
                <c:pt idx="1">
                  <c:v>129.6134840414216</c:v>
                </c:pt>
                <c:pt idx="2">
                  <c:v>128.38470718550695</c:v>
                </c:pt>
                <c:pt idx="3">
                  <c:v>126.28604998200309</c:v>
                </c:pt>
                <c:pt idx="4">
                  <c:v>120.98794880062417</c:v>
                </c:pt>
                <c:pt idx="5">
                  <c:v>116.01018083755859</c:v>
                </c:pt>
                <c:pt idx="6">
                  <c:v>115.43264484549721</c:v>
                </c:pt>
                <c:pt idx="7">
                  <c:v>111.27047356044983</c:v>
                </c:pt>
                <c:pt idx="8">
                  <c:v>109.71353502163896</c:v>
                </c:pt>
                <c:pt idx="9">
                  <c:v>108.95573583300849</c:v>
                </c:pt>
                <c:pt idx="10">
                  <c:v>106.05708683408972</c:v>
                </c:pt>
                <c:pt idx="11">
                  <c:v>106.00657672243706</c:v>
                </c:pt>
                <c:pt idx="12">
                  <c:v>107.73443420177155</c:v>
                </c:pt>
                <c:pt idx="13">
                  <c:v>108.80550590309271</c:v>
                </c:pt>
                <c:pt idx="14">
                  <c:v>107.25050131046278</c:v>
                </c:pt>
                <c:pt idx="15">
                  <c:v>117.40340466051845</c:v>
                </c:pt>
                <c:pt idx="16">
                  <c:v>135.46727472336869</c:v>
                </c:pt>
                <c:pt idx="17">
                  <c:v>124.27571929515416</c:v>
                </c:pt>
                <c:pt idx="18">
                  <c:v>124.12816061588838</c:v>
                </c:pt>
                <c:pt idx="19">
                  <c:v>118.31966486284506</c:v>
                </c:pt>
                <c:pt idx="20">
                  <c:v>138.43682579083449</c:v>
                </c:pt>
                <c:pt idx="21">
                  <c:v>135.30887125059289</c:v>
                </c:pt>
                <c:pt idx="22">
                  <c:v>121.67963896558776</c:v>
                </c:pt>
                <c:pt idx="23">
                  <c:v>115.16802569433281</c:v>
                </c:pt>
                <c:pt idx="24">
                  <c:v>113.54316322809197</c:v>
                </c:pt>
                <c:pt idx="25">
                  <c:v>117.02509017942958</c:v>
                </c:pt>
                <c:pt idx="26">
                  <c:v>113.79199039499677</c:v>
                </c:pt>
                <c:pt idx="27">
                  <c:v>113.39504998439027</c:v>
                </c:pt>
                <c:pt idx="28">
                  <c:v>105.71863804561276</c:v>
                </c:pt>
                <c:pt idx="29">
                  <c:v>108.49253647087373</c:v>
                </c:pt>
                <c:pt idx="30">
                  <c:v>106.64020748820094</c:v>
                </c:pt>
                <c:pt idx="31">
                  <c:v>110.82547316283028</c:v>
                </c:pt>
                <c:pt idx="32">
                  <c:v>106.09759750549108</c:v>
                </c:pt>
                <c:pt idx="33">
                  <c:v>113.21650920204358</c:v>
                </c:pt>
                <c:pt idx="34">
                  <c:v>121.7857014978502</c:v>
                </c:pt>
                <c:pt idx="35">
                  <c:v>153.88586177254328</c:v>
                </c:pt>
                <c:pt idx="36">
                  <c:v>177.27356924604732</c:v>
                </c:pt>
                <c:pt idx="37">
                  <c:v>178.48656886711029</c:v>
                </c:pt>
                <c:pt idx="38">
                  <c:v>221.59989878785282</c:v>
                </c:pt>
                <c:pt idx="39">
                  <c:v>219.72678643906571</c:v>
                </c:pt>
                <c:pt idx="40">
                  <c:v>220.9067570228093</c:v>
                </c:pt>
                <c:pt idx="41">
                  <c:v>255.23891943075535</c:v>
                </c:pt>
                <c:pt idx="42">
                  <c:v>236.68886783871793</c:v>
                </c:pt>
                <c:pt idx="43">
                  <c:v>286.02887961380958</c:v>
                </c:pt>
                <c:pt idx="44">
                  <c:v>333.52627408546385</c:v>
                </c:pt>
                <c:pt idx="45">
                  <c:v>439.75730207504637</c:v>
                </c:pt>
                <c:pt idx="46">
                  <c:v>409.38960727008293</c:v>
                </c:pt>
                <c:pt idx="47">
                  <c:v>476.29734150686369</c:v>
                </c:pt>
                <c:pt idx="48">
                  <c:v>622.10072000547973</c:v>
                </c:pt>
                <c:pt idx="49">
                  <c:v>575.77658558049529</c:v>
                </c:pt>
                <c:pt idx="50">
                  <c:v>877.00663218842396</c:v>
                </c:pt>
                <c:pt idx="51">
                  <c:v>920.34435309369007</c:v>
                </c:pt>
                <c:pt idx="52">
                  <c:v>1123.7302565626755</c:v>
                </c:pt>
                <c:pt idx="53">
                  <c:v>1027.162517730794</c:v>
                </c:pt>
                <c:pt idx="54">
                  <c:v>920.88349097927858</c:v>
                </c:pt>
                <c:pt idx="55">
                  <c:v>649.09324049495729</c:v>
                </c:pt>
                <c:pt idx="56">
                  <c:v>608.26580095737313</c:v>
                </c:pt>
                <c:pt idx="57">
                  <c:v>675.13364244538911</c:v>
                </c:pt>
                <c:pt idx="58">
                  <c:v>567.26642577231416</c:v>
                </c:pt>
                <c:pt idx="59">
                  <c:v>697.58500274527091</c:v>
                </c:pt>
                <c:pt idx="60">
                  <c:v>634.81365143531821</c:v>
                </c:pt>
                <c:pt idx="61">
                  <c:v>584.71568811254235</c:v>
                </c:pt>
                <c:pt idx="62">
                  <c:v>667.05727378594929</c:v>
                </c:pt>
                <c:pt idx="63">
                  <c:v>598.45692501183203</c:v>
                </c:pt>
                <c:pt idx="64">
                  <c:v>566.98740677108458</c:v>
                </c:pt>
                <c:pt idx="65">
                  <c:v>505.85993546535724</c:v>
                </c:pt>
                <c:pt idx="66">
                  <c:v>542.52170882254052</c:v>
                </c:pt>
                <c:pt idx="67">
                  <c:v>513.78920424101716</c:v>
                </c:pt>
                <c:pt idx="68">
                  <c:v>487.43221129376701</c:v>
                </c:pt>
                <c:pt idx="69">
                  <c:v>471.97285315233313</c:v>
                </c:pt>
                <c:pt idx="70">
                  <c:v>411.09592568073361</c:v>
                </c:pt>
                <c:pt idx="71">
                  <c:v>478.41236389948955</c:v>
                </c:pt>
                <c:pt idx="72">
                  <c:v>477.34556520263214</c:v>
                </c:pt>
                <c:pt idx="73">
                  <c:v>439.88339541680494</c:v>
                </c:pt>
                <c:pt idx="74">
                  <c:v>523.08769189887857</c:v>
                </c:pt>
                <c:pt idx="75">
                  <c:v>577.12544047638357</c:v>
                </c:pt>
                <c:pt idx="76">
                  <c:v>535.471309337874</c:v>
                </c:pt>
                <c:pt idx="77">
                  <c:v>538.75453381115835</c:v>
                </c:pt>
                <c:pt idx="78">
                  <c:v>482.50152268821142</c:v>
                </c:pt>
                <c:pt idx="79">
                  <c:v>429.90455822282399</c:v>
                </c:pt>
                <c:pt idx="80">
                  <c:v>435.98016363711736</c:v>
                </c:pt>
                <c:pt idx="81">
                  <c:v>394.28014848765599</c:v>
                </c:pt>
                <c:pt idx="82">
                  <c:v>427.43033132444225</c:v>
                </c:pt>
                <c:pt idx="83">
                  <c:v>486.0759577780745</c:v>
                </c:pt>
                <c:pt idx="84">
                  <c:v>459.7122960399206</c:v>
                </c:pt>
                <c:pt idx="85">
                  <c:v>432.3858140398994</c:v>
                </c:pt>
                <c:pt idx="86">
                  <c:v>447.31529344851168</c:v>
                </c:pt>
                <c:pt idx="87">
                  <c:v>404.66778613485701</c:v>
                </c:pt>
                <c:pt idx="88">
                  <c:v>363.75557698104302</c:v>
                </c:pt>
                <c:pt idx="89">
                  <c:v>334.17385286850441</c:v>
                </c:pt>
                <c:pt idx="90">
                  <c:v>407.84986267534345</c:v>
                </c:pt>
                <c:pt idx="91">
                  <c:v>444.97314184326768</c:v>
                </c:pt>
                <c:pt idx="92">
                  <c:v>404.63357189133222</c:v>
                </c:pt>
                <c:pt idx="93">
                  <c:v>400.82411197347778</c:v>
                </c:pt>
                <c:pt idx="94">
                  <c:v>351.66981612059317</c:v>
                </c:pt>
                <c:pt idx="95">
                  <c:v>386.2267447687363</c:v>
                </c:pt>
                <c:pt idx="96">
                  <c:v>344.68091127060626</c:v>
                </c:pt>
                <c:pt idx="97">
                  <c:v>366.16933672940439</c:v>
                </c:pt>
                <c:pt idx="98">
                  <c:v>354.86803882584786</c:v>
                </c:pt>
                <c:pt idx="99">
                  <c:v>342.17280930618654</c:v>
                </c:pt>
                <c:pt idx="100">
                  <c:v>333.24221891633374</c:v>
                </c:pt>
                <c:pt idx="101">
                  <c:v>353.6396186224693</c:v>
                </c:pt>
                <c:pt idx="102">
                  <c:v>330.62713469511539</c:v>
                </c:pt>
                <c:pt idx="103">
                  <c:v>341.83390859519926</c:v>
                </c:pt>
                <c:pt idx="104">
                  <c:v>323.60047441412149</c:v>
                </c:pt>
                <c:pt idx="105">
                  <c:v>305.32257826049158</c:v>
                </c:pt>
                <c:pt idx="106">
                  <c:v>300.19278364773635</c:v>
                </c:pt>
                <c:pt idx="107">
                  <c:v>276.17890955974389</c:v>
                </c:pt>
                <c:pt idx="108">
                  <c:v>287.61054799858226</c:v>
                </c:pt>
                <c:pt idx="109">
                  <c:v>313.4092683146165</c:v>
                </c:pt>
                <c:pt idx="110">
                  <c:v>306.21206626370855</c:v>
                </c:pt>
                <c:pt idx="111">
                  <c:v>485.08239864582384</c:v>
                </c:pt>
                <c:pt idx="112">
                  <c:v>394.4469569986905</c:v>
                </c:pt>
                <c:pt idx="113">
                  <c:v>380.94327056672415</c:v>
                </c:pt>
                <c:pt idx="114">
                  <c:v>373.08239990111758</c:v>
                </c:pt>
                <c:pt idx="115">
                  <c:v>373.07882239865273</c:v>
                </c:pt>
                <c:pt idx="116">
                  <c:v>372.34726959333318</c:v>
                </c:pt>
                <c:pt idx="117">
                  <c:v>400.151666725388</c:v>
                </c:pt>
                <c:pt idx="118">
                  <c:v>339.19237597643649</c:v>
                </c:pt>
                <c:pt idx="119">
                  <c:v>343.87978445026158</c:v>
                </c:pt>
                <c:pt idx="120">
                  <c:v>370.19874536927796</c:v>
                </c:pt>
                <c:pt idx="121">
                  <c:v>348.05847952415064</c:v>
                </c:pt>
                <c:pt idx="122">
                  <c:v>385.19015801792051</c:v>
                </c:pt>
                <c:pt idx="123">
                  <c:v>351.41460245271912</c:v>
                </c:pt>
                <c:pt idx="124">
                  <c:v>330.6386450184167</c:v>
                </c:pt>
                <c:pt idx="125">
                  <c:v>314.31262548390544</c:v>
                </c:pt>
                <c:pt idx="126">
                  <c:v>302.63337921292629</c:v>
                </c:pt>
                <c:pt idx="127">
                  <c:v>304.92357326660232</c:v>
                </c:pt>
                <c:pt idx="128">
                  <c:v>321.95241402059884</c:v>
                </c:pt>
                <c:pt idx="129">
                  <c:v>308.72795013871308</c:v>
                </c:pt>
                <c:pt idx="130">
                  <c:v>320.46046948029607</c:v>
                </c:pt>
                <c:pt idx="131">
                  <c:v>303.60003295967607</c:v>
                </c:pt>
                <c:pt idx="132">
                  <c:v>345.76713887563471</c:v>
                </c:pt>
                <c:pt idx="133">
                  <c:v>316.80682378885615</c:v>
                </c:pt>
                <c:pt idx="134">
                  <c:v>301.69630469216418</c:v>
                </c:pt>
                <c:pt idx="135">
                  <c:v>299.9357860161283</c:v>
                </c:pt>
                <c:pt idx="136">
                  <c:v>279.69204661693658</c:v>
                </c:pt>
                <c:pt idx="137">
                  <c:v>258.23034359608789</c:v>
                </c:pt>
                <c:pt idx="138">
                  <c:v>262.31997252672562</c:v>
                </c:pt>
                <c:pt idx="139">
                  <c:v>254.18670264812815</c:v>
                </c:pt>
                <c:pt idx="140">
                  <c:v>275.18754232232686</c:v>
                </c:pt>
                <c:pt idx="141">
                  <c:v>274.89954199054148</c:v>
                </c:pt>
                <c:pt idx="142">
                  <c:v>259.10598031988377</c:v>
                </c:pt>
                <c:pt idx="143">
                  <c:v>258.96462822130212</c:v>
                </c:pt>
                <c:pt idx="144">
                  <c:v>249.80780926666938</c:v>
                </c:pt>
                <c:pt idx="145">
                  <c:v>255.03492592992018</c:v>
                </c:pt>
                <c:pt idx="146">
                  <c:v>250.982555259658</c:v>
                </c:pt>
                <c:pt idx="147">
                  <c:v>249.22416686308256</c:v>
                </c:pt>
                <c:pt idx="148">
                  <c:v>236.88072858893162</c:v>
                </c:pt>
                <c:pt idx="149">
                  <c:v>231.31644319524821</c:v>
                </c:pt>
                <c:pt idx="150">
                  <c:v>226.92304540133338</c:v>
                </c:pt>
                <c:pt idx="151">
                  <c:v>225.26166521287698</c:v>
                </c:pt>
                <c:pt idx="152">
                  <c:v>215.73423496990009</c:v>
                </c:pt>
                <c:pt idx="153">
                  <c:v>229.11188133522887</c:v>
                </c:pt>
                <c:pt idx="154">
                  <c:v>211.68271495932547</c:v>
                </c:pt>
                <c:pt idx="155">
                  <c:v>211.0740953066944</c:v>
                </c:pt>
                <c:pt idx="156">
                  <c:v>212.69808066193542</c:v>
                </c:pt>
                <c:pt idx="157">
                  <c:v>198.48150532447909</c:v>
                </c:pt>
                <c:pt idx="158">
                  <c:v>194.61641892432144</c:v>
                </c:pt>
                <c:pt idx="159">
                  <c:v>203.20885091490214</c:v>
                </c:pt>
                <c:pt idx="160">
                  <c:v>199.28640317099956</c:v>
                </c:pt>
                <c:pt idx="161">
                  <c:v>200.214534670863</c:v>
                </c:pt>
                <c:pt idx="162">
                  <c:v>199.25459865263707</c:v>
                </c:pt>
                <c:pt idx="163">
                  <c:v>195.91338418253395</c:v>
                </c:pt>
                <c:pt idx="164">
                  <c:v>203.43274851972413</c:v>
                </c:pt>
                <c:pt idx="165">
                  <c:v>213.99828363242864</c:v>
                </c:pt>
                <c:pt idx="166">
                  <c:v>214.91114717304811</c:v>
                </c:pt>
                <c:pt idx="167">
                  <c:v>228.13976832294281</c:v>
                </c:pt>
                <c:pt idx="168">
                  <c:v>232.40227491907513</c:v>
                </c:pt>
                <c:pt idx="169">
                  <c:v>245.95565073375013</c:v>
                </c:pt>
                <c:pt idx="170">
                  <c:v>294.00638635516196</c:v>
                </c:pt>
                <c:pt idx="171">
                  <c:v>254.13377237166867</c:v>
                </c:pt>
                <c:pt idx="172">
                  <c:v>244.30315320640921</c:v>
                </c:pt>
                <c:pt idx="173">
                  <c:v>227.67505342069461</c:v>
                </c:pt>
                <c:pt idx="174">
                  <c:v>223.96114404014358</c:v>
                </c:pt>
                <c:pt idx="175">
                  <c:v>212.84610825761163</c:v>
                </c:pt>
                <c:pt idx="176">
                  <c:v>207.63126225390863</c:v>
                </c:pt>
                <c:pt idx="177">
                  <c:v>198.42498955988464</c:v>
                </c:pt>
                <c:pt idx="178">
                  <c:v>199.40118509852337</c:v>
                </c:pt>
                <c:pt idx="179">
                  <c:v>192.73887568104072</c:v>
                </c:pt>
                <c:pt idx="180">
                  <c:v>195.03974514329562</c:v>
                </c:pt>
                <c:pt idx="181">
                  <c:v>206.0190772646873</c:v>
                </c:pt>
                <c:pt idx="182">
                  <c:v>208.05079102451566</c:v>
                </c:pt>
                <c:pt idx="183">
                  <c:v>219.03323872110823</c:v>
                </c:pt>
                <c:pt idx="184">
                  <c:v>217.96530389496448</c:v>
                </c:pt>
                <c:pt idx="185">
                  <c:v>208.64535373551422</c:v>
                </c:pt>
                <c:pt idx="186">
                  <c:v>206.11749163987324</c:v>
                </c:pt>
                <c:pt idx="187">
                  <c:v>196.37036728613859</c:v>
                </c:pt>
                <c:pt idx="188">
                  <c:v>202.89410676271802</c:v>
                </c:pt>
                <c:pt idx="189">
                  <c:v>202.81518789344949</c:v>
                </c:pt>
                <c:pt idx="190">
                  <c:v>213.07606980252007</c:v>
                </c:pt>
                <c:pt idx="191">
                  <c:v>202.36024648815652</c:v>
                </c:pt>
                <c:pt idx="192">
                  <c:v>204.04838470788579</c:v>
                </c:pt>
                <c:pt idx="193">
                  <c:v>196.54533304121659</c:v>
                </c:pt>
                <c:pt idx="194">
                  <c:v>182.17819961814277</c:v>
                </c:pt>
                <c:pt idx="195">
                  <c:v>169.73243285939131</c:v>
                </c:pt>
                <c:pt idx="196">
                  <c:v>165.44599369807744</c:v>
                </c:pt>
                <c:pt idx="197">
                  <c:v>166.40071825360596</c:v>
                </c:pt>
                <c:pt idx="198">
                  <c:v>164.27574649203746</c:v>
                </c:pt>
                <c:pt idx="199">
                  <c:v>169.96403867504466</c:v>
                </c:pt>
                <c:pt idx="200">
                  <c:v>171.45363854477719</c:v>
                </c:pt>
                <c:pt idx="201">
                  <c:v>182.18647947526728</c:v>
                </c:pt>
                <c:pt idx="202">
                  <c:v>180.04825834808847</c:v>
                </c:pt>
                <c:pt idx="203">
                  <c:v>173.28877324577888</c:v>
                </c:pt>
                <c:pt idx="204">
                  <c:v>169.77115495853889</c:v>
                </c:pt>
                <c:pt idx="205">
                  <c:v>169.45980702686484</c:v>
                </c:pt>
                <c:pt idx="206">
                  <c:v>190.93689415529158</c:v>
                </c:pt>
                <c:pt idx="207">
                  <c:v>191.94714135437485</c:v>
                </c:pt>
                <c:pt idx="208">
                  <c:v>233.03567238607675</c:v>
                </c:pt>
                <c:pt idx="209">
                  <c:v>206.95249309694165</c:v>
                </c:pt>
                <c:pt idx="210">
                  <c:v>217.87288576950658</c:v>
                </c:pt>
                <c:pt idx="211">
                  <c:v>210.24503099837162</c:v>
                </c:pt>
                <c:pt idx="212">
                  <c:v>193.25956091565027</c:v>
                </c:pt>
                <c:pt idx="213">
                  <c:v>168.18021301649176</c:v>
                </c:pt>
                <c:pt idx="214">
                  <c:v>163.88904980343449</c:v>
                </c:pt>
                <c:pt idx="215">
                  <c:v>147.5995134851255</c:v>
                </c:pt>
                <c:pt idx="216">
                  <c:v>143.01424929548196</c:v>
                </c:pt>
                <c:pt idx="217">
                  <c:v>135.89350246555406</c:v>
                </c:pt>
                <c:pt idx="218">
                  <c:v>131.44971210025321</c:v>
                </c:pt>
                <c:pt idx="219">
                  <c:v>144.91457731307878</c:v>
                </c:pt>
                <c:pt idx="220">
                  <c:v>131.30215314591004</c:v>
                </c:pt>
                <c:pt idx="221">
                  <c:v>127.0665988183457</c:v>
                </c:pt>
                <c:pt idx="222">
                  <c:v>123.38146643651484</c:v>
                </c:pt>
                <c:pt idx="223">
                  <c:v>129.92837428809051</c:v>
                </c:pt>
                <c:pt idx="224">
                  <c:v>126.86378244782641</c:v>
                </c:pt>
                <c:pt idx="225">
                  <c:v>126.08985609951348</c:v>
                </c:pt>
                <c:pt idx="226">
                  <c:v>124.18438523843579</c:v>
                </c:pt>
                <c:pt idx="227">
                  <c:v>121.01470543173265</c:v>
                </c:pt>
                <c:pt idx="228">
                  <c:v>114.02622378482198</c:v>
                </c:pt>
                <c:pt idx="229">
                  <c:v>115.4909333957176</c:v>
                </c:pt>
                <c:pt idx="230">
                  <c:v>112.18965636331617</c:v>
                </c:pt>
                <c:pt idx="231">
                  <c:v>113.61367305166026</c:v>
                </c:pt>
                <c:pt idx="232">
                  <c:v>112.69981624932392</c:v>
                </c:pt>
                <c:pt idx="233">
                  <c:v>114.28585795336718</c:v>
                </c:pt>
                <c:pt idx="234">
                  <c:v>111.7303268592721</c:v>
                </c:pt>
                <c:pt idx="235">
                  <c:v>112.17585832430754</c:v>
                </c:pt>
                <c:pt idx="236">
                  <c:v>106.31853575399681</c:v>
                </c:pt>
                <c:pt idx="237">
                  <c:v>112.23945594118503</c:v>
                </c:pt>
                <c:pt idx="238">
                  <c:v>113.90089947675793</c:v>
                </c:pt>
                <c:pt idx="239">
                  <c:v>120.44024081074392</c:v>
                </c:pt>
                <c:pt idx="240">
                  <c:v>124.4280285219748</c:v>
                </c:pt>
                <c:pt idx="241">
                  <c:v>116.08578791890866</c:v>
                </c:pt>
                <c:pt idx="242">
                  <c:v>109.98428745069617</c:v>
                </c:pt>
                <c:pt idx="243">
                  <c:v>108.14454643305541</c:v>
                </c:pt>
                <c:pt idx="244">
                  <c:v>110.48119224869575</c:v>
                </c:pt>
                <c:pt idx="245">
                  <c:v>124.39332671435868</c:v>
                </c:pt>
                <c:pt idx="246">
                  <c:v>120.96373618916368</c:v>
                </c:pt>
                <c:pt idx="247">
                  <c:v>113.58160593635637</c:v>
                </c:pt>
                <c:pt idx="248">
                  <c:v>108.60257864746542</c:v>
                </c:pt>
                <c:pt idx="249">
                  <c:v>107.80958034083113</c:v>
                </c:pt>
                <c:pt idx="250">
                  <c:v>113.87215683596055</c:v>
                </c:pt>
                <c:pt idx="251">
                  <c:v>107.88592444400683</c:v>
                </c:pt>
                <c:pt idx="252">
                  <c:v>107.73538301417634</c:v>
                </c:pt>
                <c:pt idx="253">
                  <c:v>121.34808095727408</c:v>
                </c:pt>
                <c:pt idx="254">
                  <c:v>115.80783574227674</c:v>
                </c:pt>
                <c:pt idx="255">
                  <c:v>114.66681365381385</c:v>
                </c:pt>
                <c:pt idx="256">
                  <c:v>104.56650400242873</c:v>
                </c:pt>
                <c:pt idx="257">
                  <c:v>102.98889092306393</c:v>
                </c:pt>
                <c:pt idx="258">
                  <c:v>112.18750271258469</c:v>
                </c:pt>
                <c:pt idx="259">
                  <c:v>106.69946108283318</c:v>
                </c:pt>
                <c:pt idx="260">
                  <c:v>104.11314866008665</c:v>
                </c:pt>
                <c:pt idx="261">
                  <c:v>105.90463536696214</c:v>
                </c:pt>
                <c:pt idx="262">
                  <c:v>109.98361894803928</c:v>
                </c:pt>
                <c:pt idx="263">
                  <c:v>105.25578794948463</c:v>
                </c:pt>
                <c:pt idx="264">
                  <c:v>102.43824192259473</c:v>
                </c:pt>
                <c:pt idx="265">
                  <c:v>100.95700479628327</c:v>
                </c:pt>
                <c:pt idx="266">
                  <c:v>103.06930670884368</c:v>
                </c:pt>
                <c:pt idx="267">
                  <c:v>109.50471853216301</c:v>
                </c:pt>
                <c:pt idx="268">
                  <c:v>106.58925631464773</c:v>
                </c:pt>
                <c:pt idx="269">
                  <c:v>140.96377550568852</c:v>
                </c:pt>
                <c:pt idx="270">
                  <c:v>134.63533911903193</c:v>
                </c:pt>
                <c:pt idx="271">
                  <c:v>147.10346783716298</c:v>
                </c:pt>
                <c:pt idx="272">
                  <c:v>134.99337105931053</c:v>
                </c:pt>
                <c:pt idx="273">
                  <c:v>118.26838628708552</c:v>
                </c:pt>
                <c:pt idx="274">
                  <c:v>109.30360375166833</c:v>
                </c:pt>
                <c:pt idx="275">
                  <c:v>102.10942323298249</c:v>
                </c:pt>
                <c:pt idx="276">
                  <c:v>101.47671798556131</c:v>
                </c:pt>
                <c:pt idx="277">
                  <c:v>100.57749881023817</c:v>
                </c:pt>
                <c:pt idx="278">
                  <c:v>100.96151490205021</c:v>
                </c:pt>
                <c:pt idx="279">
                  <c:v>103.76105507619549</c:v>
                </c:pt>
                <c:pt idx="280">
                  <c:v>99.899271328823104</c:v>
                </c:pt>
                <c:pt idx="281">
                  <c:v>94.938424825271156</c:v>
                </c:pt>
                <c:pt idx="282">
                  <c:v>96.195144719765452</c:v>
                </c:pt>
                <c:pt idx="283">
                  <c:v>93.29463147436752</c:v>
                </c:pt>
                <c:pt idx="284">
                  <c:v>94.363665481984995</c:v>
                </c:pt>
                <c:pt idx="285">
                  <c:v>89.052435633321508</c:v>
                </c:pt>
                <c:pt idx="286">
                  <c:v>94.615465645714764</c:v>
                </c:pt>
                <c:pt idx="287">
                  <c:v>88.773280256199087</c:v>
                </c:pt>
                <c:pt idx="288">
                  <c:v>83.500412419228297</c:v>
                </c:pt>
                <c:pt idx="289">
                  <c:v>103.76272437857527</c:v>
                </c:pt>
                <c:pt idx="290">
                  <c:v>95.888168688845084</c:v>
                </c:pt>
                <c:pt idx="291">
                  <c:v>86.369549117939926</c:v>
                </c:pt>
                <c:pt idx="292">
                  <c:v>87.078126372632966</c:v>
                </c:pt>
                <c:pt idx="293">
                  <c:v>92.703267661567267</c:v>
                </c:pt>
                <c:pt idx="294">
                  <c:v>98.839242871398383</c:v>
                </c:pt>
                <c:pt idx="295">
                  <c:v>88.266619181502065</c:v>
                </c:pt>
                <c:pt idx="296">
                  <c:v>90.297666191335381</c:v>
                </c:pt>
                <c:pt idx="297">
                  <c:v>84.868811045335235</c:v>
                </c:pt>
                <c:pt idx="298">
                  <c:v>83.35316676490261</c:v>
                </c:pt>
                <c:pt idx="299">
                  <c:v>80.200352593520236</c:v>
                </c:pt>
                <c:pt idx="300">
                  <c:v>77.979851429958345</c:v>
                </c:pt>
                <c:pt idx="301">
                  <c:v>71.083762162458441</c:v>
                </c:pt>
                <c:pt idx="302">
                  <c:v>71.336643504292823</c:v>
                </c:pt>
                <c:pt idx="303">
                  <c:v>66.690576355375939</c:v>
                </c:pt>
                <c:pt idx="304">
                  <c:v>72.216805530185511</c:v>
                </c:pt>
                <c:pt idx="305">
                  <c:v>68.014526278064466</c:v>
                </c:pt>
                <c:pt idx="306">
                  <c:v>61.295046499120936</c:v>
                </c:pt>
                <c:pt idx="307">
                  <c:v>65.67117356867152</c:v>
                </c:pt>
                <c:pt idx="308">
                  <c:v>66.169812784144909</c:v>
                </c:pt>
                <c:pt idx="309">
                  <c:v>63.440433106685184</c:v>
                </c:pt>
                <c:pt idx="310">
                  <c:v>59.64998675932766</c:v>
                </c:pt>
                <c:pt idx="311">
                  <c:v>61.773705076676634</c:v>
                </c:pt>
                <c:pt idx="312">
                  <c:v>57.994068326354565</c:v>
                </c:pt>
                <c:pt idx="313">
                  <c:v>57.07921098470753</c:v>
                </c:pt>
                <c:pt idx="314">
                  <c:v>54.515330877481148</c:v>
                </c:pt>
                <c:pt idx="315">
                  <c:v>52.410342731617611</c:v>
                </c:pt>
                <c:pt idx="316">
                  <c:v>52.432880394596602</c:v>
                </c:pt>
                <c:pt idx="317">
                  <c:v>50.589908920397122</c:v>
                </c:pt>
                <c:pt idx="318">
                  <c:v>49.281819038974838</c:v>
                </c:pt>
                <c:pt idx="319">
                  <c:v>48.917331510684356</c:v>
                </c:pt>
                <c:pt idx="320">
                  <c:v>48.082057857281377</c:v>
                </c:pt>
                <c:pt idx="321">
                  <c:v>47.536670951557412</c:v>
                </c:pt>
                <c:pt idx="322">
                  <c:v>49.156029866745513</c:v>
                </c:pt>
                <c:pt idx="323">
                  <c:v>46.6680011158981</c:v>
                </c:pt>
                <c:pt idx="324">
                  <c:v>45.558171609360244</c:v>
                </c:pt>
                <c:pt idx="325">
                  <c:v>48.117338955501843</c:v>
                </c:pt>
                <c:pt idx="326">
                  <c:v>49.44574980970804</c:v>
                </c:pt>
                <c:pt idx="327">
                  <c:v>45.721449915257971</c:v>
                </c:pt>
                <c:pt idx="328">
                  <c:v>49.684076579117246</c:v>
                </c:pt>
                <c:pt idx="329">
                  <c:v>47.160949854205548</c:v>
                </c:pt>
                <c:pt idx="330">
                  <c:v>46.453341820952744</c:v>
                </c:pt>
                <c:pt idx="331">
                  <c:v>44.835525171662383</c:v>
                </c:pt>
                <c:pt idx="332">
                  <c:v>44.726088139372202</c:v>
                </c:pt>
                <c:pt idx="333">
                  <c:v>44.402221425299842</c:v>
                </c:pt>
                <c:pt idx="334">
                  <c:v>46.995760979830813</c:v>
                </c:pt>
                <c:pt idx="335">
                  <c:v>44.667595806710153</c:v>
                </c:pt>
                <c:pt idx="336">
                  <c:v>47.135414558619047</c:v>
                </c:pt>
                <c:pt idx="337">
                  <c:v>45.266073713783079</c:v>
                </c:pt>
                <c:pt idx="338">
                  <c:v>44.748965710991776</c:v>
                </c:pt>
                <c:pt idx="339">
                  <c:v>40.861411367275274</c:v>
                </c:pt>
                <c:pt idx="340">
                  <c:v>43.780003208676575</c:v>
                </c:pt>
                <c:pt idx="341">
                  <c:v>48.761456274772868</c:v>
                </c:pt>
                <c:pt idx="342">
                  <c:v>61.376008534460979</c:v>
                </c:pt>
                <c:pt idx="343">
                  <c:v>52.506398722380688</c:v>
                </c:pt>
                <c:pt idx="344">
                  <c:v>43.132332866234087</c:v>
                </c:pt>
                <c:pt idx="345">
                  <c:v>45.425273009670775</c:v>
                </c:pt>
                <c:pt idx="346">
                  <c:v>46.39620812256485</c:v>
                </c:pt>
                <c:pt idx="347">
                  <c:v>49.527284057857173</c:v>
                </c:pt>
                <c:pt idx="348">
                  <c:v>45.550070518108186</c:v>
                </c:pt>
                <c:pt idx="349">
                  <c:v>44.726458854936411</c:v>
                </c:pt>
                <c:pt idx="350">
                  <c:v>41.554445649254703</c:v>
                </c:pt>
                <c:pt idx="351">
                  <c:v>41.531834816473044</c:v>
                </c:pt>
                <c:pt idx="352">
                  <c:v>38.443591238278636</c:v>
                </c:pt>
                <c:pt idx="353">
                  <c:v>35.467704988972407</c:v>
                </c:pt>
                <c:pt idx="354">
                  <c:v>36.657644821209765</c:v>
                </c:pt>
                <c:pt idx="355">
                  <c:v>37.937630011197996</c:v>
                </c:pt>
                <c:pt idx="356">
                  <c:v>36.583785430309121</c:v>
                </c:pt>
                <c:pt idx="357">
                  <c:v>37.544429550979935</c:v>
                </c:pt>
                <c:pt idx="358">
                  <c:v>34.533516579330104</c:v>
                </c:pt>
                <c:pt idx="359">
                  <c:v>33.48993405754802</c:v>
                </c:pt>
                <c:pt idx="360">
                  <c:v>34.118494899570834</c:v>
                </c:pt>
                <c:pt idx="361">
                  <c:v>34.958325570693802</c:v>
                </c:pt>
                <c:pt idx="362">
                  <c:v>31.966625854922842</c:v>
                </c:pt>
                <c:pt idx="363">
                  <c:v>30.569061710143011</c:v>
                </c:pt>
                <c:pt idx="364">
                  <c:v>31.040516461837917</c:v>
                </c:pt>
                <c:pt idx="365">
                  <c:v>32.263313209668645</c:v>
                </c:pt>
                <c:pt idx="366">
                  <c:v>32.406541235914062</c:v>
                </c:pt>
                <c:pt idx="367">
                  <c:v>32.135767726324524</c:v>
                </c:pt>
                <c:pt idx="368">
                  <c:v>36.518245629977592</c:v>
                </c:pt>
                <c:pt idx="369">
                  <c:v>32.996664770700171</c:v>
                </c:pt>
                <c:pt idx="370">
                  <c:v>30.494368829004902</c:v>
                </c:pt>
                <c:pt idx="371">
                  <c:v>29.597653111673129</c:v>
                </c:pt>
                <c:pt idx="372">
                  <c:v>28.91471140215079</c:v>
                </c:pt>
                <c:pt idx="373">
                  <c:v>27.994074455571624</c:v>
                </c:pt>
                <c:pt idx="374">
                  <c:v>27.939278306879704</c:v>
                </c:pt>
                <c:pt idx="375">
                  <c:v>28.892094266432387</c:v>
                </c:pt>
                <c:pt idx="376">
                  <c:v>28.395646032597909</c:v>
                </c:pt>
                <c:pt idx="377">
                  <c:v>27.655037979848434</c:v>
                </c:pt>
                <c:pt idx="378">
                  <c:v>27.601014521750571</c:v>
                </c:pt>
                <c:pt idx="379">
                  <c:v>28.563410729274313</c:v>
                </c:pt>
                <c:pt idx="380">
                  <c:v>28.734460133116656</c:v>
                </c:pt>
                <c:pt idx="381">
                  <c:v>31.466087191153331</c:v>
                </c:pt>
                <c:pt idx="382">
                  <c:v>28.352952798608463</c:v>
                </c:pt>
                <c:pt idx="383">
                  <c:v>28.07186589596326</c:v>
                </c:pt>
                <c:pt idx="384">
                  <c:v>28.559456278158077</c:v>
                </c:pt>
                <c:pt idx="385">
                  <c:v>27.52842450868264</c:v>
                </c:pt>
                <c:pt idx="386">
                  <c:v>28.074893879225613</c:v>
                </c:pt>
                <c:pt idx="387">
                  <c:v>29.920235110873769</c:v>
                </c:pt>
                <c:pt idx="388">
                  <c:v>36.769845830032878</c:v>
                </c:pt>
                <c:pt idx="389">
                  <c:v>31.61584380027621</c:v>
                </c:pt>
                <c:pt idx="390">
                  <c:v>28.576173151032179</c:v>
                </c:pt>
                <c:pt idx="391">
                  <c:v>29.523469871596561</c:v>
                </c:pt>
                <c:pt idx="392">
                  <c:v>29.097405883691305</c:v>
                </c:pt>
                <c:pt idx="393">
                  <c:v>28.717051810392469</c:v>
                </c:pt>
                <c:pt idx="394">
                  <c:v>29.881352239696803</c:v>
                </c:pt>
                <c:pt idx="395">
                  <c:v>28.701968839062769</c:v>
                </c:pt>
                <c:pt idx="396">
                  <c:v>27.958968496135505</c:v>
                </c:pt>
                <c:pt idx="397">
                  <c:v>29.095684260062104</c:v>
                </c:pt>
                <c:pt idx="398">
                  <c:v>30.723828609436246</c:v>
                </c:pt>
                <c:pt idx="399">
                  <c:v>28.387423845263378</c:v>
                </c:pt>
                <c:pt idx="400">
                  <c:v>28.294187439254042</c:v>
                </c:pt>
                <c:pt idx="401">
                  <c:v>27.28258303179221</c:v>
                </c:pt>
                <c:pt idx="402">
                  <c:v>26.149990227299831</c:v>
                </c:pt>
                <c:pt idx="403">
                  <c:v>25.876459611627087</c:v>
                </c:pt>
                <c:pt idx="404">
                  <c:v>25.154258972151325</c:v>
                </c:pt>
                <c:pt idx="405">
                  <c:v>24.019300798521865</c:v>
                </c:pt>
                <c:pt idx="406">
                  <c:v>23.35456082631606</c:v>
                </c:pt>
                <c:pt idx="407">
                  <c:v>23.389444083701505</c:v>
                </c:pt>
                <c:pt idx="408">
                  <c:v>23.592562276239267</c:v>
                </c:pt>
                <c:pt idx="409">
                  <c:v>24.632936978737707</c:v>
                </c:pt>
                <c:pt idx="410">
                  <c:v>27.446622488526089</c:v>
                </c:pt>
                <c:pt idx="411">
                  <c:v>28.617754698868392</c:v>
                </c:pt>
                <c:pt idx="412">
                  <c:v>25.297312946097744</c:v>
                </c:pt>
                <c:pt idx="413">
                  <c:v>24.109030012607242</c:v>
                </c:pt>
                <c:pt idx="414">
                  <c:v>23.943468306947054</c:v>
                </c:pt>
                <c:pt idx="415">
                  <c:v>23.120329175901855</c:v>
                </c:pt>
                <c:pt idx="416">
                  <c:v>24.545841787428149</c:v>
                </c:pt>
                <c:pt idx="417">
                  <c:v>22.703001415777347</c:v>
                </c:pt>
                <c:pt idx="418">
                  <c:v>22.365677244863953</c:v>
                </c:pt>
                <c:pt idx="419">
                  <c:v>22.220206106899212</c:v>
                </c:pt>
                <c:pt idx="420">
                  <c:v>21.38184935441604</c:v>
                </c:pt>
                <c:pt idx="421">
                  <c:v>21.296862880370899</c:v>
                </c:pt>
                <c:pt idx="422">
                  <c:v>21.654734917212696</c:v>
                </c:pt>
                <c:pt idx="423">
                  <c:v>22.279996027074134</c:v>
                </c:pt>
                <c:pt idx="424">
                  <c:v>22.289092382236742</c:v>
                </c:pt>
                <c:pt idx="425">
                  <c:v>23.039863235095062</c:v>
                </c:pt>
                <c:pt idx="426">
                  <c:v>24.472650417332755</c:v>
                </c:pt>
                <c:pt idx="427">
                  <c:v>23.011191879308939</c:v>
                </c:pt>
                <c:pt idx="428">
                  <c:v>23.399324754906051</c:v>
                </c:pt>
                <c:pt idx="429">
                  <c:v>22.222115690318041</c:v>
                </c:pt>
                <c:pt idx="430">
                  <c:v>21.77099994405285</c:v>
                </c:pt>
                <c:pt idx="431">
                  <c:v>23.899115422391123</c:v>
                </c:pt>
                <c:pt idx="432">
                  <c:v>27.850375464279349</c:v>
                </c:pt>
                <c:pt idx="433">
                  <c:v>26.209977660290047</c:v>
                </c:pt>
                <c:pt idx="434">
                  <c:v>24.107569068832344</c:v>
                </c:pt>
                <c:pt idx="435">
                  <c:v>21.901257803328548</c:v>
                </c:pt>
                <c:pt idx="436">
                  <c:v>20.780119672181147</c:v>
                </c:pt>
                <c:pt idx="437">
                  <c:v>21.095857317683951</c:v>
                </c:pt>
                <c:pt idx="438">
                  <c:v>24.428770384397279</c:v>
                </c:pt>
                <c:pt idx="439">
                  <c:v>25.100153310496438</c:v>
                </c:pt>
                <c:pt idx="440">
                  <c:v>24.920631047181139</c:v>
                </c:pt>
                <c:pt idx="441">
                  <c:v>23.827413950321539</c:v>
                </c:pt>
                <c:pt idx="442">
                  <c:v>24.744098394834054</c:v>
                </c:pt>
                <c:pt idx="443">
                  <c:v>23.492074284664866</c:v>
                </c:pt>
                <c:pt idx="444">
                  <c:v>22.810357992611312</c:v>
                </c:pt>
                <c:pt idx="445">
                  <c:v>21.621625234909683</c:v>
                </c:pt>
                <c:pt idx="446">
                  <c:v>20.947231302758173</c:v>
                </c:pt>
                <c:pt idx="447">
                  <c:v>21.392690348088934</c:v>
                </c:pt>
                <c:pt idx="448">
                  <c:v>20.774950971011755</c:v>
                </c:pt>
                <c:pt idx="449">
                  <c:v>20.201326001400648</c:v>
                </c:pt>
                <c:pt idx="450">
                  <c:v>18.49082883715942</c:v>
                </c:pt>
                <c:pt idx="451">
                  <c:v>18.533525767771788</c:v>
                </c:pt>
                <c:pt idx="452">
                  <c:v>17.953261467284264</c:v>
                </c:pt>
                <c:pt idx="453">
                  <c:v>17.696422306003061</c:v>
                </c:pt>
                <c:pt idx="454">
                  <c:v>17.406765691751065</c:v>
                </c:pt>
                <c:pt idx="455">
                  <c:v>16.589504276856708</c:v>
                </c:pt>
                <c:pt idx="456">
                  <c:v>17.127620483040847</c:v>
                </c:pt>
                <c:pt idx="457">
                  <c:v>16.387279890208344</c:v>
                </c:pt>
                <c:pt idx="458">
                  <c:v>16.854749055196965</c:v>
                </c:pt>
                <c:pt idx="459">
                  <c:v>17.430565904885686</c:v>
                </c:pt>
                <c:pt idx="460">
                  <c:v>16.611670264291629</c:v>
                </c:pt>
                <c:pt idx="461">
                  <c:v>16.810720996655295</c:v>
                </c:pt>
              </c:numCache>
            </c:numRef>
          </c:val>
          <c:smooth val="0"/>
          <c:extLst>
            <c:ext xmlns:c16="http://schemas.microsoft.com/office/drawing/2014/chart" uri="{C3380CC4-5D6E-409C-BE32-E72D297353CC}">
              <c16:uniqueId val="{00000002-E544-46F0-B9C7-8A7F2CC47269}"/>
            </c:ext>
          </c:extLst>
        </c:ser>
        <c:ser>
          <c:idx val="2"/>
          <c:order val="2"/>
          <c:tx>
            <c:strRef>
              <c:f>Sheet8!$D$3</c:f>
              <c:strCache>
                <c:ptCount val="1"/>
                <c:pt idx="0">
                  <c:v>Sum of TVIX W Fee</c:v>
                </c:pt>
              </c:strCache>
            </c:strRef>
          </c:tx>
          <c:spPr>
            <a:ln w="28575" cap="rnd">
              <a:solidFill>
                <a:schemeClr val="accent3"/>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Sheet8!$D$4:$D$547</c:f>
              <c:numCache>
                <c:formatCode>General</c:formatCode>
                <c:ptCount val="543"/>
                <c:pt idx="0">
                  <c:v>46.40717520570486</c:v>
                </c:pt>
                <c:pt idx="1">
                  <c:v>51.298695718839198</c:v>
                </c:pt>
                <c:pt idx="2">
                  <c:v>50.651766724664036</c:v>
                </c:pt>
                <c:pt idx="3">
                  <c:v>49.548279138558598</c:v>
                </c:pt>
                <c:pt idx="4">
                  <c:v>46.777139966747008</c:v>
                </c:pt>
                <c:pt idx="5">
                  <c:v>44.211536224857895</c:v>
                </c:pt>
                <c:pt idx="6">
                  <c:v>43.918505604515872</c:v>
                </c:pt>
                <c:pt idx="7">
                  <c:v>41.808366152764094</c:v>
                </c:pt>
                <c:pt idx="8">
                  <c:v>41.028787672960981</c:v>
                </c:pt>
                <c:pt idx="9">
                  <c:v>40.651350356152982</c:v>
                </c:pt>
                <c:pt idx="10">
                  <c:v>39.209773436845147</c:v>
                </c:pt>
                <c:pt idx="11">
                  <c:v>39.185273348958056</c:v>
                </c:pt>
                <c:pt idx="12">
                  <c:v>40.038492204598953</c:v>
                </c:pt>
                <c:pt idx="13">
                  <c:v>40.56964116407881</c:v>
                </c:pt>
                <c:pt idx="14">
                  <c:v>39.796974742002121</c:v>
                </c:pt>
                <c:pt idx="15">
                  <c:v>44.820605498830716</c:v>
                </c:pt>
                <c:pt idx="16">
                  <c:v>54.01705483584211</c:v>
                </c:pt>
                <c:pt idx="17">
                  <c:v>48.067442789147336</c:v>
                </c:pt>
                <c:pt idx="18">
                  <c:v>47.991833661487505</c:v>
                </c:pt>
                <c:pt idx="19">
                  <c:v>44.997972106531357</c:v>
                </c:pt>
                <c:pt idx="20">
                  <c:v>55.19946974377482</c:v>
                </c:pt>
                <c:pt idx="21">
                  <c:v>53.538245166405311</c:v>
                </c:pt>
                <c:pt idx="22">
                  <c:v>46.348448823015083</c:v>
                </c:pt>
                <c:pt idx="23">
                  <c:v>43.041841402200589</c:v>
                </c:pt>
                <c:pt idx="24">
                  <c:v>42.232615176354194</c:v>
                </c:pt>
                <c:pt idx="25">
                  <c:v>43.959894223804604</c:v>
                </c:pt>
                <c:pt idx="26">
                  <c:v>42.341941060908646</c:v>
                </c:pt>
                <c:pt idx="27">
                  <c:v>42.145458434888639</c:v>
                </c:pt>
                <c:pt idx="28">
                  <c:v>38.341766157776746</c:v>
                </c:pt>
                <c:pt idx="29">
                  <c:v>39.68355566335498</c:v>
                </c:pt>
                <c:pt idx="30">
                  <c:v>38.780594936246302</c:v>
                </c:pt>
                <c:pt idx="31">
                  <c:v>40.811638402199421</c:v>
                </c:pt>
                <c:pt idx="32">
                  <c:v>38.490657182866521</c:v>
                </c:pt>
                <c:pt idx="33">
                  <c:v>41.934559242432968</c:v>
                </c:pt>
                <c:pt idx="34">
                  <c:v>46.166936827977061</c:v>
                </c:pt>
                <c:pt idx="35">
                  <c:v>62.393403283135683</c:v>
                </c:pt>
                <c:pt idx="36">
                  <c:v>75.037544974499852</c:v>
                </c:pt>
                <c:pt idx="37">
                  <c:v>75.722855070076591</c:v>
                </c:pt>
                <c:pt idx="38">
                  <c:v>100.11049865686623</c:v>
                </c:pt>
                <c:pt idx="39">
                  <c:v>98.982204683498395</c:v>
                </c:pt>
                <c:pt idx="40">
                  <c:v>99.690846578592158</c:v>
                </c:pt>
                <c:pt idx="41">
                  <c:v>120.3486461031044</c:v>
                </c:pt>
                <c:pt idx="42">
                  <c:v>108.68651409172907</c:v>
                </c:pt>
                <c:pt idx="43">
                  <c:v>138.89238263425187</c:v>
                </c:pt>
                <c:pt idx="44">
                  <c:v>169.64088513436675</c:v>
                </c:pt>
                <c:pt idx="45">
                  <c:v>241.66734932782904</c:v>
                </c:pt>
                <c:pt idx="46">
                  <c:v>219.41138032467515</c:v>
                </c:pt>
                <c:pt idx="47">
                  <c:v>267.21751376653538</c:v>
                </c:pt>
                <c:pt idx="48">
                  <c:v>376.27492732648238</c:v>
                </c:pt>
                <c:pt idx="49">
                  <c:v>338.90818722104746</c:v>
                </c:pt>
                <c:pt idx="50">
                  <c:v>575.27346202098295</c:v>
                </c:pt>
                <c:pt idx="51">
                  <c:v>613.16163681550336</c:v>
                </c:pt>
                <c:pt idx="52">
                  <c:v>793.81095634514895</c:v>
                </c:pt>
                <c:pt idx="53">
                  <c:v>702.8336202592908</c:v>
                </c:pt>
                <c:pt idx="54">
                  <c:v>605.85271051554196</c:v>
                </c:pt>
                <c:pt idx="55">
                  <c:v>367.40349000609444</c:v>
                </c:pt>
                <c:pt idx="56">
                  <c:v>336.58016643449974</c:v>
                </c:pt>
                <c:pt idx="57">
                  <c:v>385.90204617360837</c:v>
                </c:pt>
                <c:pt idx="58">
                  <c:v>303.68490411569854</c:v>
                </c:pt>
                <c:pt idx="59">
                  <c:v>396.69372189329147</c:v>
                </c:pt>
                <c:pt idx="60">
                  <c:v>349.06801874741626</c:v>
                </c:pt>
                <c:pt idx="61">
                  <c:v>312.32860525862469</c:v>
                </c:pt>
                <c:pt idx="62">
                  <c:v>370.96145480755087</c:v>
                </c:pt>
                <c:pt idx="63">
                  <c:v>320.08598414102613</c:v>
                </c:pt>
                <c:pt idx="64">
                  <c:v>297.63538631586431</c:v>
                </c:pt>
                <c:pt idx="65">
                  <c:v>254.82917915490449</c:v>
                </c:pt>
                <c:pt idx="66">
                  <c:v>279.44571812586219</c:v>
                </c:pt>
                <c:pt idx="67">
                  <c:v>259.70528837184827</c:v>
                </c:pt>
                <c:pt idx="68">
                  <c:v>241.93580703581841</c:v>
                </c:pt>
                <c:pt idx="69">
                  <c:v>231.6821482146166</c:v>
                </c:pt>
                <c:pt idx="70">
                  <c:v>191.83317421935894</c:v>
                </c:pt>
                <c:pt idx="71">
                  <c:v>233.71053468636055</c:v>
                </c:pt>
                <c:pt idx="72">
                  <c:v>233.0089319554244</c:v>
                </c:pt>
                <c:pt idx="73">
                  <c:v>208.62085750515647</c:v>
                </c:pt>
                <c:pt idx="74">
                  <c:v>261.21207014461459</c:v>
                </c:pt>
                <c:pt idx="75">
                  <c:v>297.18281889054987</c:v>
                </c:pt>
                <c:pt idx="76">
                  <c:v>268.57617177486355</c:v>
                </c:pt>
                <c:pt idx="77">
                  <c:v>270.76397668375751</c:v>
                </c:pt>
                <c:pt idx="78">
                  <c:v>233.06225639229311</c:v>
                </c:pt>
                <c:pt idx="79">
                  <c:v>199.17071752861895</c:v>
                </c:pt>
                <c:pt idx="80">
                  <c:v>202.91783055168094</c:v>
                </c:pt>
                <c:pt idx="81">
                  <c:v>177.03489953535433</c:v>
                </c:pt>
                <c:pt idx="82">
                  <c:v>196.87531321206387</c:v>
                </c:pt>
                <c:pt idx="83">
                  <c:v>232.88475853425311</c:v>
                </c:pt>
                <c:pt idx="84">
                  <c:v>216.02436437360663</c:v>
                </c:pt>
                <c:pt idx="85">
                  <c:v>198.89718617350718</c:v>
                </c:pt>
                <c:pt idx="86">
                  <c:v>208.04778161119324</c:v>
                </c:pt>
                <c:pt idx="87">
                  <c:v>181.59528546947763</c:v>
                </c:pt>
                <c:pt idx="88">
                  <c:v>157.11159398060133</c:v>
                </c:pt>
                <c:pt idx="89">
                  <c:v>140.06386124686836</c:v>
                </c:pt>
                <c:pt idx="90">
                  <c:v>181.23204733480182</c:v>
                </c:pt>
                <c:pt idx="91">
                  <c:v>203.22088023844549</c:v>
                </c:pt>
                <c:pt idx="92">
                  <c:v>178.65150407069308</c:v>
                </c:pt>
                <c:pt idx="93">
                  <c:v>176.40385445577144</c:v>
                </c:pt>
                <c:pt idx="94">
                  <c:v>147.54744735489081</c:v>
                </c:pt>
                <c:pt idx="95">
                  <c:v>166.87429720822558</c:v>
                </c:pt>
                <c:pt idx="96">
                  <c:v>142.93636421612135</c:v>
                </c:pt>
                <c:pt idx="97">
                  <c:v>154.81329928964701</c:v>
                </c:pt>
                <c:pt idx="98">
                  <c:v>148.43825227968597</c:v>
                </c:pt>
                <c:pt idx="99">
                  <c:v>141.34164678872193</c:v>
                </c:pt>
                <c:pt idx="100">
                  <c:v>136.41910907224511</c:v>
                </c:pt>
                <c:pt idx="101">
                  <c:v>147.54824630286654</c:v>
                </c:pt>
                <c:pt idx="102">
                  <c:v>134.74247754878144</c:v>
                </c:pt>
                <c:pt idx="103">
                  <c:v>140.81980042816866</c:v>
                </c:pt>
                <c:pt idx="104">
                  <c:v>130.80095249282328</c:v>
                </c:pt>
                <c:pt idx="105">
                  <c:v>120.94680848093573</c:v>
                </c:pt>
                <c:pt idx="106">
                  <c:v>118.23406984925167</c:v>
                </c:pt>
                <c:pt idx="107">
                  <c:v>105.62030511165796</c:v>
                </c:pt>
                <c:pt idx="108">
                  <c:v>111.43993827397983</c:v>
                </c:pt>
                <c:pt idx="109">
                  <c:v>124.76461519746815</c:v>
                </c:pt>
                <c:pt idx="110">
                  <c:v>120.94104618935214</c:v>
                </c:pt>
                <c:pt idx="111">
                  <c:v>215.129921174993</c:v>
                </c:pt>
                <c:pt idx="112">
                  <c:v>161.53088762534242</c:v>
                </c:pt>
                <c:pt idx="113">
                  <c:v>154.14491484780163</c:v>
                </c:pt>
                <c:pt idx="114">
                  <c:v>149.8996787153655</c:v>
                </c:pt>
                <c:pt idx="115">
                  <c:v>149.89361043825838</c:v>
                </c:pt>
                <c:pt idx="116">
                  <c:v>149.49759918894387</c:v>
                </c:pt>
                <c:pt idx="117">
                  <c:v>164.37765908772204</c:v>
                </c:pt>
                <c:pt idx="118">
                  <c:v>130.9786580836934</c:v>
                </c:pt>
                <c:pt idx="119">
                  <c:v>133.38835588286287</c:v>
                </c:pt>
                <c:pt idx="120">
                  <c:v>146.99616128755721</c:v>
                </c:pt>
                <c:pt idx="121">
                  <c:v>135.2706412085214</c:v>
                </c:pt>
                <c:pt idx="122">
                  <c:v>154.50754625994261</c:v>
                </c:pt>
                <c:pt idx="123">
                  <c:v>136.43213584620665</c:v>
                </c:pt>
                <c:pt idx="124">
                  <c:v>125.67397760016671</c:v>
                </c:pt>
                <c:pt idx="125">
                  <c:v>117.39679337655589</c:v>
                </c:pt>
                <c:pt idx="126">
                  <c:v>111.57734392238342</c:v>
                </c:pt>
                <c:pt idx="127">
                  <c:v>112.69041648018239</c:v>
                </c:pt>
                <c:pt idx="128">
                  <c:v>121.07808627908834</c:v>
                </c:pt>
                <c:pt idx="129">
                  <c:v>114.44369619195072</c:v>
                </c:pt>
                <c:pt idx="130">
                  <c:v>120.2391847479747</c:v>
                </c:pt>
                <c:pt idx="131">
                  <c:v>111.80116899875971</c:v>
                </c:pt>
                <c:pt idx="132">
                  <c:v>132.49387338375078</c:v>
                </c:pt>
                <c:pt idx="133">
                  <c:v>117.69426227320638</c:v>
                </c:pt>
                <c:pt idx="134">
                  <c:v>110.20639512662102</c:v>
                </c:pt>
                <c:pt idx="135">
                  <c:v>109.34582867842288</c:v>
                </c:pt>
                <c:pt idx="136">
                  <c:v>99.502846667155097</c:v>
                </c:pt>
                <c:pt idx="137">
                  <c:v>89.315089563011639</c:v>
                </c:pt>
                <c:pt idx="138">
                  <c:v>91.198487720986108</c:v>
                </c:pt>
                <c:pt idx="139">
                  <c:v>87.425853889832652</c:v>
                </c:pt>
                <c:pt idx="140">
                  <c:v>97.053801985685936</c:v>
                </c:pt>
                <c:pt idx="141">
                  <c:v>96.915553186943612</c:v>
                </c:pt>
                <c:pt idx="142">
                  <c:v>89.483810129903148</c:v>
                </c:pt>
                <c:pt idx="143">
                  <c:v>89.41612037851985</c:v>
                </c:pt>
                <c:pt idx="144">
                  <c:v>85.198062030594372</c:v>
                </c:pt>
                <c:pt idx="145">
                  <c:v>87.572445786085069</c:v>
                </c:pt>
                <c:pt idx="146">
                  <c:v>85.714616037901294</c:v>
                </c:pt>
                <c:pt idx="147">
                  <c:v>84.906417272867628</c:v>
                </c:pt>
                <c:pt idx="148">
                  <c:v>79.297164105070109</c:v>
                </c:pt>
                <c:pt idx="149">
                  <c:v>76.811337757343736</c:v>
                </c:pt>
                <c:pt idx="150">
                  <c:v>74.86395241637419</c:v>
                </c:pt>
                <c:pt idx="151">
                  <c:v>74.130951594181823</c:v>
                </c:pt>
                <c:pt idx="152">
                  <c:v>69.944285115501103</c:v>
                </c:pt>
                <c:pt idx="153">
                  <c:v>75.725000889556483</c:v>
                </c:pt>
                <c:pt idx="154">
                  <c:v>68.042198348263724</c:v>
                </c:pt>
                <c:pt idx="155">
                  <c:v>67.779357324480188</c:v>
                </c:pt>
                <c:pt idx="156">
                  <c:v>68.472652677930327</c:v>
                </c:pt>
                <c:pt idx="157">
                  <c:v>62.364978666264385</c:v>
                </c:pt>
                <c:pt idx="158">
                  <c:v>60.74392384911387</c:v>
                </c:pt>
                <c:pt idx="159">
                  <c:v>64.317855814895708</c:v>
                </c:pt>
                <c:pt idx="160">
                  <c:v>62.660681375895926</c:v>
                </c:pt>
                <c:pt idx="161">
                  <c:v>63.047923946408794</c:v>
                </c:pt>
                <c:pt idx="162">
                  <c:v>62.639335771254196</c:v>
                </c:pt>
                <c:pt idx="163">
                  <c:v>61.237037467395716</c:v>
                </c:pt>
                <c:pt idx="164">
                  <c:v>64.368918580953505</c:v>
                </c:pt>
                <c:pt idx="165">
                  <c:v>68.824307025405048</c:v>
                </c:pt>
                <c:pt idx="166">
                  <c:v>69.213706043591614</c:v>
                </c:pt>
                <c:pt idx="167">
                  <c:v>74.887497375560855</c:v>
                </c:pt>
                <c:pt idx="168">
                  <c:v>76.750791076007559</c:v>
                </c:pt>
                <c:pt idx="169">
                  <c:v>82.716321017004489</c:v>
                </c:pt>
                <c:pt idx="170">
                  <c:v>104.25949986954306</c:v>
                </c:pt>
                <c:pt idx="171">
                  <c:v>85.404394108228303</c:v>
                </c:pt>
                <c:pt idx="172">
                  <c:v>80.989977699773263</c:v>
                </c:pt>
                <c:pt idx="173">
                  <c:v>73.637892420992046</c:v>
                </c:pt>
                <c:pt idx="174">
                  <c:v>72.034185292293884</c:v>
                </c:pt>
                <c:pt idx="175">
                  <c:v>67.265559250008849</c:v>
                </c:pt>
                <c:pt idx="176">
                  <c:v>65.0624848712187</c:v>
                </c:pt>
                <c:pt idx="177">
                  <c:v>61.214254707625898</c:v>
                </c:pt>
                <c:pt idx="178">
                  <c:v>61.613995381886284</c:v>
                </c:pt>
                <c:pt idx="179">
                  <c:v>58.867447261471227</c:v>
                </c:pt>
                <c:pt idx="180">
                  <c:v>59.802681685249873</c:v>
                </c:pt>
                <c:pt idx="181">
                  <c:v>64.285588524189919</c:v>
                </c:pt>
                <c:pt idx="182">
                  <c:v>65.128966623959172</c:v>
                </c:pt>
                <c:pt idx="183">
                  <c:v>69.710884700694038</c:v>
                </c:pt>
                <c:pt idx="184">
                  <c:v>69.255649723017584</c:v>
                </c:pt>
                <c:pt idx="185">
                  <c:v>65.305335356627168</c:v>
                </c:pt>
                <c:pt idx="186">
                  <c:v>64.244681588023568</c:v>
                </c:pt>
                <c:pt idx="187">
                  <c:v>60.192140331435262</c:v>
                </c:pt>
                <c:pt idx="188">
                  <c:v>62.856508172520243</c:v>
                </c:pt>
                <c:pt idx="189">
                  <c:v>62.822047318539909</c:v>
                </c:pt>
                <c:pt idx="190">
                  <c:v>67.057793083712397</c:v>
                </c:pt>
                <c:pt idx="191">
                  <c:v>62.555728839841443</c:v>
                </c:pt>
                <c:pt idx="192">
                  <c:v>63.249658425911022</c:v>
                </c:pt>
                <c:pt idx="193">
                  <c:v>60.146885884046192</c:v>
                </c:pt>
                <c:pt idx="194">
                  <c:v>54.283106296168903</c:v>
                </c:pt>
                <c:pt idx="195">
                  <c:v>49.337081018387821</c:v>
                </c:pt>
                <c:pt idx="196">
                  <c:v>47.671553017286776</c:v>
                </c:pt>
                <c:pt idx="197">
                  <c:v>48.036913217701418</c:v>
                </c:pt>
                <c:pt idx="198">
                  <c:v>47.217587766562509</c:v>
                </c:pt>
                <c:pt idx="199">
                  <c:v>49.396095724113913</c:v>
                </c:pt>
                <c:pt idx="200">
                  <c:v>49.97184291557101</c:v>
                </c:pt>
                <c:pt idx="201">
                  <c:v>54.137933074464968</c:v>
                </c:pt>
                <c:pt idx="202">
                  <c:v>53.289181210348623</c:v>
                </c:pt>
                <c:pt idx="203">
                  <c:v>50.620208222869735</c:v>
                </c:pt>
                <c:pt idx="204">
                  <c:v>49.248688421056109</c:v>
                </c:pt>
                <c:pt idx="205">
                  <c:v>49.126807852342495</c:v>
                </c:pt>
                <c:pt idx="206">
                  <c:v>57.423300780681245</c:v>
                </c:pt>
                <c:pt idx="207">
                  <c:v>57.826687598724789</c:v>
                </c:pt>
                <c:pt idx="208">
                  <c:v>74.329070084121284</c:v>
                </c:pt>
                <c:pt idx="209">
                  <c:v>63.234574780881459</c:v>
                </c:pt>
                <c:pt idx="210">
                  <c:v>67.681539157500737</c:v>
                </c:pt>
                <c:pt idx="211">
                  <c:v>64.516405811244397</c:v>
                </c:pt>
                <c:pt idx="212">
                  <c:v>57.565106831135459</c:v>
                </c:pt>
                <c:pt idx="213">
                  <c:v>47.603407281550801</c:v>
                </c:pt>
                <c:pt idx="214">
                  <c:v>45.982558069088661</c:v>
                </c:pt>
                <c:pt idx="215">
                  <c:v>39.887555187853827</c:v>
                </c:pt>
                <c:pt idx="216">
                  <c:v>38.231981756237346</c:v>
                </c:pt>
                <c:pt idx="217">
                  <c:v>35.692809021554389</c:v>
                </c:pt>
                <c:pt idx="218">
                  <c:v>34.135565383981451</c:v>
                </c:pt>
                <c:pt idx="219">
                  <c:v>38.796571528507272</c:v>
                </c:pt>
                <c:pt idx="220">
                  <c:v>33.936485020660974</c:v>
                </c:pt>
                <c:pt idx="221">
                  <c:v>32.473976917294713</c:v>
                </c:pt>
                <c:pt idx="222">
                  <c:v>31.217326610418269</c:v>
                </c:pt>
                <c:pt idx="223">
                  <c:v>33.424947429457433</c:v>
                </c:pt>
                <c:pt idx="224">
                  <c:v>32.372799698142252</c:v>
                </c:pt>
                <c:pt idx="225">
                  <c:v>32.108521558718223</c:v>
                </c:pt>
                <c:pt idx="226">
                  <c:v>31.458738203539387</c:v>
                </c:pt>
                <c:pt idx="227">
                  <c:v>30.387229451851841</c:v>
                </c:pt>
                <c:pt idx="228">
                  <c:v>28.046620446702629</c:v>
                </c:pt>
                <c:pt idx="229">
                  <c:v>28.525260071629297</c:v>
                </c:pt>
                <c:pt idx="230">
                  <c:v>27.435611696462352</c:v>
                </c:pt>
                <c:pt idx="231">
                  <c:v>27.899088974038584</c:v>
                </c:pt>
                <c:pt idx="232">
                  <c:v>27.599049445555544</c:v>
                </c:pt>
                <c:pt idx="233">
                  <c:v>28.116076795829926</c:v>
                </c:pt>
                <c:pt idx="234">
                  <c:v>27.276992981699575</c:v>
                </c:pt>
                <c:pt idx="235">
                  <c:v>27.419543702095869</c:v>
                </c:pt>
                <c:pt idx="236">
                  <c:v>25.509814748208669</c:v>
                </c:pt>
                <c:pt idx="237">
                  <c:v>27.403186824432794</c:v>
                </c:pt>
                <c:pt idx="238">
                  <c:v>27.943194984484695</c:v>
                </c:pt>
                <c:pt idx="239">
                  <c:v>30.081333240985099</c:v>
                </c:pt>
                <c:pt idx="240">
                  <c:v>31.406469452053596</c:v>
                </c:pt>
                <c:pt idx="241">
                  <c:v>28.5980981062357</c:v>
                </c:pt>
                <c:pt idx="242">
                  <c:v>26.593136378557645</c:v>
                </c:pt>
                <c:pt idx="243">
                  <c:v>25.999240744502064</c:v>
                </c:pt>
                <c:pt idx="244">
                  <c:v>26.747436975119903</c:v>
                </c:pt>
                <c:pt idx="245">
                  <c:v>31.235377959058969</c:v>
                </c:pt>
                <c:pt idx="246">
                  <c:v>30.086234114018232</c:v>
                </c:pt>
                <c:pt idx="247">
                  <c:v>27.637281357061507</c:v>
                </c:pt>
                <c:pt idx="248">
                  <c:v>26.021143350386218</c:v>
                </c:pt>
                <c:pt idx="249">
                  <c:v>25.764726616550565</c:v>
                </c:pt>
                <c:pt idx="250">
                  <c:v>27.695700604475341</c:v>
                </c:pt>
                <c:pt idx="251">
                  <c:v>25.75366097773442</c:v>
                </c:pt>
                <c:pt idx="252">
                  <c:v>25.704980859933116</c:v>
                </c:pt>
                <c:pt idx="253">
                  <c:v>30.031885821576058</c:v>
                </c:pt>
                <c:pt idx="254">
                  <c:v>28.202878196514778</c:v>
                </c:pt>
                <c:pt idx="255">
                  <c:v>27.831550443324065</c:v>
                </c:pt>
                <c:pt idx="256">
                  <c:v>24.562140880426192</c:v>
                </c:pt>
                <c:pt idx="257">
                  <c:v>24.067324601809712</c:v>
                </c:pt>
                <c:pt idx="258">
                  <c:v>26.931026626832931</c:v>
                </c:pt>
                <c:pt idx="259">
                  <c:v>25.173712652083012</c:v>
                </c:pt>
                <c:pt idx="260">
                  <c:v>24.359397955926877</c:v>
                </c:pt>
                <c:pt idx="261">
                  <c:v>24.91752382479763</c:v>
                </c:pt>
                <c:pt idx="262">
                  <c:v>26.196354694573724</c:v>
                </c:pt>
                <c:pt idx="263">
                  <c:v>24.691959302879489</c:v>
                </c:pt>
                <c:pt idx="264">
                  <c:v>23.809958726116868</c:v>
                </c:pt>
                <c:pt idx="265">
                  <c:v>23.350208432673181</c:v>
                </c:pt>
                <c:pt idx="266">
                  <c:v>24.000886800510131</c:v>
                </c:pt>
                <c:pt idx="267">
                  <c:v>25.996603841064729</c:v>
                </c:pt>
                <c:pt idx="268">
                  <c:v>25.073005600949202</c:v>
                </c:pt>
                <c:pt idx="269">
                  <c:v>35.853123972624083</c:v>
                </c:pt>
                <c:pt idx="270">
                  <c:v>33.705989815040446</c:v>
                </c:pt>
                <c:pt idx="271">
                  <c:v>37.866698375331097</c:v>
                </c:pt>
                <c:pt idx="272">
                  <c:v>33.707250443730032</c:v>
                </c:pt>
                <c:pt idx="273">
                  <c:v>28.138211741326543</c:v>
                </c:pt>
                <c:pt idx="274">
                  <c:v>25.293609397013974</c:v>
                </c:pt>
                <c:pt idx="275">
                  <c:v>23.073199293606955</c:v>
                </c:pt>
                <c:pt idx="276">
                  <c:v>22.881873344051854</c:v>
                </c:pt>
                <c:pt idx="277">
                  <c:v>22.60944733586194</c:v>
                </c:pt>
                <c:pt idx="278">
                  <c:v>22.723851778452989</c:v>
                </c:pt>
                <c:pt idx="279">
                  <c:v>23.563267431034141</c:v>
                </c:pt>
                <c:pt idx="280">
                  <c:v>22.393261880272057</c:v>
                </c:pt>
                <c:pt idx="281">
                  <c:v>20.909921727518345</c:v>
                </c:pt>
                <c:pt idx="282">
                  <c:v>21.276292422757038</c:v>
                </c:pt>
                <c:pt idx="283">
                  <c:v>20.42027827877757</c:v>
                </c:pt>
                <c:pt idx="284">
                  <c:v>20.731614278130891</c:v>
                </c:pt>
                <c:pt idx="285">
                  <c:v>19.175188836369326</c:v>
                </c:pt>
                <c:pt idx="286">
                  <c:v>20.770366154007462</c:v>
                </c:pt>
                <c:pt idx="287">
                  <c:v>19.059774921996809</c:v>
                </c:pt>
                <c:pt idx="288">
                  <c:v>17.549771947488814</c:v>
                </c:pt>
                <c:pt idx="289">
                  <c:v>23.227218857034153</c:v>
                </c:pt>
                <c:pt idx="290">
                  <c:v>20.876281315900197</c:v>
                </c:pt>
                <c:pt idx="291">
                  <c:v>18.11146458184076</c:v>
                </c:pt>
                <c:pt idx="292">
                  <c:v>18.309001286062443</c:v>
                </c:pt>
                <c:pt idx="293">
                  <c:v>19.885353788135575</c:v>
                </c:pt>
                <c:pt idx="294">
                  <c:v>21.639603925042863</c:v>
                </c:pt>
                <c:pt idx="295">
                  <c:v>18.552709659701328</c:v>
                </c:pt>
                <c:pt idx="296">
                  <c:v>19.120114299426007</c:v>
                </c:pt>
                <c:pt idx="297">
                  <c:v>17.58685516717501</c:v>
                </c:pt>
                <c:pt idx="298">
                  <c:v>17.167548473923681</c:v>
                </c:pt>
                <c:pt idx="299">
                  <c:v>16.301231730901964</c:v>
                </c:pt>
                <c:pt idx="300">
                  <c:v>15.698969650154831</c:v>
                </c:pt>
                <c:pt idx="301">
                  <c:v>13.846590471310884</c:v>
                </c:pt>
                <c:pt idx="302">
                  <c:v>13.91183582651801</c:v>
                </c:pt>
                <c:pt idx="303">
                  <c:v>12.703362879806058</c:v>
                </c:pt>
                <c:pt idx="304">
                  <c:v>14.106443318047436</c:v>
                </c:pt>
                <c:pt idx="305">
                  <c:v>13.011568228148972</c:v>
                </c:pt>
                <c:pt idx="306">
                  <c:v>11.296547518184473</c:v>
                </c:pt>
                <c:pt idx="307">
                  <c:v>12.371501247024701</c:v>
                </c:pt>
                <c:pt idx="308">
                  <c:v>12.496354684170861</c:v>
                </c:pt>
                <c:pt idx="309">
                  <c:v>11.808710937826763</c:v>
                </c:pt>
                <c:pt idx="310">
                  <c:v>10.867635155305798</c:v>
                </c:pt>
                <c:pt idx="311">
                  <c:v>11.382431139690368</c:v>
                </c:pt>
                <c:pt idx="312">
                  <c:v>10.45351771521349</c:v>
                </c:pt>
                <c:pt idx="313">
                  <c:v>10.233318359908294</c:v>
                </c:pt>
                <c:pt idx="314">
                  <c:v>9.6201344358043048</c:v>
                </c:pt>
                <c:pt idx="315">
                  <c:v>9.1236976681900224</c:v>
                </c:pt>
                <c:pt idx="316">
                  <c:v>9.1286379610221839</c:v>
                </c:pt>
                <c:pt idx="317">
                  <c:v>8.700543522081114</c:v>
                </c:pt>
                <c:pt idx="318">
                  <c:v>8.400319929574767</c:v>
                </c:pt>
                <c:pt idx="319">
                  <c:v>8.3172169865416237</c:v>
                </c:pt>
                <c:pt idx="320">
                  <c:v>8.1270842219349237</c:v>
                </c:pt>
                <c:pt idx="321">
                  <c:v>8.0039173158263743</c:v>
                </c:pt>
                <c:pt idx="322">
                  <c:v>8.3671924380557208</c:v>
                </c:pt>
                <c:pt idx="323">
                  <c:v>7.8022725291499135</c:v>
                </c:pt>
                <c:pt idx="324">
                  <c:v>7.5546341654144955</c:v>
                </c:pt>
                <c:pt idx="325">
                  <c:v>8.119680672513601</c:v>
                </c:pt>
                <c:pt idx="326">
                  <c:v>8.4182994749615432</c:v>
                </c:pt>
                <c:pt idx="327">
                  <c:v>7.5726286666090115</c:v>
                </c:pt>
                <c:pt idx="328">
                  <c:v>8.447439474366</c:v>
                </c:pt>
                <c:pt idx="329">
                  <c:v>7.8752050927668034</c:v>
                </c:pt>
                <c:pt idx="330">
                  <c:v>7.7169248239386201</c:v>
                </c:pt>
                <c:pt idx="331">
                  <c:v>7.358352464572155</c:v>
                </c:pt>
                <c:pt idx="332">
                  <c:v>7.3341722834207639</c:v>
                </c:pt>
                <c:pt idx="333">
                  <c:v>7.2631309573952372</c:v>
                </c:pt>
                <c:pt idx="334">
                  <c:v>7.8285335900051845</c:v>
                </c:pt>
                <c:pt idx="335">
                  <c:v>7.3107399676202531</c:v>
                </c:pt>
                <c:pt idx="336">
                  <c:v>7.8490315890857376</c:v>
                </c:pt>
                <c:pt idx="337">
                  <c:v>7.4337502758882339</c:v>
                </c:pt>
                <c:pt idx="338">
                  <c:v>7.3202880139443547</c:v>
                </c:pt>
                <c:pt idx="339">
                  <c:v>6.4721528510969382</c:v>
                </c:pt>
                <c:pt idx="340">
                  <c:v>7.0878449118566564</c:v>
                </c:pt>
                <c:pt idx="341">
                  <c:v>8.1628890145849979</c:v>
                </c:pt>
                <c:pt idx="342">
                  <c:v>10.978173035195681</c:v>
                </c:pt>
                <c:pt idx="343">
                  <c:v>8.8625829397046552</c:v>
                </c:pt>
                <c:pt idx="344">
                  <c:v>6.7527021546320363</c:v>
                </c:pt>
                <c:pt idx="345">
                  <c:v>7.230640111031466</c:v>
                </c:pt>
                <c:pt idx="346">
                  <c:v>7.4364683046552837</c:v>
                </c:pt>
                <c:pt idx="347">
                  <c:v>8.1053461210451072</c:v>
                </c:pt>
                <c:pt idx="348">
                  <c:v>7.2372672071407429</c:v>
                </c:pt>
                <c:pt idx="349">
                  <c:v>7.0625612762480126</c:v>
                </c:pt>
                <c:pt idx="350">
                  <c:v>6.3941152540907042</c:v>
                </c:pt>
                <c:pt idx="351">
                  <c:v>6.389271846474462</c:v>
                </c:pt>
                <c:pt idx="352">
                  <c:v>5.7556277149142305</c:v>
                </c:pt>
                <c:pt idx="353">
                  <c:v>5.1614133190620946</c:v>
                </c:pt>
                <c:pt idx="354">
                  <c:v>5.3921269052443837</c:v>
                </c:pt>
                <c:pt idx="355">
                  <c:v>5.6424391796887212</c:v>
                </c:pt>
                <c:pt idx="356">
                  <c:v>5.37379281161029</c:v>
                </c:pt>
                <c:pt idx="357">
                  <c:v>5.5617603526610289</c:v>
                </c:pt>
                <c:pt idx="358">
                  <c:v>4.9668960876378785</c:v>
                </c:pt>
                <c:pt idx="359">
                  <c:v>4.7663134451222318</c:v>
                </c:pt>
                <c:pt idx="360">
                  <c:v>4.8854337417347207</c:v>
                </c:pt>
                <c:pt idx="361">
                  <c:v>5.0456131296974442</c:v>
                </c:pt>
                <c:pt idx="362">
                  <c:v>4.4697415643415068</c:v>
                </c:pt>
                <c:pt idx="363">
                  <c:v>4.2090558414368155</c:v>
                </c:pt>
                <c:pt idx="364">
                  <c:v>4.2951990170438732</c:v>
                </c:pt>
                <c:pt idx="365">
                  <c:v>4.5206591640431935</c:v>
                </c:pt>
                <c:pt idx="366">
                  <c:v>4.5472731697912554</c:v>
                </c:pt>
                <c:pt idx="367">
                  <c:v>4.4964708945751717</c:v>
                </c:pt>
                <c:pt idx="368">
                  <c:v>5.3139009963002346</c:v>
                </c:pt>
                <c:pt idx="369">
                  <c:v>4.6302163285370685</c:v>
                </c:pt>
                <c:pt idx="370">
                  <c:v>4.1619103196307758</c:v>
                </c:pt>
                <c:pt idx="371">
                  <c:v>3.9986041051621681</c:v>
                </c:pt>
                <c:pt idx="372">
                  <c:v>3.8754643226326118</c:v>
                </c:pt>
                <c:pt idx="373">
                  <c:v>3.7108241320620232</c:v>
                </c:pt>
                <c:pt idx="374">
                  <c:v>3.7007932836765707</c:v>
                </c:pt>
                <c:pt idx="375">
                  <c:v>3.8689501688340724</c:v>
                </c:pt>
                <c:pt idx="376">
                  <c:v>3.7801932156924778</c:v>
                </c:pt>
                <c:pt idx="377">
                  <c:v>3.6486216864629464</c:v>
                </c:pt>
                <c:pt idx="378">
                  <c:v>3.6390054619625194</c:v>
                </c:pt>
                <c:pt idx="379">
                  <c:v>3.8077111237604115</c:v>
                </c:pt>
                <c:pt idx="380">
                  <c:v>3.8379947692782532</c:v>
                </c:pt>
                <c:pt idx="381">
                  <c:v>4.3243350861983316</c:v>
                </c:pt>
                <c:pt idx="382">
                  <c:v>3.7537761746757456</c:v>
                </c:pt>
                <c:pt idx="383">
                  <c:v>3.7038126616087745</c:v>
                </c:pt>
                <c:pt idx="384">
                  <c:v>3.7894719379067752</c:v>
                </c:pt>
                <c:pt idx="385">
                  <c:v>3.6069544097247999</c:v>
                </c:pt>
                <c:pt idx="386">
                  <c:v>3.7023085389462289</c:v>
                </c:pt>
                <c:pt idx="387">
                  <c:v>4.0266490772855752</c:v>
                </c:pt>
                <c:pt idx="388">
                  <c:v>5.255237240002506</c:v>
                </c:pt>
                <c:pt idx="389">
                  <c:v>4.2729441687388405</c:v>
                </c:pt>
                <c:pt idx="390">
                  <c:v>3.7250736096118851</c:v>
                </c:pt>
                <c:pt idx="391">
                  <c:v>3.8896000385486351</c:v>
                </c:pt>
                <c:pt idx="392">
                  <c:v>3.8146389129849791</c:v>
                </c:pt>
                <c:pt idx="393">
                  <c:v>3.7478052761491649</c:v>
                </c:pt>
                <c:pt idx="394">
                  <c:v>3.9502827503690385</c:v>
                </c:pt>
                <c:pt idx="395">
                  <c:v>3.7422829865135374</c:v>
                </c:pt>
                <c:pt idx="396">
                  <c:v>3.6130039473462126</c:v>
                </c:pt>
                <c:pt idx="397">
                  <c:v>3.8087415911149431</c:v>
                </c:pt>
                <c:pt idx="398">
                  <c:v>4.0925320035921953</c:v>
                </c:pt>
                <c:pt idx="399">
                  <c:v>3.6774617551812567</c:v>
                </c:pt>
                <c:pt idx="400">
                  <c:v>3.6612437188439708</c:v>
                </c:pt>
                <c:pt idx="401">
                  <c:v>3.4866017488764633</c:v>
                </c:pt>
                <c:pt idx="402">
                  <c:v>3.2935125653128932</c:v>
                </c:pt>
                <c:pt idx="403">
                  <c:v>3.247276872211081</c:v>
                </c:pt>
                <c:pt idx="404">
                  <c:v>3.1263401424469035</c:v>
                </c:pt>
                <c:pt idx="405">
                  <c:v>2.9381692718731536</c:v>
                </c:pt>
                <c:pt idx="406">
                  <c:v>2.8296624543411988</c:v>
                </c:pt>
                <c:pt idx="407">
                  <c:v>2.835209817470008</c:v>
                </c:pt>
                <c:pt idx="408">
                  <c:v>2.867771281077911</c:v>
                </c:pt>
                <c:pt idx="409">
                  <c:v>3.0362922303583799</c:v>
                </c:pt>
                <c:pt idx="410">
                  <c:v>3.4986076162691324</c:v>
                </c:pt>
                <c:pt idx="411">
                  <c:v>3.6975391614135549</c:v>
                </c:pt>
                <c:pt idx="412">
                  <c:v>3.1254249267373049</c:v>
                </c:pt>
                <c:pt idx="413">
                  <c:v>2.9294127865755586</c:v>
                </c:pt>
                <c:pt idx="414">
                  <c:v>2.902501900141043</c:v>
                </c:pt>
                <c:pt idx="415">
                  <c:v>2.7693732667749416</c:v>
                </c:pt>
                <c:pt idx="416">
                  <c:v>2.9969455343429785</c:v>
                </c:pt>
                <c:pt idx="417">
                  <c:v>2.6968589958016875</c:v>
                </c:pt>
                <c:pt idx="418">
                  <c:v>2.6431876151047344</c:v>
                </c:pt>
                <c:pt idx="419">
                  <c:v>2.6201843104583316</c:v>
                </c:pt>
                <c:pt idx="420">
                  <c:v>2.4882969900982088</c:v>
                </c:pt>
                <c:pt idx="421">
                  <c:v>2.4750328973979716</c:v>
                </c:pt>
                <c:pt idx="422">
                  <c:v>2.5304077115332406</c:v>
                </c:pt>
                <c:pt idx="423">
                  <c:v>2.6274965191893394</c:v>
                </c:pt>
                <c:pt idx="424">
                  <c:v>2.6288448896774366</c:v>
                </c:pt>
                <c:pt idx="425">
                  <c:v>2.7468232229483474</c:v>
                </c:pt>
                <c:pt idx="426">
                  <c:v>2.9744865159823251</c:v>
                </c:pt>
                <c:pt idx="427">
                  <c:v>2.7373910084971458</c:v>
                </c:pt>
                <c:pt idx="428">
                  <c:v>2.7988657691310816</c:v>
                </c:pt>
                <c:pt idx="429">
                  <c:v>2.6110384494486194</c:v>
                </c:pt>
                <c:pt idx="430">
                  <c:v>2.5402859657614929</c:v>
                </c:pt>
                <c:pt idx="431">
                  <c:v>2.8712789806477508</c:v>
                </c:pt>
                <c:pt idx="432">
                  <c:v>3.5038901444807253</c:v>
                </c:pt>
                <c:pt idx="433">
                  <c:v>3.2286155206237446</c:v>
                </c:pt>
                <c:pt idx="434">
                  <c:v>2.8832188249462543</c:v>
                </c:pt>
                <c:pt idx="435">
                  <c:v>2.5313129047502678</c:v>
                </c:pt>
                <c:pt idx="436">
                  <c:v>2.3584667775050376</c:v>
                </c:pt>
                <c:pt idx="437">
                  <c:v>2.4060193835260519</c:v>
                </c:pt>
                <c:pt idx="438">
                  <c:v>2.9127589035694781</c:v>
                </c:pt>
                <c:pt idx="439">
                  <c:v>3.0193998592768003</c:v>
                </c:pt>
                <c:pt idx="440">
                  <c:v>2.9905119477664877</c:v>
                </c:pt>
                <c:pt idx="441">
                  <c:v>2.8155071070322832</c:v>
                </c:pt>
                <c:pt idx="442">
                  <c:v>2.9596513598202154</c:v>
                </c:pt>
                <c:pt idx="443">
                  <c:v>2.7598921219055659</c:v>
                </c:pt>
                <c:pt idx="444">
                  <c:v>2.6530236832765683</c:v>
                </c:pt>
                <c:pt idx="445">
                  <c:v>2.4686017122149053</c:v>
                </c:pt>
                <c:pt idx="446">
                  <c:v>2.3658646971529276</c:v>
                </c:pt>
                <c:pt idx="447">
                  <c:v>2.4327181243407892</c:v>
                </c:pt>
                <c:pt idx="448">
                  <c:v>2.3389823336734539</c:v>
                </c:pt>
                <c:pt idx="449">
                  <c:v>2.2528026731993944</c:v>
                </c:pt>
                <c:pt idx="450">
                  <c:v>1.9984075003401505</c:v>
                </c:pt>
                <c:pt idx="451">
                  <c:v>2.0044979381905592</c:v>
                </c:pt>
                <c:pt idx="452">
                  <c:v>1.9206425616146328</c:v>
                </c:pt>
                <c:pt idx="453">
                  <c:v>1.8839488882937372</c:v>
                </c:pt>
                <c:pt idx="454">
                  <c:v>1.8427765658090951</c:v>
                </c:pt>
                <c:pt idx="455">
                  <c:v>1.7273638140002257</c:v>
                </c:pt>
                <c:pt idx="456">
                  <c:v>1.8020155788559049</c:v>
                </c:pt>
                <c:pt idx="457">
                  <c:v>1.6980031455539826</c:v>
                </c:pt>
                <c:pt idx="458">
                  <c:v>1.762532248123394</c:v>
                </c:pt>
                <c:pt idx="459">
                  <c:v>1.8427607044468548</c:v>
                </c:pt>
                <c:pt idx="460">
                  <c:v>1.7272761021875287</c:v>
                </c:pt>
                <c:pt idx="461">
                  <c:v>1.7548181090902384</c:v>
                </c:pt>
              </c:numCache>
            </c:numRef>
          </c:val>
          <c:smooth val="0"/>
          <c:extLst>
            <c:ext xmlns:c16="http://schemas.microsoft.com/office/drawing/2014/chart" uri="{C3380CC4-5D6E-409C-BE32-E72D297353CC}">
              <c16:uniqueId val="{00000003-E544-46F0-B9C7-8A7F2CC47269}"/>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Backtest-VXZ-product- rev-L  27-Jan-2022.xlsx]Sheet1!PivotTable1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Backtest-VXZ-product- rev-L  27-Jan-2022.xlsx]Sheet1!PivotTable1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577.931966435186" createdVersion="6" refreshedVersion="7" minRefreshableVersion="3" recordCount="4994" xr:uid="{EAF764D2-B627-42E6-9A58-05F572D8D848}">
  <cacheSource type="worksheet">
    <worksheetSource ref="A6:M5000" sheet="Master"/>
  </cacheSource>
  <cacheFields count="55">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9.1611999999999991" maxValue="590641.48798226926"/>
    </cacheField>
    <cacheField name="M1-M2 ER" numFmtId="0">
      <sharedItems containsString="0" containsBlank="1" containsNumber="1" minValue="7.7060000000000004" maxValue="616477.08214546472"/>
    </cacheField>
    <cacheField name="SHORTVOL" numFmtId="0">
      <sharedItems containsMixedTypes="1" containsNumber="1" minValue="19.27" maxValue="2834.96"/>
    </cacheField>
    <cacheField name="LONGVOL" numFmtId="0">
      <sharedItems containsString="0" containsBlank="1" containsNumber="1" minValue="80.56"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21.016408810810315" maxValue="1584665.6000000001"/>
    </cacheField>
    <cacheField name="VXX-IV" numFmtId="0">
      <sharedItems containsBlank="1" containsMixedTypes="1" containsNumber="1" minValue="9.81" maxValue="122518.44"/>
    </cacheField>
    <cacheField name="VXX-Per" numFmtId="166">
      <sharedItems containsBlank="1" containsMixedTypes="1" containsNumber="1" minValue="-1.1556530139600341E-3" maxValue="3.0989914311879243"/>
    </cacheField>
    <cacheField name="UVXY 1.5X W Fee" numFmtId="0">
      <sharedItems containsString="0" containsBlank="1" containsNumber="1" minValue="16.387279890208344" maxValue="6410000000"/>
    </cacheField>
    <cacheField name="UVXY-IV" numFmtId="0">
      <sharedItems containsBlank="1" containsMixedTypes="1" containsNumber="1" minValue="16.047839870000001" maxValue="1125.2845110999999"/>
    </cacheField>
    <cacheField name="UVXY % error" numFmtId="0">
      <sharedItems containsString="0" containsBlank="1" containsNumber="1" minValue="-0.67921781013072002" maxValue="2.1272288820850305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9.8456162429390037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3.6135076410406253E-3"/>
    </cacheField>
    <cacheField name="VIXY w Fee" numFmtId="0">
      <sharedItems containsString="0" containsBlank="1" containsNumber="1" minValue="17.597344214078959" maxValue="1564480"/>
    </cacheField>
    <cacheField name="VIXY-IV" numFmtId="0">
      <sharedItems containsBlank="1" containsMixedTypes="1" containsNumber="1" minValue="17.191932909999998" maxValue="3655.6320000000001"/>
    </cacheField>
    <cacheField name="VIXY % err" numFmtId="166">
      <sharedItems containsBlank="1" containsMixedTypes="1" containsNumber="1" minValue="-1.1990925703674549E-2" maxValue="2.371361003251593E-2"/>
    </cacheField>
    <cacheField name="SVIX" numFmtId="165">
      <sharedItems containsBlank="1" containsMixedTypes="1" containsNumber="1" minValue="0.34406217104621967" maxValue="42.15430435953639"/>
    </cacheField>
    <cacheField name="SVIX-IV" numFmtId="0">
      <sharedItems containsNonDate="0" containsString="0" containsBlank="1"/>
    </cacheField>
    <cacheField name="SVIX error " numFmtId="0">
      <sharedItems containsNonDate="0" containsString="0" containsBlank="1"/>
    </cacheField>
    <cacheField name="UVIX" numFmtId="165">
      <sharedItems containsBlank="1" containsMixedTypes="1" containsNumber="1" minValue="12.291730141806218" maxValue="3283610740234.7095"/>
    </cacheField>
    <cacheField name="UVIX-IV" numFmtId="0">
      <sharedItems containsNonDate="0" containsString="0" containsBlank="1"/>
    </cacheField>
    <cacheField name="UVIX % error " numFmtId="0">
      <sharedItems containsNonDate="0" containsString="0" containsBlank="1"/>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3.3803315423363338E-2" maxValue="394707521000"/>
    </cacheField>
    <cacheField name="Old_UVXY-IV" numFmtId="0">
      <sharedItems containsBlank="1" containsMixedTypes="1" containsNumber="1" minValue="-0.81926451915308118" maxValue="883578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28766407146717"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1.6980031455539826"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r>
  <r>
    <x v="438"/>
    <n v="11.19"/>
    <n v="13.39"/>
    <n v="99999.91"/>
    <n v="100000.05"/>
    <n v="100"/>
    <n v="1000000"/>
    <n v="99999.95"/>
    <n v="99999.95"/>
    <n v="1.0873650261067347E-4"/>
    <n v="264179.65723920503"/>
    <m/>
    <m/>
    <n v="388900920.73141104"/>
    <m/>
    <m/>
    <n v="13.021299022645017"/>
    <m/>
    <m/>
    <n v="182.31203503949718"/>
    <m/>
    <m/>
    <n v="222.91928340773555"/>
    <m/>
    <m/>
    <n v="249191.00707878757"/>
    <m/>
    <m/>
    <n v="1.89288165796677"/>
    <m/>
    <m/>
    <n v="2000000000000"/>
    <m/>
    <m/>
    <n v="445"/>
    <n v="0.83569828230022403"/>
    <n v="8473907903.308527"/>
    <m/>
    <m/>
    <m/>
    <n v="9.4753079227698578"/>
    <m/>
    <m/>
    <m/>
    <n v="8.340919404104989"/>
    <m/>
    <m/>
    <n v="426029718115.73468"/>
    <m/>
    <m/>
    <n v="28.492594197996485"/>
    <m/>
    <m/>
    <m/>
    <m/>
  </r>
  <r>
    <x v="439"/>
    <n v="10.81"/>
    <n v="13.19"/>
    <n v="98678.5"/>
    <n v="98667.76"/>
    <n v="101.71"/>
    <n v="982879.38"/>
    <n v="99380.76"/>
    <n v="99369.88"/>
    <n v="1.0873650261067347E-4"/>
    <n v="260682.40116827789"/>
    <m/>
    <m/>
    <n v="381125337.84058434"/>
    <m/>
    <m/>
    <n v="13.107698543492193"/>
    <m/>
    <m/>
    <n v="181.17875869415178"/>
    <m/>
    <m/>
    <n v="221.53382967951933"/>
    <m/>
    <m/>
    <n v="245863.98886740048"/>
    <m/>
    <m/>
    <n v="1.9251444411709158"/>
    <m/>
    <m/>
    <n v="1931370407158.7505"/>
    <m/>
    <m/>
    <n v="446"/>
    <n v="0.81956027293404099"/>
    <n v="8247836010.8538189"/>
    <m/>
    <m/>
    <m/>
    <n v="9.6010992442612473"/>
    <m/>
    <m/>
    <m/>
    <n v="8.4526510195711246"/>
    <m/>
    <m/>
    <n v="414704166034.97235"/>
    <m/>
    <m/>
    <n v="28.674174806227569"/>
    <m/>
    <m/>
    <m/>
    <m/>
  </r>
  <r>
    <x v="440"/>
    <n v="10.29"/>
    <n v="12.77"/>
    <n v="97815.73"/>
    <n v="97794.35"/>
    <n v="102.78"/>
    <n v="972572.47"/>
    <n v="98572.65"/>
    <n v="98551.05"/>
    <n v="1.0873650261067347E-4"/>
    <n v="258396.89107461474"/>
    <m/>
    <m/>
    <n v="376061132.18904161"/>
    <m/>
    <m/>
    <n v="13.165370746497439"/>
    <m/>
    <m/>
    <n v="179.70113023459615"/>
    <m/>
    <m/>
    <n v="219.72732065208848"/>
    <m/>
    <m/>
    <n v="243680.58320009807"/>
    <m/>
    <m/>
    <n v="1.9452905680071138"/>
    <m/>
    <m/>
    <n v="1890719973770.7678"/>
    <m/>
    <m/>
    <n v="447"/>
    <n v="0.80579483163664833"/>
    <n v="8101542802.3967457"/>
    <m/>
    <m/>
    <m/>
    <n v="9.685637332685106"/>
    <m/>
    <m/>
    <m/>
    <n v="8.5280859903987007"/>
    <m/>
    <m/>
    <n v="407388098496.63855"/>
    <m/>
    <m/>
    <n v="28.912530740496855"/>
    <m/>
    <m/>
    <m/>
    <m/>
  </r>
  <r>
    <x v="441"/>
    <n v="10.27"/>
    <n v="12.68"/>
    <n v="95925.05"/>
    <n v="95893.45"/>
    <n v="104.73"/>
    <n v="954103.05"/>
    <n v="98270.07"/>
    <n v="98237.82"/>
    <n v="1.0873650261067347E-4"/>
    <n v="253396.15936315726"/>
    <m/>
    <m/>
    <n v="365092970.12284511"/>
    <m/>
    <m/>
    <n v="13.292977205355346"/>
    <m/>
    <m/>
    <n v="179.14514880142931"/>
    <m/>
    <m/>
    <n v="219.04774133166384"/>
    <m/>
    <m/>
    <n v="238937.11251215797"/>
    <m/>
    <m/>
    <n v="1.9820891018126703"/>
    <m/>
    <m/>
    <n v="1818770847959.5603"/>
    <m/>
    <m/>
    <n v="448"/>
    <n v="0.80993690851735012"/>
    <n v="7786329230.0758696"/>
    <m/>
    <m/>
    <m/>
    <n v="9.8734442386512331"/>
    <m/>
    <m/>
    <m/>
    <n v="8.6944763940743499"/>
    <m/>
    <m/>
    <n v="391575575808.89514"/>
    <m/>
    <m/>
    <n v="29.006506035183584"/>
    <m/>
    <m/>
    <m/>
    <m/>
  </r>
  <r>
    <x v="442"/>
    <n v="11.57"/>
    <n v="13.47"/>
    <n v="97599.49"/>
    <n v="97525.62"/>
    <n v="103.9"/>
    <n v="961649.78"/>
    <n v="99128.48"/>
    <n v="99053.22"/>
    <n v="1.0901707662402949E-4"/>
    <n v="257794.22432212232"/>
    <m/>
    <m/>
    <n v="374399795.30039144"/>
    <m/>
    <m/>
    <n v="13.178477474241436"/>
    <m/>
    <m/>
    <n v="180.69239507594389"/>
    <m/>
    <m/>
    <n v="220.94058805966597"/>
    <m/>
    <m/>
    <n v="242976.01944704054"/>
    <m/>
    <m/>
    <n v="1.9659498143837297"/>
    <m/>
    <m/>
    <n v="1846980140902.2747"/>
    <m/>
    <m/>
    <n v="449"/>
    <n v="0.85894580549368971"/>
    <n v="8050300958.209095"/>
    <m/>
    <m/>
    <m/>
    <n v="9.7035836800890731"/>
    <m/>
    <m/>
    <m/>
    <n v="8.5489437638434129"/>
    <m/>
    <m/>
    <n v="405008687367.01636"/>
    <m/>
    <m/>
    <n v="28.77403330135996"/>
    <m/>
    <m/>
    <m/>
    <m/>
  </r>
  <r>
    <x v="443"/>
    <n v="11.35"/>
    <n v="13.3"/>
    <n v="96695.07"/>
    <n v="96611.25"/>
    <n v="103.92"/>
    <n v="961472.64"/>
    <n v="98735.09"/>
    <n v="98649.34"/>
    <n v="1.0901707662402949E-4"/>
    <n v="255399.10861095157"/>
    <m/>
    <m/>
    <n v="369130870.91601294"/>
    <m/>
    <m/>
    <n v="13.239911525909681"/>
    <m/>
    <m/>
    <n v="179.97093136927964"/>
    <m/>
    <m/>
    <n v="220.05866362271371"/>
    <m/>
    <m/>
    <n v="240691.02737423827"/>
    <m/>
    <m/>
    <n v="1.9662205015183767"/>
    <m/>
    <m/>
    <n v="1846159075350.3774"/>
    <m/>
    <m/>
    <n v="450"/>
    <n v="0.85338345864661647"/>
    <n v="7899080505.3920326"/>
    <m/>
    <m/>
    <m/>
    <n v="9.7941052894799334"/>
    <m/>
    <m/>
    <m/>
    <n v="8.6297175726137212"/>
    <m/>
    <m/>
    <n v="397439575038.08301"/>
    <m/>
    <m/>
    <n v="28.893437727981887"/>
    <m/>
    <m/>
    <m/>
    <m/>
  </r>
  <r>
    <x v="444"/>
    <n v="11.61"/>
    <n v="13.42"/>
    <n v="96683.47"/>
    <n v="96589.13"/>
    <n v="104.63"/>
    <n v="954884.2"/>
    <n v="98530.31"/>
    <n v="98433.98"/>
    <n v="1.0901707662402949E-4"/>
    <n v="255362.24292764615"/>
    <m/>
    <m/>
    <n v="369000558.85499817"/>
    <m/>
    <m/>
    <n v="13.241082583433817"/>
    <m/>
    <m/>
    <n v="179.59328618692737"/>
    <m/>
    <m/>
    <n v="219.59714029939227"/>
    <m/>
    <m/>
    <n v="240628.99663199167"/>
    <m/>
    <m/>
    <n v="1.9795455969539335"/>
    <m/>
    <m/>
    <n v="1820718977595.252"/>
    <m/>
    <m/>
    <n v="451"/>
    <n v="0.86512667660208642"/>
    <n v="7895197310.4287815"/>
    <m/>
    <m/>
    <m/>
    <n v="9.7958914682423845"/>
    <m/>
    <m/>
    <m/>
    <n v="8.6323151703317045"/>
    <m/>
    <m/>
    <n v="397282930068.42358"/>
    <m/>
    <m/>
    <n v="28.958600349603959"/>
    <m/>
    <m/>
    <m/>
    <m/>
  </r>
  <r>
    <x v="445"/>
    <n v="12.07"/>
    <n v="13.42"/>
    <n v="97295.76"/>
    <n v="97190.29"/>
    <n v="103.38"/>
    <n v="966348.39"/>
    <n v="98840.52"/>
    <n v="98733.16"/>
    <n v="1.0901707662402949E-4"/>
    <n v="256973.1689934422"/>
    <m/>
    <m/>
    <n v="372441915.10283494"/>
    <m/>
    <m/>
    <n v="13.19953351249624"/>
    <m/>
    <m/>
    <n v="180.15431962342265"/>
    <m/>
    <m/>
    <n v="220.28338362658079"/>
    <m/>
    <m/>
    <n v="242119.67945106098"/>
    <m/>
    <m/>
    <n v="1.9557890697239557"/>
    <m/>
    <m/>
    <n v="1864295507052.8198"/>
    <m/>
    <m/>
    <n v="452"/>
    <n v="0.89940387481371087"/>
    <n v="7993205600.7798519"/>
    <m/>
    <m/>
    <m/>
    <n v="9.734469522124984"/>
    <m/>
    <m/>
    <m/>
    <n v="8.5792065234065422"/>
    <m/>
    <m/>
    <n v="402253886415.04388"/>
    <m/>
    <m/>
    <n v="28.872663220480565"/>
    <m/>
    <m/>
    <m/>
    <m/>
  </r>
  <r>
    <x v="446"/>
    <n v="11.14"/>
    <n v="12.77"/>
    <n v="94822.19"/>
    <n v="94677.01"/>
    <n v="105.86"/>
    <n v="943104.09"/>
    <n v="98200.63"/>
    <n v="98050.9"/>
    <n v="1.1364759365917187E-4"/>
    <n v="250415.66198439352"/>
    <m/>
    <m/>
    <n v="357981512.14705116"/>
    <m/>
    <m/>
    <n v="13.368807433785076"/>
    <m/>
    <m/>
    <n v="178.97055016390863"/>
    <m/>
    <m/>
    <n v="218.83689086724519"/>
    <m/>
    <m/>
    <n v="235831.47752807252"/>
    <m/>
    <m/>
    <n v="2.0022679053734818"/>
    <m/>
    <m/>
    <n v="1774068334710.9834"/>
    <m/>
    <m/>
    <n v="453"/>
    <n v="0.8723570869224746"/>
    <n v="7578785359.377737"/>
    <m/>
    <m/>
    <m/>
    <n v="9.9843364921797981"/>
    <m/>
    <m/>
    <m/>
    <n v="8.8035954909042946"/>
    <m/>
    <m/>
    <n v="381554259163.87268"/>
    <m/>
    <m/>
    <n v="29.081093245655381"/>
    <m/>
    <m/>
    <m/>
    <m/>
  </r>
  <r>
    <x v="447"/>
    <n v="11.37"/>
    <n v="12.84"/>
    <n v="93993.83"/>
    <n v="93839.16"/>
    <n v="107.62"/>
    <n v="927442.19"/>
    <n v="97495.18"/>
    <n v="97335.39"/>
    <n v="1.1364759365917187E-4"/>
    <n v="248221.99564420577"/>
    <m/>
    <m/>
    <n v="353226156.03138822"/>
    <m/>
    <m/>
    <n v="13.427611979083059"/>
    <m/>
    <m/>
    <n v="177.68053565305902"/>
    <m/>
    <m/>
    <n v="217.25975903263779"/>
    <m/>
    <m/>
    <n v="233737.74826436801"/>
    <m/>
    <m/>
    <n v="2.0354455377846632"/>
    <m/>
    <m/>
    <n v="1715014659941.8748"/>
    <m/>
    <m/>
    <n v="454"/>
    <n v="0.88551401869158874"/>
    <n v="7444396634.3118048"/>
    <m/>
    <m/>
    <m/>
    <n v="10.072224350468598"/>
    <m/>
    <m/>
    <m/>
    <n v="8.8821843160496421"/>
    <m/>
    <m/>
    <n v="374826735760.73462"/>
    <m/>
    <m/>
    <n v="29.295553309650309"/>
    <m/>
    <m/>
    <m/>
    <m/>
  </r>
  <r>
    <x v="448"/>
    <n v="11.31"/>
    <n v="12.79"/>
    <n v="93545.86"/>
    <n v="93381.26"/>
    <n v="107.76"/>
    <n v="926251.19"/>
    <n v="97591.4"/>
    <n v="97420.39"/>
    <n v="1.1364759365917187E-4"/>
    <n v="247032.95805413093"/>
    <m/>
    <m/>
    <n v="350637376.44863051"/>
    <m/>
    <m/>
    <n v="13.460022502522929"/>
    <m/>
    <m/>
    <n v="177.85155547099063"/>
    <m/>
    <m/>
    <n v="217.46911269380098"/>
    <m/>
    <m/>
    <n v="232590.50433089692"/>
    <m/>
    <m/>
    <n v="2.0379817184802551"/>
    <m/>
    <m/>
    <n v="1710479607370.0508"/>
    <m/>
    <m/>
    <n v="455"/>
    <n v="0.88428459734167331"/>
    <n v="7371496474.6510525"/>
    <m/>
    <m/>
    <m/>
    <n v="10.120901631339768"/>
    <m/>
    <m/>
    <m/>
    <n v="8.9262102954676976"/>
    <m/>
    <m/>
    <n v="371194110800.73578"/>
    <m/>
    <m/>
    <n v="29.272214278449827"/>
    <m/>
    <m/>
    <m/>
    <m/>
  </r>
  <r>
    <x v="449"/>
    <n v="11"/>
    <n v="12.44"/>
    <n v="91903.26"/>
    <n v="91730.93"/>
    <n v="109.78"/>
    <n v="908916.41"/>
    <n v="96974.62"/>
    <n v="96793.62"/>
    <n v="1.1364759365917187E-4"/>
    <n v="242689.31398296278"/>
    <m/>
    <m/>
    <n v="341338864.92176801"/>
    <m/>
    <m/>
    <n v="13.578608781958376"/>
    <m/>
    <m/>
    <n v="176.7232201074992"/>
    <m/>
    <m/>
    <n v="216.08967031807455"/>
    <m/>
    <m/>
    <n v="228473.35218527869"/>
    <m/>
    <m/>
    <n v="2.0760706560577837"/>
    <m/>
    <m/>
    <n v="1646330995033.4294"/>
    <m/>
    <m/>
    <n v="456"/>
    <n v="0.88424437299035374"/>
    <n v="7110703458.8381672"/>
    <m/>
    <m/>
    <m/>
    <n v="10.299288934901076"/>
    <m/>
    <m/>
    <m/>
    <n v="9.0846598844040614"/>
    <m/>
    <m/>
    <n v="358098367305.60205"/>
    <m/>
    <m/>
    <n v="29.462800336034164"/>
    <m/>
    <m/>
    <m/>
    <m/>
  </r>
  <r>
    <x v="450"/>
    <n v="11.13"/>
    <n v="12.5"/>
    <n v="90241.34"/>
    <n v="90040.85"/>
    <n v="111.67"/>
    <n v="893203.65"/>
    <n v="96354.38"/>
    <n v="96141.53"/>
    <n v="1.1589340302253781E-4"/>
    <n v="238283.24361970689"/>
    <m/>
    <m/>
    <n v="331895912.38026303"/>
    <m/>
    <m/>
    <n v="13.702627111171507"/>
    <m/>
    <m/>
    <n v="175.58007158421569"/>
    <m/>
    <m/>
    <n v="214.6925825639731"/>
    <m/>
    <m/>
    <n v="224244.53232979632"/>
    <m/>
    <m/>
    <n v="2.1114656806188479"/>
    <m/>
    <m/>
    <n v="1589046439109.7573"/>
    <m/>
    <m/>
    <n v="457"/>
    <n v="0.89040000000000008"/>
    <n v="6847991357.7648535"/>
    <m/>
    <m/>
    <m/>
    <n v="10.487580804572181"/>
    <m/>
    <m/>
    <m/>
    <n v="9.2541665472151937"/>
    <m/>
    <m/>
    <n v="344976076134.43597"/>
    <m/>
    <m/>
    <n v="29.668310611703308"/>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2.1398996254528422"/>
    <m/>
    <m/>
    <n v="1546186586786.8784"/>
    <m/>
    <m/>
    <n v="458"/>
    <n v="0.88292682926829258"/>
    <n v="6622807237.5675898"/>
    <m/>
    <m/>
    <m/>
    <n v="10.659346215774706"/>
    <m/>
    <m/>
    <m/>
    <n v="9.406911430831693"/>
    <m/>
    <m/>
    <n v="333666974077.85602"/>
    <m/>
    <m/>
    <n v="29.764695689867949"/>
    <m/>
    <m/>
    <m/>
    <m/>
  </r>
  <r>
    <x v="452"/>
    <n v="10.94"/>
    <n v="12.61"/>
    <n v="87653.67"/>
    <n v="87438.35"/>
    <n v="114.89"/>
    <n v="867840.85"/>
    <n v="95647.52"/>
    <n v="95414.03"/>
    <n v="1.1589340302253781E-4"/>
    <n v="231439.1856936808"/>
    <m/>
    <m/>
    <n v="317552239.01636851"/>
    <m/>
    <m/>
    <n v="13.902072212944542"/>
    <m/>
    <m/>
    <n v="174.28350878496789"/>
    <m/>
    <m/>
    <n v="213.10766235871927"/>
    <m/>
    <m/>
    <n v="217750.54114647521"/>
    <m/>
    <m/>
    <n v="2.1721116501792941"/>
    <m/>
    <m/>
    <n v="1499222633049.5715"/>
    <m/>
    <m/>
    <n v="459"/>
    <n v="0.86756542426645522"/>
    <n v="6454547818.5604401"/>
    <m/>
    <m/>
    <m/>
    <n v="10.794074388499485"/>
    <m/>
    <m/>
    <m/>
    <n v="9.5270049060947883"/>
    <m/>
    <m/>
    <n v="325223758461.34106"/>
    <m/>
    <m/>
    <n v="29.898357289985924"/>
    <m/>
    <m/>
    <m/>
    <m/>
  </r>
  <r>
    <x v="453"/>
    <n v="11.2"/>
    <n v="12.7"/>
    <n v="88662.27"/>
    <n v="88434.34"/>
    <n v="113.73"/>
    <n v="876608.57"/>
    <n v="95982.36"/>
    <n v="95737"/>
    <n v="1.1589340302253781E-4"/>
    <n v="234096.56688341693"/>
    <m/>
    <m/>
    <n v="322974888.01348943"/>
    <m/>
    <m/>
    <n v="13.822534796080626"/>
    <m/>
    <m/>
    <n v="174.88937079151188"/>
    <m/>
    <m/>
    <n v="213.84872318512168"/>
    <m/>
    <m/>
    <n v="220224.55173519001"/>
    <m/>
    <m/>
    <n v="2.1500628588316344"/>
    <m/>
    <m/>
    <n v="1529399167998.9604"/>
    <m/>
    <m/>
    <n v="460"/>
    <n v="0.88188976377952755"/>
    <n v="6601369873.4647169"/>
    <m/>
    <m/>
    <m/>
    <n v="10.670624575180472"/>
    <m/>
    <m/>
    <m/>
    <n v="9.4192281843772534"/>
    <m/>
    <m/>
    <n v="332656368652.51123"/>
    <m/>
    <m/>
    <n v="29.799504591722844"/>
    <m/>
    <m/>
    <m/>
    <m/>
  </r>
  <r>
    <x v="454"/>
    <n v="11.23"/>
    <n v="12.74"/>
    <n v="88444.21"/>
    <n v="88206.59"/>
    <n v="113.74"/>
    <n v="876527.59"/>
    <n v="96530.73"/>
    <n v="96272.87"/>
    <n v="1.1589340302253781E-4"/>
    <n v="233515.12512151105"/>
    <m/>
    <m/>
    <n v="321724139.4810586"/>
    <m/>
    <m/>
    <n v="13.839973549356495"/>
    <m/>
    <m/>
    <n v="175.88426647994797"/>
    <m/>
    <m/>
    <n v="215.06548319765088"/>
    <m/>
    <m/>
    <n v="219651.07597437914"/>
    <m/>
    <m/>
    <n v="2.1501340865638254"/>
    <m/>
    <m/>
    <n v="1529000135822.6763"/>
    <m/>
    <m/>
    <n v="461"/>
    <n v="0.88147566718995296"/>
    <n v="6567146793.415885"/>
    <m/>
    <m/>
    <m/>
    <n v="10.697606975374244"/>
    <m/>
    <m/>
    <m/>
    <n v="9.4442312180974408"/>
    <m/>
    <m/>
    <n v="330966344481.43219"/>
    <m/>
    <m/>
    <n v="29.635045654228737"/>
    <m/>
    <m/>
    <m/>
    <m/>
  </r>
  <r>
    <x v="455"/>
    <n v="11.91"/>
    <n v="13.25"/>
    <n v="89549.69"/>
    <n v="89268.2"/>
    <n v="111.82"/>
    <n v="891359.47"/>
    <n v="96732.72"/>
    <n v="96429.68"/>
    <n v="1.1926298723730078E-4"/>
    <n v="236410.81288094289"/>
    <m/>
    <m/>
    <n v="327519740.83523697"/>
    <m/>
    <m/>
    <n v="13.755255933775812"/>
    <m/>
    <m/>
    <n v="176.2351132939601"/>
    <m/>
    <m/>
    <n v="215.4954317744556"/>
    <m/>
    <m/>
    <n v="222269.10745771034"/>
    <m/>
    <m/>
    <n v="2.1133752535967836"/>
    <m/>
    <m/>
    <n v="1580263574043.937"/>
    <m/>
    <m/>
    <n v="462"/>
    <n v="0.89886792452830189"/>
    <n v="6724318044.6490421"/>
    <m/>
    <m/>
    <m/>
    <n v="10.566887122034062"/>
    <m/>
    <m/>
    <m/>
    <n v="9.3335105576147477"/>
    <m/>
    <m/>
    <n v="339033445549.60712"/>
    <m/>
    <m/>
    <n v="29.59651427043859"/>
    <m/>
    <m/>
    <m/>
    <m/>
  </r>
  <r>
    <x v="456"/>
    <n v="12.25"/>
    <n v="13.34"/>
    <n v="90791.76"/>
    <n v="90495.72"/>
    <n v="110.79"/>
    <n v="899505.94"/>
    <n v="97341.92"/>
    <n v="97025.48"/>
    <n v="1.1926298723730078E-4"/>
    <n v="239684.02807396135"/>
    <m/>
    <m/>
    <n v="334272082.76605922"/>
    <m/>
    <m/>
    <n v="13.660326660314384"/>
    <m/>
    <m/>
    <n v="177.34067643175703"/>
    <m/>
    <m/>
    <n v="216.84752150824747"/>
    <m/>
    <m/>
    <n v="225319.03051293077"/>
    <m/>
    <m/>
    <n v="2.093793728408881"/>
    <m/>
    <m/>
    <n v="1609026262494.0354"/>
    <m/>
    <m/>
    <n v="463"/>
    <n v="0.91829085457271364"/>
    <n v="6909016349.9584217"/>
    <m/>
    <m/>
    <m/>
    <n v="10.421097299197111"/>
    <m/>
    <m/>
    <m/>
    <n v="9.205923558297485"/>
    <m/>
    <m/>
    <n v="348383288547.52606"/>
    <m/>
    <m/>
    <n v="29.41606943412528"/>
    <m/>
    <m/>
    <m/>
    <m/>
  </r>
  <r>
    <x v="457"/>
    <n v="11.98"/>
    <n v="13.14"/>
    <n v="89721.24"/>
    <n v="89417.9"/>
    <n v="112.07"/>
    <n v="889185.07"/>
    <n v="96791.86"/>
    <n v="96465.64"/>
    <n v="1.1926298723730078E-4"/>
    <n v="236852.1531539546"/>
    <m/>
    <m/>
    <n v="328297075.4118011"/>
    <m/>
    <m/>
    <n v="13.741317451237244"/>
    <m/>
    <m/>
    <n v="176.33425946793255"/>
    <m/>
    <m/>
    <n v="215.61713757543021"/>
    <m/>
    <m/>
    <n v="222629.03650379082"/>
    <m/>
    <m/>
    <n v="2.1178680885311354"/>
    <m/>
    <m/>
    <n v="1571982808389.741"/>
    <m/>
    <m/>
    <n v="464"/>
    <n v="0.9117199391171994"/>
    <n v="6744213862.8401184"/>
    <m/>
    <m/>
    <m/>
    <n v="10.544723260647293"/>
    <m/>
    <m/>
    <m/>
    <n v="9.3163341869968814"/>
    <m/>
    <m/>
    <n v="340109861440.78479"/>
    <m/>
    <m/>
    <n v="29.588235280014118"/>
    <m/>
    <m/>
    <m/>
    <m/>
  </r>
  <r>
    <x v="458"/>
    <n v="14.56"/>
    <n v="14.57"/>
    <n v="92529.27"/>
    <n v="92205.77"/>
    <n v="108.2"/>
    <n v="919888.51"/>
    <n v="97888.13"/>
    <n v="97546.71"/>
    <n v="1.1926298723730078E-4"/>
    <n v="244259.02322633972"/>
    <m/>
    <m/>
    <n v="343647242.3750478"/>
    <m/>
    <m/>
    <n v="13.526752077004899"/>
    <m/>
    <m/>
    <n v="178.3270827612919"/>
    <m/>
    <m/>
    <n v="218.05415119904109"/>
    <m/>
    <m/>
    <n v="229563.55732844153"/>
    <m/>
    <m/>
    <n v="2.0446218509179452"/>
    <m/>
    <m/>
    <n v="1680415517630.7075"/>
    <m/>
    <m/>
    <n v="465"/>
    <n v="0.99931365820178453"/>
    <n v="7164514425.9938517"/>
    <m/>
    <m/>
    <m/>
    <n v="10.215484218666617"/>
    <m/>
    <m/>
    <m/>
    <n v="9.0266122723643694"/>
    <m/>
    <m/>
    <n v="361344500467.91187"/>
    <m/>
    <m/>
    <n v="29.259053332698294"/>
    <m/>
    <m/>
    <m/>
    <m/>
  </r>
  <r>
    <x v="459"/>
    <n v="13.93"/>
    <n v="14.66"/>
    <n v="93824.61"/>
    <n v="93463.58"/>
    <n v="107.25"/>
    <n v="927897.49"/>
    <n v="97238.07"/>
    <n v="96864.02"/>
    <n v="1.1982468616444919E-4"/>
    <n v="247660.34793846245"/>
    <m/>
    <m/>
    <n v="350668866.31171489"/>
    <m/>
    <m/>
    <n v="13.433441616711482"/>
    <m/>
    <m/>
    <n v="177.12988225665589"/>
    <m/>
    <m/>
    <n v="216.59095475197003"/>
    <m/>
    <m/>
    <n v="232675.02989273914"/>
    <m/>
    <m/>
    <n v="2.0263368625025207"/>
    <m/>
    <m/>
    <n v="1709285866331.9702"/>
    <m/>
    <m/>
    <n v="466"/>
    <n v="0.95020463847203274"/>
    <n v="7359237501.4435053"/>
    <m/>
    <m/>
    <m/>
    <n v="10.074723521584614"/>
    <m/>
    <m/>
    <m/>
    <n v="8.9056750372309352"/>
    <m/>
    <m/>
    <n v="371286047626.19287"/>
    <m/>
    <m/>
    <n v="29.471148435741043"/>
    <m/>
    <m/>
    <m/>
    <m/>
  </r>
  <r>
    <x v="460"/>
    <n v="13.31"/>
    <n v="14.1"/>
    <n v="92507.89"/>
    <n v="92140.73"/>
    <n v="107.98"/>
    <n v="921584.34"/>
    <n v="96473.96"/>
    <n v="96091.24"/>
    <n v="1.1982468616444919E-4"/>
    <n v="244178.76699919871"/>
    <m/>
    <m/>
    <n v="343220713.02019006"/>
    <m/>
    <m/>
    <n v="13.528155562912465"/>
    <m/>
    <m/>
    <n v="175.73368639527911"/>
    <m/>
    <m/>
    <n v="214.88394926182906"/>
    <m/>
    <m/>
    <n v="229375.2322897425"/>
    <m/>
    <m/>
    <n v="2.0400173907759966"/>
    <m/>
    <m/>
    <n v="1685898463620.2"/>
    <m/>
    <m/>
    <n v="467"/>
    <n v="0.94397163120567384"/>
    <n v="7150676507.4310951"/>
    <m/>
    <m/>
    <m/>
    <n v="10.216841670958242"/>
    <m/>
    <m/>
    <m/>
    <n v="9.0324709419086222"/>
    <m/>
    <m/>
    <n v="360802869253.91833"/>
    <m/>
    <m/>
    <n v="29.708729726930621"/>
    <m/>
    <m/>
    <m/>
    <m/>
  </r>
  <r>
    <x v="461"/>
    <n v="12.87"/>
    <n v="13.59"/>
    <n v="90963.08"/>
    <n v="90591.01"/>
    <n v="109.18"/>
    <n v="911357.56"/>
    <n v="95905.33"/>
    <n v="95513.35"/>
    <n v="1.1982468616444919E-4"/>
    <n v="240095.3164902979"/>
    <m/>
    <m/>
    <n v="334558532.85111433"/>
    <m/>
    <m/>
    <n v="13.641565895035026"/>
    <m/>
    <m/>
    <n v="174.69362955820554"/>
    <m/>
    <m/>
    <n v="213.61242081606514"/>
    <m/>
    <m/>
    <n v="225510.87017055822"/>
    <m/>
    <m/>
    <n v="2.0625754249930228"/>
    <m/>
    <m/>
    <n v="1648356229066.4456"/>
    <m/>
    <m/>
    <n v="468"/>
    <n v="0.94701986754966883"/>
    <n v="6909908403.075778"/>
    <m/>
    <m/>
    <m/>
    <n v="10.388195436030502"/>
    <m/>
    <m/>
    <m/>
    <n v="9.1851493868307372"/>
    <m/>
    <m/>
    <n v="348692159884.55084"/>
    <m/>
    <m/>
    <n v="29.889873011085221"/>
    <m/>
    <m/>
    <m/>
    <m/>
  </r>
  <r>
    <x v="462"/>
    <n v="12.42"/>
    <n v="13.24"/>
    <n v="88799.51"/>
    <n v="88425.43"/>
    <n v="112.51"/>
    <n v="883576.35"/>
    <n v="95063.87"/>
    <n v="94663.88"/>
    <n v="1.1982468616444919E-4"/>
    <n v="234378.89956728878"/>
    <m/>
    <m/>
    <n v="322558996.64007413"/>
    <m/>
    <m/>
    <n v="13.804257556651409"/>
    <m/>
    <m/>
    <n v="173.15666971857866"/>
    <m/>
    <m/>
    <n v="211.73328431502733"/>
    <m/>
    <m/>
    <n v="220113.69585460782"/>
    <m/>
    <m/>
    <n v="2.1253676994847246"/>
    <m/>
    <m/>
    <n v="1547743575130.1274"/>
    <m/>
    <m/>
    <n v="469"/>
    <n v="0.9380664652567976"/>
    <n v="6579323669.9021044"/>
    <m/>
    <m/>
    <m/>
    <n v="10.636030066670466"/>
    <m/>
    <m/>
    <m/>
    <n v="9.4054996480318405"/>
    <m/>
    <m/>
    <n v="332045948204.70209"/>
    <m/>
    <m/>
    <n v="30.158203538121324"/>
    <m/>
    <m/>
    <m/>
    <m/>
  </r>
  <r>
    <x v="463"/>
    <n v="11.97"/>
    <n v="12.76"/>
    <n v="87156.86"/>
    <n v="86779.1"/>
    <n v="114.63"/>
    <n v="866893.14"/>
    <n v="93637"/>
    <n v="93231.67"/>
    <n v="1.1982468616444919E-4"/>
    <n v="230037.652637413"/>
    <m/>
    <m/>
    <n v="313547746.21335799"/>
    <m/>
    <m/>
    <n v="13.932400734948819"/>
    <m/>
    <m/>
    <n v="170.55349977350519"/>
    <m/>
    <m/>
    <n v="208.55039712160729"/>
    <m/>
    <m/>
    <n v="216009.34183065777"/>
    <m/>
    <m/>
    <n v="2.1652968603111824"/>
    <m/>
    <m/>
    <n v="1489182832278.3381"/>
    <m/>
    <m/>
    <n v="470"/>
    <n v="0.93808777429467094"/>
    <n v="6334118743.9153147"/>
    <m/>
    <m/>
    <m/>
    <n v="10.833550123113183"/>
    <m/>
    <m/>
    <m/>
    <n v="9.5814075788418407"/>
    <m/>
    <m/>
    <n v="319705549331.58722"/>
    <m/>
    <m/>
    <n v="30.617015847592459"/>
    <m/>
    <m/>
    <m/>
    <m/>
  </r>
  <r>
    <x v="464"/>
    <n v="12.39"/>
    <n v="12.91"/>
    <n v="86045.99"/>
    <n v="85641.85"/>
    <n v="116.15"/>
    <n v="855442.85"/>
    <n v="93575.63"/>
    <n v="93137.05"/>
    <n v="1.222122304462836E-4"/>
    <n v="227089.06289712529"/>
    <m/>
    <m/>
    <n v="307375285.29407626"/>
    <m/>
    <m/>
    <n v="14.022598612814271"/>
    <m/>
    <m/>
    <n v="170.42925082031013"/>
    <m/>
    <m/>
    <n v="208.39915242947356"/>
    <m/>
    <m/>
    <n v="213160.11770810402"/>
    <m/>
    <m/>
    <n v="2.1936481745721421"/>
    <m/>
    <m/>
    <n v="1449512069122.6377"/>
    <m/>
    <m/>
    <n v="471"/>
    <n v="0.95972114639814099"/>
    <n v="6167476498.6593781"/>
    <m/>
    <m/>
    <m/>
    <n v="10.973991537625208"/>
    <m/>
    <m/>
    <m/>
    <n v="9.7093855473659101"/>
    <m/>
    <m/>
    <n v="311397922126.90082"/>
    <m/>
    <m/>
    <n v="30.6559254904484"/>
    <m/>
    <m/>
    <m/>
    <m/>
  </r>
  <r>
    <x v="465"/>
    <n v="12.95"/>
    <n v="13"/>
    <n v="86622.95"/>
    <n v="86205.63"/>
    <n v="116.22"/>
    <n v="854945.02"/>
    <n v="93715.05"/>
    <n v="93264.43"/>
    <n v="1.222122304462836E-4"/>
    <n v="228606.17779871778"/>
    <m/>
    <m/>
    <n v="310407484.40276718"/>
    <m/>
    <m/>
    <n v="13.97607948348093"/>
    <m/>
    <m/>
    <n v="170.67901453685337"/>
    <m/>
    <m/>
    <n v="208.7047896816338"/>
    <m/>
    <m/>
    <n v="214557.17764955101"/>
    <m/>
    <m/>
    <n v="2.1948499459009825"/>
    <m/>
    <m/>
    <n v="1447714692271.5093"/>
    <m/>
    <m/>
    <n v="472"/>
    <n v="0.99615384615384606"/>
    <n v="6248466879.3704462"/>
    <m/>
    <m/>
    <m/>
    <n v="10.901242036858751"/>
    <m/>
    <m/>
    <m/>
    <n v="9.6462907401858082"/>
    <m/>
    <m/>
    <n v="315522080457.90765"/>
    <m/>
    <m/>
    <n v="30.616607653891208"/>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2.1852875459216867"/>
    <m/>
    <m/>
    <n v="1459948326711.7793"/>
    <m/>
    <m/>
    <n v="473"/>
    <n v="0.96336710833982853"/>
    <n v="6204815649.0666523"/>
    <m/>
    <m/>
    <m/>
    <n v="10.938627691887316"/>
    <m/>
    <m/>
    <m/>
    <n v="9.6806483705649615"/>
    <m/>
    <m/>
    <n v="313352558590.26147"/>
    <m/>
    <m/>
    <n v="30.727672675105463"/>
    <m/>
    <m/>
    <m/>
    <m/>
  </r>
  <r>
    <x v="467"/>
    <n v="13.23"/>
    <n v="13.52"/>
    <n v="87274.82"/>
    <n v="86833.22"/>
    <n v="114.83"/>
    <n v="865175.07"/>
    <n v="94290.45"/>
    <n v="93814.21"/>
    <n v="1.222122304462836E-4"/>
    <n v="230315.29230763859"/>
    <m/>
    <m/>
    <n v="313782451.25892019"/>
    <m/>
    <m/>
    <n v="13.92408734770224"/>
    <m/>
    <m/>
    <n v="171.71859020434837"/>
    <m/>
    <m/>
    <n v="209.97643384779022"/>
    <m/>
    <m/>
    <n v="216106.75221668161"/>
    <m/>
    <m/>
    <n v="2.1683617261424692"/>
    <m/>
    <m/>
    <n v="1482229514578.2612"/>
    <m/>
    <m/>
    <n v="474"/>
    <n v="0.97855029585798825"/>
    <n v="6338550311.3222151"/>
    <m/>
    <m/>
    <m/>
    <n v="10.820053310785191"/>
    <m/>
    <m/>
    <m/>
    <n v="9.5769725954485772"/>
    <m/>
    <m/>
    <n v="320141799643.75977"/>
    <m/>
    <m/>
    <n v="30.439260973198184"/>
    <m/>
    <m/>
    <m/>
    <m/>
  </r>
  <r>
    <x v="468"/>
    <n v="12.96"/>
    <n v="13.34"/>
    <n v="87072"/>
    <n v="86620.82"/>
    <n v="114.61"/>
    <n v="866892.74"/>
    <n v="94005.77"/>
    <n v="93519.5"/>
    <n v="1.222122304462836E-4"/>
    <n v="229774.45434485344"/>
    <m/>
    <m/>
    <n v="312628153.39388919"/>
    <m/>
    <m/>
    <n v="13.940754132102111"/>
    <m/>
    <m/>
    <n v="171.19596611212071"/>
    <m/>
    <m/>
    <n v="209.33760174501467"/>
    <m/>
    <m/>
    <n v="215571.93874494848"/>
    <m/>
    <m/>
    <n v="2.1640888280201014"/>
    <m/>
    <m/>
    <n v="1488001643704.7991"/>
    <m/>
    <m/>
    <n v="475"/>
    <n v="0.97151424287856081"/>
    <n v="6307328699.9305201"/>
    <m/>
    <m/>
    <m/>
    <n v="10.846014721455237"/>
    <m/>
    <m/>
    <m/>
    <n v="9.6012167288608126"/>
    <m/>
    <m/>
    <n v="318600154605.01917"/>
    <m/>
    <m/>
    <n v="30.537485893571503"/>
    <m/>
    <m/>
    <m/>
    <m/>
  </r>
  <r>
    <x v="469"/>
    <n v="13.04"/>
    <n v="13.37"/>
    <n v="87200.56"/>
    <n v="86716.95"/>
    <n v="115.31"/>
    <n v="861582.07"/>
    <n v="94295.03"/>
    <n v="93772.97"/>
    <n v="1.222122304462836E-4"/>
    <n v="230096.87899039139"/>
    <m/>
    <m/>
    <n v="313139567.51441061"/>
    <m/>
    <m/>
    <n v="13.931930659045401"/>
    <m/>
    <m/>
    <n v="171.71018250176849"/>
    <m/>
    <m/>
    <n v="209.96707338442073"/>
    <m/>
    <m/>
    <n v="215792.55177333948"/>
    <m/>
    <m/>
    <n v="2.1769484735598335"/>
    <m/>
    <m/>
    <n v="1469434548626.8616"/>
    <m/>
    <m/>
    <n v="476"/>
    <n v="0.97531787584143603"/>
    <n v="6320689147.8446798"/>
    <m/>
    <m/>
    <m/>
    <n v="10.832464319743492"/>
    <m/>
    <m/>
    <m/>
    <n v="9.5930137990323558"/>
    <m/>
    <m/>
    <n v="319381078505.09503"/>
    <m/>
    <m/>
    <n v="30.462506065787931"/>
    <m/>
    <m/>
    <m/>
    <m/>
  </r>
  <r>
    <x v="470"/>
    <n v="13.59"/>
    <n v="13.91"/>
    <n v="87930.07"/>
    <n v="87431.81"/>
    <n v="114.29"/>
    <n v="869157.14"/>
    <n v="94750"/>
    <n v="94213.96"/>
    <n v="1.222122304462836E-4"/>
    <n v="232016.18587757362"/>
    <m/>
    <m/>
    <n v="317008624.50247133"/>
    <m/>
    <m/>
    <n v="13.874144897846891"/>
    <m/>
    <m/>
    <n v="172.53447061543039"/>
    <m/>
    <m/>
    <n v="210.9752434395356"/>
    <m/>
    <m/>
    <n v="217565.20072384438"/>
    <m/>
    <m/>
    <n v="2.1575735667148619"/>
    <m/>
    <m/>
    <n v="1495159337109.9236"/>
    <m/>
    <m/>
    <n v="477"/>
    <n v="0.97699496764917326"/>
    <n v="6424683125.6560078"/>
    <m/>
    <m/>
    <m/>
    <n v="10.742665431391002"/>
    <m/>
    <m/>
    <m/>
    <n v="9.5147436475398006"/>
    <m/>
    <m/>
    <n v="324671779328.4491"/>
    <m/>
    <m/>
    <n v="30.321832772678686"/>
    <m/>
    <m/>
    <m/>
    <m/>
  </r>
  <r>
    <x v="471"/>
    <n v="12.83"/>
    <n v="13.36"/>
    <n v="85829.43"/>
    <n v="85332.39"/>
    <n v="116.91"/>
    <n v="849257.8"/>
    <n v="94042.82"/>
    <n v="93499.27"/>
    <n v="1.222122304462836E-4"/>
    <n v="226467.82170038283"/>
    <m/>
    <m/>
    <n v="305587637.41658396"/>
    <m/>
    <m/>
    <n v="14.04035302354545"/>
    <m/>
    <m/>
    <n v="171.24255963353738"/>
    <m/>
    <m/>
    <n v="209.3957234763318"/>
    <m/>
    <m/>
    <n v="212334.89832404061"/>
    <m/>
    <m/>
    <n v="2.206913152587755"/>
    <m/>
    <m/>
    <n v="1426587371403.5891"/>
    <m/>
    <m/>
    <n v="478"/>
    <n v="0.96032934131736536"/>
    <n v="6115936953.241972"/>
    <m/>
    <m/>
    <m/>
    <n v="11.000106862684465"/>
    <m/>
    <m/>
    <m/>
    <n v="9.7440428492792659"/>
    <m/>
    <m/>
    <n v="309103488223.04266"/>
    <m/>
    <m/>
    <n v="30.554452502135657"/>
    <m/>
    <m/>
    <m/>
    <m/>
  </r>
  <r>
    <x v="472"/>
    <n v="13.12"/>
    <n v="13.46"/>
    <n v="84910.89"/>
    <n v="84408.74"/>
    <n v="118.45"/>
    <n v="838098.9"/>
    <n v="93659.01"/>
    <n v="93106.25"/>
    <n v="1.222122304462836E-4"/>
    <n v="224038.7173861778"/>
    <m/>
    <m/>
    <n v="300623168.22782797"/>
    <m/>
    <m/>
    <n v="14.115973007061234"/>
    <m/>
    <m/>
    <n v="170.53952158833795"/>
    <m/>
    <m/>
    <n v="208.53627577273579"/>
    <m/>
    <m/>
    <n v="210030.51285304219"/>
    <m/>
    <m/>
    <n v="2.2358612535344169"/>
    <m/>
    <m/>
    <n v="1388992022941.2224"/>
    <m/>
    <m/>
    <n v="479"/>
    <n v="0.97473997028231785"/>
    <n v="5983335762.7442112"/>
    <m/>
    <m/>
    <m/>
    <n v="11.118655714108616"/>
    <m/>
    <m/>
    <m/>
    <n v="9.8503531973653029"/>
    <m/>
    <m/>
    <n v="302435215207.64557"/>
    <m/>
    <m/>
    <n v="30.685501754314053"/>
    <m/>
    <m/>
    <m/>
    <m/>
  </r>
  <r>
    <x v="473"/>
    <n v="12.87"/>
    <n v="13.28"/>
    <n v="84656.29"/>
    <n v="84145.33"/>
    <n v="118.47"/>
    <n v="837902.29"/>
    <n v="93861.72"/>
    <n v="93296.39"/>
    <n v="1.222122304462836E-4"/>
    <n v="223361.5048040729"/>
    <m/>
    <m/>
    <n v="299213090.21723586"/>
    <m/>
    <m/>
    <n v="14.137630526095148"/>
    <m/>
    <m/>
    <n v="170.9044598415953"/>
    <m/>
    <m/>
    <n v="208.98275247067178"/>
    <m/>
    <m/>
    <n v="209369.05834894849"/>
    <m/>
    <m/>
    <n v="2.2361162397431906"/>
    <m/>
    <m/>
    <n v="1388234592321.7498"/>
    <m/>
    <m/>
    <n v="480"/>
    <n v="0.96912650602409633"/>
    <n v="5945791616.5288258"/>
    <m/>
    <m/>
    <m/>
    <n v="11.152833658106836"/>
    <m/>
    <m/>
    <m/>
    <n v="9.8819348116814503"/>
    <m/>
    <m/>
    <n v="300570771458.95123"/>
    <m/>
    <m/>
    <n v="30.625446204274382"/>
    <m/>
    <m/>
    <m/>
    <m/>
  </r>
  <r>
    <x v="474"/>
    <n v="13.35"/>
    <n v="13.6"/>
    <n v="86181.81"/>
    <n v="85630.79"/>
    <n v="115.76"/>
    <n v="857071.92"/>
    <n v="95021.98"/>
    <n v="94415.45"/>
    <n v="1.2403835348195891E-4"/>
    <n v="227369.88207283814"/>
    <m/>
    <m/>
    <n v="307127494.5289101"/>
    <m/>
    <m/>
    <n v="14.011747035957749"/>
    <m/>
    <m/>
    <n v="173.00441809736492"/>
    <m/>
    <m/>
    <n v="211.55128652387489"/>
    <m/>
    <m/>
    <n v="213046.76877182027"/>
    <m/>
    <m/>
    <n v="2.1846059516871583"/>
    <m/>
    <m/>
    <n v="1451423299550.2195"/>
    <m/>
    <m/>
    <n v="481"/>
    <n v="0.98161764705882348"/>
    <n v="6155097443.0457478"/>
    <m/>
    <m/>
    <m/>
    <n v="10.95441629421342"/>
    <m/>
    <m/>
    <m/>
    <n v="9.7099662261008284"/>
    <m/>
    <m/>
    <n v="311256626823.66028"/>
    <m/>
    <m/>
    <n v="30.266006667880362"/>
    <m/>
    <m/>
    <m/>
    <m/>
  </r>
  <r>
    <x v="475"/>
    <n v="12.25"/>
    <n v="12.99"/>
    <n v="85082.95"/>
    <n v="84528.33"/>
    <n v="118.15"/>
    <n v="839408.07"/>
    <n v="93995.51"/>
    <n v="93383.83"/>
    <n v="1.2403835348195891E-4"/>
    <n v="224465.3320763002"/>
    <m/>
    <m/>
    <n v="301193402.55251133"/>
    <m/>
    <m/>
    <n v="14.101577640784956"/>
    <m/>
    <m/>
    <n v="171.13137396894882"/>
    <m/>
    <m/>
    <n v="209.26114142883372"/>
    <m/>
    <m/>
    <n v="210297.83240112339"/>
    <m/>
    <m/>
    <n v="2.2295875096126361"/>
    <m/>
    <m/>
    <n v="1391491003481.8481"/>
    <m/>
    <m/>
    <n v="482"/>
    <n v="0.94303310238645111"/>
    <n v="5996406842.2629461"/>
    <m/>
    <m/>
    <m/>
    <n v="11.094932970399872"/>
    <m/>
    <m/>
    <m/>
    <n v="9.8358340663422474"/>
    <m/>
    <m/>
    <n v="303265938896.85449"/>
    <m/>
    <m/>
    <n v="30.599368357213095"/>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2.2173886767194464"/>
    <m/>
    <m/>
    <n v="1406485332234.8081"/>
    <m/>
    <m/>
    <n v="483"/>
    <n v="0.95797665369649809"/>
    <n v="6051853602.1917906"/>
    <m/>
    <m/>
    <m/>
    <n v="11.042934381781265"/>
    <m/>
    <m/>
    <m/>
    <n v="9.7910447306417954"/>
    <m/>
    <m/>
    <n v="306104580863.03088"/>
    <m/>
    <m/>
    <n v="30.598047243358895"/>
    <m/>
    <m/>
    <m/>
    <m/>
  </r>
  <r>
    <x v="477"/>
    <n v="11.48"/>
    <n v="12.2"/>
    <n v="83859.27"/>
    <n v="83291.81"/>
    <n v="119.93"/>
    <n v="826547.76"/>
    <n v="93043.31"/>
    <n v="92414.78"/>
    <n v="1.2403835348195891E-4"/>
    <n v="221226.23782469696"/>
    <m/>
    <m/>
    <n v="294558651.33239722"/>
    <m/>
    <m/>
    <n v="14.203039228226737"/>
    <m/>
    <m/>
    <n v="169.38950581310641"/>
    <m/>
    <m/>
    <n v="207.13162176886442"/>
    <m/>
    <m/>
    <n v="207209.57505474635"/>
    <m/>
    <m/>
    <n v="2.2629295584553364"/>
    <m/>
    <m/>
    <n v="1348336767880.4094"/>
    <m/>
    <m/>
    <n v="484"/>
    <n v="0.94098360655737712"/>
    <n v="5819510738.250185"/>
    <m/>
    <m/>
    <m/>
    <n v="11.254211520180897"/>
    <m/>
    <m/>
    <m/>
    <n v="9.9797037404944167"/>
    <m/>
    <m/>
    <n v="294385733772.01849"/>
    <m/>
    <m/>
    <n v="30.922199224591438"/>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2.2714847131420037"/>
    <m/>
    <m/>
    <n v="1337852894978.2668"/>
    <m/>
    <m/>
    <n v="485"/>
    <n v="0.96621078037007246"/>
    <n v="5696032238.3414335"/>
    <m/>
    <m/>
    <m/>
    <n v="11.372892237710403"/>
    <m/>
    <m/>
    <m/>
    <n v="10.086291888377566"/>
    <m/>
    <m/>
    <n v="288171877007.22736"/>
    <m/>
    <m/>
    <n v="31.168291937236738"/>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2.2907936577424324"/>
    <m/>
    <m/>
    <n v="1314119359635.3677"/>
    <m/>
    <m/>
    <n v="486"/>
    <n v="0.9920063948840927"/>
    <n v="5592747768.1078663"/>
    <m/>
    <m/>
    <m/>
    <n v="11.473112513751241"/>
    <m/>
    <m/>
    <m/>
    <n v="10.180614448159018"/>
    <m/>
    <m/>
    <n v="283074246982.45599"/>
    <m/>
    <m/>
    <n v="31.562979482787092"/>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2.3598936952002103"/>
    <m/>
    <m/>
    <n v="1234664016198.9524"/>
    <m/>
    <m/>
    <n v="487"/>
    <n v="0.98100743187448403"/>
    <n v="5308029036.5917263"/>
    <m/>
    <m/>
    <m/>
    <n v="11.764420891866463"/>
    <m/>
    <m/>
    <m/>
    <n v="10.440503567335249"/>
    <m/>
    <m/>
    <n v="268693654485.74405"/>
    <m/>
    <m/>
    <n v="31.665293459601301"/>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2.3448637875639773"/>
    <m/>
    <m/>
    <n v="1250161046291.9429"/>
    <m/>
    <m/>
    <n v="488"/>
    <n v="0.97775947281713338"/>
    <n v="5305702757.534173"/>
    <m/>
    <m/>
    <m/>
    <n v="11.76625262473879"/>
    <m/>
    <m/>
    <m/>
    <n v="10.443527518428988"/>
    <m/>
    <m/>
    <n v="268606197435.51346"/>
    <m/>
    <m/>
    <n v="31.991407634453072"/>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2.3805702204224048"/>
    <m/>
    <m/>
    <n v="1211895886052.4182"/>
    <m/>
    <m/>
    <n v="489"/>
    <n v="0.94946147473073739"/>
    <n v="5202711506.8206482"/>
    <m/>
    <m/>
    <m/>
    <n v="11.879704750874101"/>
    <m/>
    <m/>
    <m/>
    <n v="10.545637739215445"/>
    <m/>
    <m/>
    <n v="263421883324.90833"/>
    <m/>
    <m/>
    <n v="32.155398173513674"/>
    <m/>
    <m/>
    <m/>
    <m/>
  </r>
  <r>
    <x v="483"/>
    <n v="11.59"/>
    <n v="12.21"/>
    <n v="78714.47"/>
    <n v="78074.03"/>
    <n v="127.61"/>
    <n v="775728.46"/>
    <n v="89662.02"/>
    <n v="88933.95"/>
    <n v="1.260052906402187E-4"/>
    <n v="207598.22903224299"/>
    <m/>
    <m/>
    <n v="267184150.69660565"/>
    <m/>
    <m/>
    <n v="14.660121979372708"/>
    <m/>
    <m/>
    <n v="163.18993911520499"/>
    <m/>
    <m/>
    <n v="199.55311911986337"/>
    <m/>
    <m/>
    <n v="194167.56671309526"/>
    <m/>
    <m/>
    <n v="2.4063906779863271"/>
    <m/>
    <m/>
    <n v="1184898727714.593"/>
    <m/>
    <m/>
    <n v="490"/>
    <n v="0.94922194922194914"/>
    <n v="5105908146.7970762"/>
    <m/>
    <m/>
    <m/>
    <n v="11.987959048818752"/>
    <m/>
    <m/>
    <m/>
    <n v="10.64601112042026"/>
    <m/>
    <m/>
    <n v="258609382965.26199"/>
    <m/>
    <m/>
    <n v="32.15215557986447"/>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2.3615692715099956"/>
    <m/>
    <m/>
    <n v="1228930614273.937"/>
    <m/>
    <m/>
    <n v="491"/>
    <n v="0.96406249999999993"/>
    <n v="5259061135.2154226"/>
    <m/>
    <m/>
    <m/>
    <n v="11.807410123516973"/>
    <m/>
    <m/>
    <m/>
    <n v="10.487094943722783"/>
    <m/>
    <m/>
    <n v="266396935481.18781"/>
    <m/>
    <m/>
    <n v="32.093725969033081"/>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2.3744500390152909"/>
    <m/>
    <m/>
    <n v="1215238218964.7351"/>
    <m/>
    <m/>
    <n v="492"/>
    <n v="0.91952191235059744"/>
    <n v="5168898061.806489"/>
    <m/>
    <m/>
    <m/>
    <n v="11.907875002634386"/>
    <m/>
    <m/>
    <m/>
    <n v="10.577759906656471"/>
    <m/>
    <m/>
    <n v="261859718928.80368"/>
    <m/>
    <m/>
    <n v="32.420162231540566"/>
    <m/>
    <m/>
    <m/>
    <m/>
  </r>
  <r>
    <x v="486"/>
    <n v="11.72"/>
    <n v="12.64"/>
    <n v="79397.84"/>
    <n v="78722.16"/>
    <n v="125.84"/>
    <n v="786382.02"/>
    <n v="88828.51"/>
    <n v="88073.8"/>
    <n v="1.260052906402187E-4"/>
    <n v="209385.20288006621"/>
    <m/>
    <m/>
    <n v="270480071.74484956"/>
    <m/>
    <m/>
    <n v="14.5968570458505"/>
    <m/>
    <m/>
    <n v="161.66107765625253"/>
    <m/>
    <m/>
    <n v="197.68423546438549"/>
    <m/>
    <m/>
    <n v="195762.54934014374"/>
    <m/>
    <m/>
    <n v="2.3726230466409701"/>
    <m/>
    <m/>
    <n v="1216944781135.895"/>
    <m/>
    <m/>
    <n v="493"/>
    <n v="0.92721518987341778"/>
    <n v="5188966342.934761"/>
    <m/>
    <m/>
    <m/>
    <n v="11.8840038480175"/>
    <m/>
    <m/>
    <m/>
    <n v="10.557986646667366"/>
    <m/>
    <m/>
    <n v="262906490981.79987"/>
    <m/>
    <m/>
    <n v="32.471341778093581"/>
    <m/>
    <m/>
    <m/>
    <m/>
  </r>
  <r>
    <x v="487"/>
    <n v="11.96"/>
    <n v="12.64"/>
    <n v="79487.91"/>
    <n v="78801.55"/>
    <n v="126.68"/>
    <n v="781106.06"/>
    <n v="88474.86"/>
    <n v="87712.06"/>
    <n v="1.260052906402187E-4"/>
    <n v="209617.62098070918"/>
    <m/>
    <m/>
    <n v="270886636.21386832"/>
    <m/>
    <m/>
    <n v="14.589116974431219"/>
    <m/>
    <m/>
    <n v="161.0135355916396"/>
    <m/>
    <m/>
    <n v="196.89261649855325"/>
    <m/>
    <m/>
    <n v="195954.33543776048"/>
    <m/>
    <m/>
    <n v="2.3883297702985207"/>
    <m/>
    <m/>
    <n v="1200523991151.1663"/>
    <m/>
    <m/>
    <n v="494"/>
    <n v="0.94620253164556967"/>
    <n v="5199257103.1392527"/>
    <m/>
    <m/>
    <m/>
    <n v="11.871466082787054"/>
    <m/>
    <m/>
    <m/>
    <n v="10.548278004731857"/>
    <m/>
    <m/>
    <n v="263458050342.75519"/>
    <m/>
    <m/>
    <n v="32.607611723777367"/>
    <m/>
    <m/>
    <m/>
    <m/>
  </r>
  <r>
    <x v="488"/>
    <n v="12.74"/>
    <n v="13.2"/>
    <n v="80540.73"/>
    <n v="79815.48"/>
    <n v="123.86"/>
    <n v="798485.03"/>
    <n v="88342.78"/>
    <n v="87547.96"/>
    <n v="1.257242778276435E-4"/>
    <n v="212378.47692286907"/>
    <m/>
    <m/>
    <n v="276106891.57117099"/>
    <m/>
    <m/>
    <n v="14.494126981720798"/>
    <m/>
    <m/>
    <n v="160.76140559907"/>
    <m/>
    <m/>
    <n v="196.58495001996243"/>
    <m/>
    <m/>
    <n v="198458.52791105545"/>
    <m/>
    <m/>
    <n v="2.3347797624791653"/>
    <m/>
    <m/>
    <n v="1253658845863.5537"/>
    <m/>
    <m/>
    <n v="495"/>
    <n v="0.9651515151515152"/>
    <n v="5332514394.4153271"/>
    <m/>
    <m/>
    <m/>
    <n v="11.717080032920286"/>
    <m/>
    <m/>
    <m/>
    <n v="10.415335581975159"/>
    <m/>
    <m/>
    <n v="270303098923.04681"/>
    <m/>
    <m/>
    <n v="32.677314733948819"/>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2.3124098693978254"/>
    <m/>
    <m/>
    <n v="1277415610935.8796"/>
    <m/>
    <m/>
    <n v="496"/>
    <n v="0.9497374343585897"/>
    <n v="5412286833.3908911"/>
    <m/>
    <m/>
    <m/>
    <n v="11.628696424924767"/>
    <m/>
    <m/>
    <m/>
    <n v="10.338169986242839"/>
    <m/>
    <m/>
    <n v="274378069336.12512"/>
    <m/>
    <m/>
    <n v="32.604228850625567"/>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2.3558222401316034"/>
    <m/>
    <m/>
    <n v="1229233801363.396"/>
    <m/>
    <m/>
    <n v="497"/>
    <n v="0.93617021276595747"/>
    <n v="5300164521.4906855"/>
    <m/>
    <m/>
    <m/>
    <n v="11.748408848073536"/>
    <m/>
    <m/>
    <m/>
    <n v="10.446010354232447"/>
    <m/>
    <m/>
    <n v="268724673970.67535"/>
    <m/>
    <m/>
    <n v="32.880656727871873"/>
    <m/>
    <m/>
    <m/>
    <m/>
  </r>
  <r>
    <x v="491"/>
    <n v="12.68"/>
    <n v="13.36"/>
    <n v="80844.69"/>
    <n v="80086.52"/>
    <n v="124.09"/>
    <n v="796644.42"/>
    <n v="87497.07"/>
    <n v="86677.05"/>
    <n v="1.257242778276435E-4"/>
    <n v="213164.39752718946"/>
    <m/>
    <m/>
    <n v="277485285.99141824"/>
    <m/>
    <m/>
    <n v="14.467346045578196"/>
    <m/>
    <m/>
    <n v="159.21078140668996"/>
    <m/>
    <m/>
    <n v="194.68942990673"/>
    <m/>
    <m/>
    <n v="199115.27491788616"/>
    <m/>
    <m/>
    <n v="2.338730806284977"/>
    <m/>
    <m/>
    <n v="1246966185744.1035"/>
    <m/>
    <m/>
    <n v="498"/>
    <n v="0.94910179640718562"/>
    <n v="5367153585.1977444"/>
    <m/>
    <m/>
    <m/>
    <n v="11.673420283041734"/>
    <m/>
    <m/>
    <m/>
    <n v="10.380739356985448"/>
    <m/>
    <m/>
    <n v="272152181560.00626"/>
    <m/>
    <m/>
    <n v="33.011434960016828"/>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2.3440680025332044"/>
    <m/>
    <m/>
    <n v="1240980472475.5354"/>
    <m/>
    <m/>
    <n v="499"/>
    <n v="0.91860465116279066"/>
    <n v="5268573720.6981344"/>
    <m/>
    <m/>
    <m/>
    <n v="11.779882850684615"/>
    <m/>
    <m/>
    <m/>
    <n v="10.476830095514865"/>
    <m/>
    <m/>
    <n v="267184008366.97144"/>
    <m/>
    <m/>
    <n v="33.162377925301207"/>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2.3732660856848278"/>
    <m/>
    <m/>
    <n v="1209432214013.6741"/>
    <m/>
    <m/>
    <n v="500"/>
    <n v="0.89036805011746278"/>
    <n v="5164153248.2373171"/>
    <m/>
    <m/>
    <m/>
    <n v="11.894372722502187"/>
    <m/>
    <m/>
    <m/>
    <n v="10.582950546044112"/>
    <m/>
    <m/>
    <n v="261978526977.42654"/>
    <m/>
    <m/>
    <n v="33.359967259769661"/>
    <m/>
    <m/>
    <m/>
    <m/>
  </r>
  <r>
    <x v="494"/>
    <n v="10.74"/>
    <n v="12.31"/>
    <n v="78257.27"/>
    <n v="77474.12"/>
    <n v="128.25"/>
    <n v="770398.43"/>
    <n v="86142.58"/>
    <n v="85281.32"/>
    <n v="1.260052906402187E-4"/>
    <n v="206316.95314760925"/>
    <m/>
    <m/>
    <n v="263968773.4212099"/>
    <m/>
    <m/>
    <n v="14.705245956920733"/>
    <m/>
    <m/>
    <n v="156.72702496235786"/>
    <m/>
    <m/>
    <n v="191.65324151284136"/>
    <m/>
    <m/>
    <n v="192592.48599993065"/>
    <m/>
    <m/>
    <n v="2.4164723906747976"/>
    <m/>
    <m/>
    <n v="1165110593687.0537"/>
    <m/>
    <m/>
    <n v="501"/>
    <n v="0.87246141348497153"/>
    <n v="5019935819.6495657"/>
    <m/>
    <m/>
    <m/>
    <n v="12.059701099264913"/>
    <m/>
    <m/>
    <m/>
    <n v="10.731505531671539"/>
    <m/>
    <m/>
    <n v="254691507410.03186"/>
    <m/>
    <m/>
    <n v="33.563657007084224"/>
    <m/>
    <m/>
    <m/>
    <m/>
  </r>
  <r>
    <x v="495"/>
    <n v="11.35"/>
    <n v="12.28"/>
    <n v="78227.75"/>
    <n v="77435.13"/>
    <n v="127.7"/>
    <n v="773687.97"/>
    <n v="85757.83"/>
    <n v="84889.67"/>
    <n v="1.260052906402187E-4"/>
    <n v="206234.09796884094"/>
    <m/>
    <m/>
    <n v="263766974.82391065"/>
    <m/>
    <m/>
    <n v="14.70856343790212"/>
    <m/>
    <m/>
    <n v="156.02320982458585"/>
    <m/>
    <m/>
    <n v="190.79279206508198"/>
    <m/>
    <m/>
    <n v="192490.02343125013"/>
    <m/>
    <m/>
    <n v="2.405977509574341"/>
    <m/>
    <m/>
    <n v="1174970955000.0298"/>
    <m/>
    <m/>
    <n v="502"/>
    <n v="0.92426710097719866"/>
    <n v="5014714110.642972"/>
    <m/>
    <m/>
    <m/>
    <n v="12.065208355329863"/>
    <m/>
    <m/>
    <m/>
    <n v="10.737862109550546"/>
    <m/>
    <m/>
    <n v="254455711164.87387"/>
    <m/>
    <m/>
    <n v="33.720797869918478"/>
    <m/>
    <m/>
    <m/>
    <m/>
  </r>
  <r>
    <x v="496"/>
    <n v="11.98"/>
    <n v="12.41"/>
    <n v="77107.81"/>
    <n v="76316.78"/>
    <n v="129.71"/>
    <n v="761512.03"/>
    <n v="85704.12"/>
    <n v="84825.81"/>
    <n v="1.260052906402187E-4"/>
    <n v="203276.61076759236"/>
    <m/>
    <m/>
    <n v="258050353.62035656"/>
    <m/>
    <m/>
    <n v="14.814391409546646"/>
    <m/>
    <m/>
    <n v="155.92169070397557"/>
    <m/>
    <m/>
    <n v="190.66885848915504"/>
    <m/>
    <m/>
    <n v="189704.54592202621"/>
    <m/>
    <m/>
    <n v="2.4437137237973996"/>
    <m/>
    <m/>
    <n v="1137901992315.2605"/>
    <m/>
    <m/>
    <n v="503"/>
    <n v="0.96535052377115227"/>
    <n v="4869700874.9388933"/>
    <m/>
    <m/>
    <m/>
    <n v="12.238889000361366"/>
    <m/>
    <m/>
    <m/>
    <n v="10.89391240985279"/>
    <m/>
    <m/>
    <n v="247125769167.73883"/>
    <m/>
    <m/>
    <n v="33.749169083081981"/>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2.4484779078187571"/>
    <m/>
    <m/>
    <n v="1133205056509.9077"/>
    <m/>
    <m/>
    <n v="504"/>
    <n v="0.95961995249406162"/>
    <n v="4904107348.4331207"/>
    <m/>
    <m/>
    <m/>
    <n v="12.194876877507969"/>
    <m/>
    <m/>
    <m/>
    <n v="10.856208850641549"/>
    <m/>
    <m/>
    <n v="248900312485.64825"/>
    <m/>
    <m/>
    <n v="33.984395685173808"/>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2.4166198276321587"/>
    <m/>
    <m/>
    <n v="1162164697739.7722"/>
    <m/>
    <m/>
    <n v="505"/>
    <n v="0.93201581027667979"/>
    <n v="4958305248.2151232"/>
    <m/>
    <m/>
    <m/>
    <n v="12.125173200337983"/>
    <m/>
    <m/>
    <m/>
    <n v="10.7985484335168"/>
    <m/>
    <m/>
    <n v="251738238815.73505"/>
    <m/>
    <m/>
    <n v="33.919611024356627"/>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2.4155456768999883"/>
    <m/>
    <m/>
    <n v="1163002046050.2422"/>
    <m/>
    <m/>
    <n v="506"/>
    <n v="0.91208791208791196"/>
    <n v="5004685486.7710514"/>
    <m/>
    <m/>
    <m/>
    <n v="12.067695155988655"/>
    <m/>
    <m/>
    <m/>
    <n v="10.748827027820385"/>
    <m/>
    <m/>
    <n v="254122355227.53812"/>
    <m/>
    <m/>
    <n v="33.905526851618127"/>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2.4536455914180437"/>
    <m/>
    <m/>
    <n v="1125995588951.585"/>
    <m/>
    <m/>
    <n v="507"/>
    <n v="0.90330378726833205"/>
    <n v="4853825704.4840183"/>
    <m/>
    <m/>
    <m/>
    <n v="12.248809971788786"/>
    <m/>
    <m/>
    <m/>
    <n v="10.911638114487928"/>
    <m/>
    <m/>
    <n v="246490627848.39865"/>
    <m/>
    <m/>
    <n v="34.153924295543398"/>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2.3173514461361613"/>
    <m/>
    <m/>
    <n v="1250963252026.52"/>
    <m/>
    <m/>
    <n v="508"/>
    <n v="0.89863234111021728"/>
    <n v="4867600641.3349009"/>
    <m/>
    <m/>
    <m/>
    <n v="12.230652538551695"/>
    <m/>
    <m/>
    <m/>
    <n v="10.896951031806918"/>
    <m/>
    <m/>
    <n v="247218704039.1485"/>
    <m/>
    <m/>
    <n v="34.22203982088444"/>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2.4394413456436119"/>
    <m/>
    <m/>
    <n v="1118891294392.5525"/>
    <m/>
    <m/>
    <n v="509"/>
    <n v="0.91198044009779955"/>
    <n v="4803960340.5113974"/>
    <m/>
    <m/>
    <m/>
    <n v="12.309829183047547"/>
    <m/>
    <m/>
    <m/>
    <n v="10.968991781773653"/>
    <m/>
    <m/>
    <n v="244014678192.49991"/>
    <m/>
    <m/>
    <n v="34.417228421953965"/>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2.4371575162814976"/>
    <m/>
    <m/>
    <n v="1120336566530.592"/>
    <m/>
    <m/>
    <n v="510"/>
    <n v="0.91826923076923084"/>
    <n v="4811587429.2084846"/>
    <m/>
    <m/>
    <m/>
    <n v="12.297715491550344"/>
    <m/>
    <m/>
    <m/>
    <n v="10.962688329938059"/>
    <m/>
    <m/>
    <n v="244485746492.49567"/>
    <m/>
    <m/>
    <n v="34.447778905289546"/>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2.4383418942794979"/>
    <m/>
    <m/>
    <n v="1119118953275.8638"/>
    <m/>
    <m/>
    <n v="511"/>
    <n v="0.92344497607655507"/>
    <n v="4796442042.7658911"/>
    <m/>
    <m/>
    <m/>
    <n v="12.316289965661584"/>
    <m/>
    <m/>
    <m/>
    <n v="10.980730543289161"/>
    <m/>
    <m/>
    <n v="243743984441.49234"/>
    <m/>
    <m/>
    <n v="34.585895171549367"/>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2.4852743101031192"/>
    <m/>
    <m/>
    <n v="1075776964713.1989"/>
    <m/>
    <m/>
    <n v="512"/>
    <n v="0.90871369294605797"/>
    <n v="4598300407.8836946"/>
    <m/>
    <m/>
    <m/>
    <n v="12.569899293672181"/>
    <m/>
    <m/>
    <m/>
    <n v="11.208353798791023"/>
    <m/>
    <m/>
    <n v="233701547048.41891"/>
    <m/>
    <m/>
    <n v="34.896650049439458"/>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2.511305405907847"/>
    <m/>
    <m/>
    <n v="1052995617517.6371"/>
    <m/>
    <m/>
    <n v="513"/>
    <n v="0.93684210526315792"/>
    <n v="4548575731.9749451"/>
    <m/>
    <m/>
    <m/>
    <n v="12.637064787208429"/>
    <m/>
    <m/>
    <m/>
    <n v="11.269767296194763"/>
    <m/>
    <m/>
    <n v="231200739410.64377"/>
    <m/>
    <m/>
    <n v="34.956635345668062"/>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2.4840607414201097"/>
    <m/>
    <m/>
    <n v="1075737943512.3707"/>
    <m/>
    <m/>
    <n v="514"/>
    <n v="0.93207855973813425"/>
    <n v="4620962779.9589453"/>
    <m/>
    <m/>
    <m/>
    <n v="12.535710050514728"/>
    <m/>
    <m/>
    <m/>
    <n v="11.18089009648808"/>
    <m/>
    <m/>
    <n v="234906914812.28632"/>
    <m/>
    <m/>
    <n v="35.106162038286143"/>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2.5096257529187276"/>
    <m/>
    <m/>
    <n v="1052952992759.2635"/>
    <m/>
    <m/>
    <n v="515"/>
    <n v="0.94448979591836735"/>
    <n v="4591887162.7985668"/>
    <m/>
    <m/>
    <m/>
    <n v="12.572761483306062"/>
    <m/>
    <m/>
    <m/>
    <n v="11.218485412374473"/>
    <m/>
    <m/>
    <n v="233509539832.38202"/>
    <m/>
    <m/>
    <n v="35.116674698887813"/>
    <m/>
    <m/>
    <m/>
    <m/>
  </r>
  <r>
    <x v="509"/>
    <n v="11.14"/>
    <n v="11.97"/>
    <n v="74710.94"/>
    <n v="73767.09"/>
    <n v="133.46"/>
    <n v="734961.27"/>
    <n v="82383.12"/>
    <n v="81343.11"/>
    <n v="1.2670785445423327E-4"/>
    <n v="196866.59847572289"/>
    <m/>
    <m/>
    <n v="245098038.90951318"/>
    <m/>
    <m/>
    <n v="15.055701852650174"/>
    <m/>
    <m/>
    <n v="149.81036600605105"/>
    <m/>
    <m/>
    <n v="183.19943895200387"/>
    <m/>
    <m/>
    <n v="183266.45258266214"/>
    <m/>
    <m/>
    <n v="2.5117466656727783"/>
    <m/>
    <m/>
    <n v="1050983976187.8367"/>
    <m/>
    <m/>
    <n v="516"/>
    <n v="0.93065998329156219"/>
    <n v="4542648511.7862921"/>
    <m/>
    <m/>
    <m/>
    <n v="12.63937184335931"/>
    <m/>
    <m/>
    <m/>
    <n v="11.279458049031676"/>
    <m/>
    <m/>
    <n v="231032237897.67169"/>
    <m/>
    <m/>
    <n v="35.244519312858905"/>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2.5338156793731308"/>
    <m/>
    <m/>
    <n v="1032271378131.8608"/>
    <m/>
    <m/>
    <n v="517"/>
    <n v="0.93529411764705883"/>
    <n v="4445928648.946806"/>
    <m/>
    <m/>
    <m/>
    <n v="12.773124144703775"/>
    <m/>
    <m/>
    <m/>
    <n v="11.400373173081894"/>
    <m/>
    <m/>
    <n v="226139261195.77167"/>
    <m/>
    <m/>
    <n v="35.368313751850849"/>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2.5455322799179201"/>
    <m/>
    <m/>
    <n v="1022547320170.3357"/>
    <m/>
    <m/>
    <n v="518"/>
    <n v="0.95976529756915341"/>
    <n v="4376432888.9144793"/>
    <m/>
    <m/>
    <m/>
    <n v="12.872143164616881"/>
    <m/>
    <m/>
    <m/>
    <n v="11.490316392100018"/>
    <m/>
    <m/>
    <n v="222630049800.6449"/>
    <m/>
    <m/>
    <n v="35.510983794869453"/>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2.5073822017179634"/>
    <m/>
    <m/>
    <n v="1053048628896.6565"/>
    <m/>
    <m/>
    <n v="519"/>
    <n v="0.97845171588188351"/>
    <n v="4533605852.5395899"/>
    <m/>
    <m/>
    <m/>
    <n v="12.640187962477979"/>
    <m/>
    <m/>
    <m/>
    <n v="11.284799565783869"/>
    <m/>
    <m/>
    <n v="230652040277.75833"/>
    <m/>
    <m/>
    <n v="35.348410753827181"/>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2.4810066847441408"/>
    <m/>
    <m/>
    <n v="1074608992010.0685"/>
    <m/>
    <m/>
    <n v="520"/>
    <n v="0.96976929196499595"/>
    <n v="4625824607.6787815"/>
    <m/>
    <m/>
    <m/>
    <n v="12.509229980958631"/>
    <m/>
    <m/>
    <m/>
    <n v="11.172451291138239"/>
    <m/>
    <m/>
    <n v="235425810258.70956"/>
    <m/>
    <m/>
    <n v="35.398587534631524"/>
    <m/>
    <m/>
    <m/>
    <m/>
  </r>
  <r>
    <x v="514"/>
    <n v="13"/>
    <n v="13.21"/>
    <n v="76638.38"/>
    <n v="75603.44"/>
    <n v="129.21"/>
    <n v="758469.76"/>
    <n v="82691"/>
    <n v="81574.66"/>
    <n v="1.2769152008051954E-4"/>
    <n v="201911.02074756712"/>
    <m/>
    <m/>
    <n v="254211740.00669578"/>
    <m/>
    <m/>
    <n v="14.864392015553083"/>
    <m/>
    <m/>
    <n v="150.34456925686618"/>
    <m/>
    <m/>
    <n v="183.85411348072191"/>
    <m/>
    <m/>
    <n v="187790.84816189102"/>
    <m/>
    <m/>
    <n v="2.4308281505153744"/>
    <m/>
    <m/>
    <n v="1117786439486.011"/>
    <m/>
    <m/>
    <n v="521"/>
    <n v="0.98410295230885692"/>
    <n v="4766612372.2133598"/>
    <m/>
    <m/>
    <m/>
    <n v="12.318078762426408"/>
    <m/>
    <m/>
    <m/>
    <n v="11.003237532951129"/>
    <m/>
    <m/>
    <n v="242619221441.7435"/>
    <m/>
    <m/>
    <n v="35.163327604711554"/>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2.4269325599713287"/>
    <m/>
    <m/>
    <n v="1121174848455.5706"/>
    <m/>
    <m/>
    <n v="522"/>
    <n v="0.98078401229823209"/>
    <n v="4834182715.3738966"/>
    <m/>
    <m/>
    <m/>
    <n v="12.229989568080637"/>
    <m/>
    <m/>
    <m/>
    <n v="10.926050845515293"/>
    <m/>
    <m/>
    <n v="246087121988.4234"/>
    <m/>
    <m/>
    <n v="35.005972606548667"/>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2.4301855468554647"/>
    <m/>
    <m/>
    <n v="1118071944426.6382"/>
    <m/>
    <m/>
    <n v="523"/>
    <n v="0.95451040863531222"/>
    <n v="4808035412.3866787"/>
    <m/>
    <m/>
    <m/>
    <n v="12.262288467729597"/>
    <m/>
    <m/>
    <m/>
    <n v="10.956410062309891"/>
    <m/>
    <m/>
    <n v="244784514890.78864"/>
    <m/>
    <m/>
    <n v="35.035477189410678"/>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2.4193091967726268"/>
    <m/>
    <m/>
    <n v="1127119091874.6287"/>
    <m/>
    <m/>
    <n v="524"/>
    <n v="0.95520121488230825"/>
    <n v="4837177768.964591"/>
    <m/>
    <m/>
    <m/>
    <n v="12.222017745862614"/>
    <m/>
    <m/>
    <m/>
    <n v="10.926426154960216"/>
    <m/>
    <m/>
    <n v="246383502419.33887"/>
    <m/>
    <m/>
    <n v="34.73591241584932"/>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2.4774745762169417"/>
    <m/>
    <m/>
    <n v="1072749225195.9967"/>
    <m/>
    <m/>
    <n v="525"/>
    <n v="0.93061224489795924"/>
    <n v="4531205086.8483686"/>
    <m/>
    <m/>
    <m/>
    <n v="12.607785672776924"/>
    <m/>
    <m/>
    <m/>
    <n v="11.27285776723128"/>
    <m/>
    <m/>
    <n v="230825677450.46414"/>
    <m/>
    <m/>
    <n v="35.067488422848754"/>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2.491066297554545"/>
    <m/>
    <m/>
    <n v="1060814820684.6812"/>
    <m/>
    <m/>
    <n v="526"/>
    <n v="0.93476465730800995"/>
    <n v="4523871590.236537"/>
    <m/>
    <m/>
    <m/>
    <n v="12.617188390123934"/>
    <m/>
    <m/>
    <m/>
    <n v="11.282823196725051"/>
    <m/>
    <m/>
    <n v="230479069506.51669"/>
    <m/>
    <m/>
    <n v="35.181639422398383"/>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2.5202636158930538"/>
    <m/>
    <m/>
    <n v="1035694537500.099"/>
    <m/>
    <m/>
    <n v="527"/>
    <n v="0.96517412935323388"/>
    <n v="4403388863.7396698"/>
    <m/>
    <m/>
    <m/>
    <n v="12.784400622346347"/>
    <m/>
    <m/>
    <m/>
    <n v="11.43393059604473"/>
    <m/>
    <m/>
    <n v="224367054204.45627"/>
    <m/>
    <m/>
    <n v="35.416227163922187"/>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2.4907933114669656"/>
    <m/>
    <m/>
    <n v="1059807628972.2604"/>
    <m/>
    <m/>
    <n v="528"/>
    <n v="0.95077932731747339"/>
    <n v="4538926949.5124903"/>
    <m/>
    <m/>
    <m/>
    <n v="12.586837808014817"/>
    <m/>
    <m/>
    <m/>
    <n v="11.258792137514776"/>
    <m/>
    <m/>
    <n v="231300228974.59308"/>
    <m/>
    <m/>
    <n v="35.304057619176547"/>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2.4965877586093583"/>
    <m/>
    <m/>
    <n v="1054296509483.3888"/>
    <m/>
    <m/>
    <n v="529"/>
    <n v="0.99072512647554811"/>
    <n v="4494368622.3986902"/>
    <m/>
    <m/>
    <m/>
    <n v="12.646222653033339"/>
    <m/>
    <m/>
    <m/>
    <n v="11.316599445305089"/>
    <m/>
    <m/>
    <n v="229110667689.46774"/>
    <m/>
    <m/>
    <n v="35.060082169769558"/>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2.4915633293899622"/>
    <m/>
    <m/>
    <n v="1058216393306.6791"/>
    <m/>
    <m/>
    <n v="530"/>
    <n v="0.98822539949537425"/>
    <n v="4477169002.7020311"/>
    <m/>
    <m/>
    <m/>
    <n v="12.669618345981794"/>
    <m/>
    <m/>
    <m/>
    <n v="11.339112527127634"/>
    <m/>
    <m/>
    <n v="228260813115.75632"/>
    <m/>
    <m/>
    <n v="35.20495009354849"/>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2.5245104871091599"/>
    <m/>
    <m/>
    <n v="1030180335911.1166"/>
    <m/>
    <m/>
    <n v="531"/>
    <n v="0.97918401332223148"/>
    <n v="4363676268.0141649"/>
    <m/>
    <m/>
    <m/>
    <n v="12.829395175682594"/>
    <m/>
    <m/>
    <m/>
    <n v="11.483707642567095"/>
    <m/>
    <m/>
    <n v="222500835412.25348"/>
    <m/>
    <m/>
    <n v="35.371145212442315"/>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2.5426047787133004"/>
    <m/>
    <m/>
    <n v="1015133502594.7856"/>
    <m/>
    <m/>
    <n v="532"/>
    <n v="0.965742251223491"/>
    <n v="4308338694.807373"/>
    <m/>
    <m/>
    <m/>
    <n v="12.909927848942658"/>
    <m/>
    <m/>
    <m/>
    <n v="11.55740074027192"/>
    <m/>
    <m/>
    <n v="219705136414.49216"/>
    <m/>
    <m/>
    <n v="35.433772675518952"/>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2.5612609443964742"/>
    <m/>
    <m/>
    <n v="1000046111659.4496"/>
    <m/>
    <m/>
    <n v="533"/>
    <n v="0.97723440134907258"/>
    <n v="4251668981.6793847"/>
    <m/>
    <m/>
    <m/>
    <n v="12.994013288826796"/>
    <m/>
    <m/>
    <m/>
    <n v="11.634295117624129"/>
    <m/>
    <m/>
    <n v="216840833518.34821"/>
    <m/>
    <m/>
    <n v="35.504503547167786"/>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2.530208331170813"/>
    <m/>
    <m/>
    <n v="1023753736299.5339"/>
    <m/>
    <m/>
    <n v="534"/>
    <n v="1.0015974440894568"/>
    <n v="4402602851.757452"/>
    <m/>
    <m/>
    <m/>
    <n v="12.760906751254888"/>
    <m/>
    <m/>
    <m/>
    <n v="11.430350331039991"/>
    <m/>
    <m/>
    <n v="224619117539.46094"/>
    <m/>
    <m/>
    <n v="35.361570096700063"/>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2.5522435030003998"/>
    <m/>
    <m/>
    <n v="1005692891278.6345"/>
    <m/>
    <m/>
    <n v="535"/>
    <n v="0.97558991049633859"/>
    <n v="4276859493.0112052"/>
    <m/>
    <m/>
    <m/>
    <n v="12.942328076747357"/>
    <m/>
    <m/>
    <m/>
    <n v="11.594484211983897"/>
    <m/>
    <m/>
    <n v="218229797546.37042"/>
    <m/>
    <m/>
    <n v="35.451875083181264"/>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2.5316221860476262"/>
    <m/>
    <m/>
    <n v="1021803279650.7694"/>
    <m/>
    <m/>
    <n v="536"/>
    <n v="0.96849757673667203"/>
    <n v="4362834877.0643272"/>
    <m/>
    <m/>
    <m/>
    <n v="12.811422595148692"/>
    <m/>
    <m/>
    <m/>
    <n v="11.478824304046581"/>
    <m/>
    <m/>
    <n v="222643337864.38342"/>
    <m/>
    <m/>
    <n v="35.252971698642199"/>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2.541066014104429"/>
    <m/>
    <m/>
    <n v="1013984780241.3849"/>
    <m/>
    <m/>
    <n v="537"/>
    <n v="0.97372742200328399"/>
    <n v="4327238554.7970228"/>
    <m/>
    <m/>
    <m/>
    <n v="12.862873493568042"/>
    <m/>
    <m/>
    <m/>
    <n v="11.526542943971057"/>
    <m/>
    <m/>
    <n v="220853164731.8201"/>
    <m/>
    <m/>
    <n v="35.283108516334991"/>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2.5734304993294215"/>
    <m/>
    <m/>
    <n v="987980576810.28223"/>
    <m/>
    <m/>
    <n v="538"/>
    <n v="0.96672212978369376"/>
    <n v="4220677261.0178041"/>
    <m/>
    <m/>
    <m/>
    <n v="13.020434288183282"/>
    <m/>
    <m/>
    <m/>
    <n v="11.669374213987778"/>
    <m/>
    <m/>
    <n v="215440225266.08102"/>
    <m/>
    <m/>
    <n v="35.435103675414005"/>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2.5696261586132221"/>
    <m/>
    <m/>
    <n v="990308298141.6095"/>
    <m/>
    <m/>
    <n v="539"/>
    <n v="0.97323600973236013"/>
    <n v="4237618633.8476386"/>
    <m/>
    <m/>
    <m/>
    <n v="12.991826625242675"/>
    <m/>
    <m/>
    <m/>
    <n v="11.648644228488521"/>
    <m/>
    <m/>
    <n v="216383487921.86984"/>
    <m/>
    <m/>
    <n v="35.596321045731912"/>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2.5739935557742384"/>
    <m/>
    <m/>
    <n v="986725091846.41614"/>
    <m/>
    <m/>
    <n v="540"/>
    <n v="0.99090909090909096"/>
    <n v="4179586451.3933988"/>
    <m/>
    <m/>
    <m/>
    <n v="13.079959940100016"/>
    <m/>
    <m/>
    <m/>
    <n v="11.729331834104578"/>
    <m/>
    <m/>
    <n v="213446035399.84665"/>
    <m/>
    <m/>
    <n v="35.918411955747096"/>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2.5717863705619712"/>
    <m/>
    <m/>
    <n v="988237147360.85376"/>
    <m/>
    <m/>
    <n v="541"/>
    <n v="0.97274979355904212"/>
    <n v="4147393828.3819275"/>
    <m/>
    <m/>
    <m/>
    <n v="13.12950289402772"/>
    <m/>
    <m/>
    <m/>
    <n v="11.775431668801684"/>
    <m/>
    <m/>
    <n v="211827621305.24359"/>
    <m/>
    <m/>
    <n v="36.047217723026748"/>
    <m/>
    <m/>
    <m/>
    <m/>
  </r>
  <r>
    <x v="535"/>
    <n v="12.49"/>
    <n v="12.55"/>
    <n v="73827.45"/>
    <n v="72547.94"/>
    <n v="133.94"/>
    <n v="730150"/>
    <n v="82453.67"/>
    <n v="81025.36"/>
    <n v="1.3247059104770642E-4"/>
    <n v="194363.12955535302"/>
    <m/>
    <m/>
    <n v="238588795.55094802"/>
    <m/>
    <m/>
    <n v="15.143404216797716"/>
    <m/>
    <m/>
    <n v="149.80344425276027"/>
    <m/>
    <m/>
    <n v="183.19840285415674"/>
    <m/>
    <m/>
    <n v="180045.86204263821"/>
    <m/>
    <m/>
    <n v="2.5156747858231636"/>
    <m/>
    <m/>
    <n v="1031277059249.6632"/>
    <m/>
    <m/>
    <n v="542"/>
    <n v="0.99521912350597608"/>
    <n v="4369979895.7365875"/>
    <m/>
    <m/>
    <m/>
    <n v="12.776351706328681"/>
    <m/>
    <m/>
    <m/>
    <n v="11.460329546206495"/>
    <m/>
    <m/>
    <n v="223223176423.70789"/>
    <m/>
    <m/>
    <n v="35.472544667137868"/>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2.4178753601361174"/>
    <m/>
    <m/>
    <n v="1111155822047.5962"/>
    <m/>
    <m/>
    <n v="543"/>
    <n v="1.0365230094959825"/>
    <n v="4781147054.0957527"/>
    <m/>
    <m/>
    <m/>
    <n v="12.174491860077485"/>
    <m/>
    <m/>
    <m/>
    <n v="10.922015422608885"/>
    <m/>
    <m/>
    <n v="244255571487.12009"/>
    <m/>
    <m/>
    <n v="34.855227190705634"/>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2.4137223257427318"/>
    <m/>
    <m/>
    <n v="1114419833373.6401"/>
    <m/>
    <m/>
    <n v="544"/>
    <n v="1.0210684725357413"/>
    <n v="4732595434.0914068"/>
    <m/>
    <m/>
    <m/>
    <n v="12.2339879074122"/>
    <m/>
    <m/>
    <m/>
    <n v="10.980069051361625"/>
    <m/>
    <m/>
    <n v="241862955255.35559"/>
    <m/>
    <m/>
    <n v="35.145481518138396"/>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2.4577159161948594"/>
    <m/>
    <m/>
    <n v="1073545115391.3427"/>
    <m/>
    <m/>
    <n v="545"/>
    <n v="1.0152091254752851"/>
    <n v="4617202514.7908707"/>
    <m/>
    <m/>
    <m/>
    <n v="12.382358189441094"/>
    <m/>
    <m/>
    <m/>
    <n v="11.114810981832523"/>
    <m/>
    <m/>
    <n v="235994254994.97983"/>
    <m/>
    <m/>
    <n v="35.294774573998644"/>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2.2106777905242248"/>
    <m/>
    <m/>
    <n v="1289143855716.6304"/>
    <m/>
    <m/>
    <n v="546"/>
    <n v="1.0854472630173566"/>
    <n v="5539751444.0715399"/>
    <m/>
    <m/>
    <m/>
    <n v="11.14454846168929"/>
    <m/>
    <m/>
    <m/>
    <n v="10.00513354697366"/>
    <m/>
    <m/>
    <n v="283181787658.42322"/>
    <m/>
    <m/>
    <n v="34.258809259762202"/>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2.1953489889658946"/>
    <m/>
    <m/>
    <n v="1306861749492.8372"/>
    <m/>
    <m/>
    <n v="547"/>
    <n v="1.0926045016077168"/>
    <n v="5699520387.5719233"/>
    <m/>
    <m/>
    <m/>
    <n v="10.98313677896672"/>
    <m/>
    <m/>
    <m/>
    <n v="9.8616253459281449"/>
    <m/>
    <m/>
    <n v="291384122653.96301"/>
    <m/>
    <m/>
    <n v="34.261598211300878"/>
    <m/>
    <m/>
    <m/>
    <m/>
  </r>
  <r>
    <x v="541"/>
    <n v="17.18"/>
    <n v="15.44"/>
    <n v="86194.14"/>
    <n v="84612.14"/>
    <n v="113.82"/>
    <n v="848316.26"/>
    <n v="86408.73"/>
    <n v="84822.29"/>
    <n v="1.3247059104770642E-4"/>
    <n v="226876.2513591699"/>
    <m/>
    <m/>
    <n v="299229044.44648528"/>
    <m/>
    <m/>
    <n v="13.953857673351731"/>
    <m/>
    <m/>
    <n v="156.9584537952563"/>
    <m/>
    <m/>
    <n v="191.95012701394111"/>
    <m/>
    <m/>
    <n v="209937.871655344"/>
    <m/>
    <m/>
    <n v="2.1368419581287323"/>
    <m/>
    <m/>
    <n v="1376253226677.4482"/>
    <m/>
    <m/>
    <n v="548"/>
    <n v="1.1126943005181347"/>
    <n v="5878027770.939908"/>
    <m/>
    <m/>
    <m/>
    <n v="10.810448009468683"/>
    <m/>
    <m/>
    <m/>
    <n v="9.7079491696232374"/>
    <m/>
    <m/>
    <n v="300546543885.70557"/>
    <m/>
    <m/>
    <n v="33.863372691800883"/>
    <m/>
    <m/>
    <m/>
    <m/>
  </r>
  <r>
    <x v="542"/>
    <n v="17.72"/>
    <n v="15.96"/>
    <n v="91461.52"/>
    <n v="89749.21"/>
    <n v="107.35"/>
    <n v="896513.61"/>
    <n v="88553.97"/>
    <n v="86894.43"/>
    <n v="1.3148649290917191E-4"/>
    <n v="240723.19683017134"/>
    <m/>
    <m/>
    <n v="326470361.84261161"/>
    <m/>
    <m/>
    <n v="13.529209863698995"/>
    <m/>
    <m/>
    <n v="160.8434412880701"/>
    <m/>
    <m/>
    <n v="196.70186437208093"/>
    <m/>
    <m/>
    <n v="222664.64490069804"/>
    <m/>
    <m/>
    <n v="2.0150437386106241"/>
    <m/>
    <m/>
    <n v="1532287559364.4868"/>
    <m/>
    <m/>
    <n v="549"/>
    <n v="1.1102756892230574"/>
    <n v="6591108618.4072075"/>
    <m/>
    <m/>
    <m/>
    <n v="10.152692872511221"/>
    <m/>
    <m/>
    <m/>
    <n v="9.12116122751676"/>
    <m/>
    <m/>
    <n v="337128050094.46069"/>
    <m/>
    <m/>
    <n v="33.04548450534562"/>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2.0556636961521821"/>
    <m/>
    <m/>
    <n v="1470472697071.0725"/>
    <m/>
    <m/>
    <n v="550"/>
    <n v="1.1278567016676961"/>
    <n v="6470697053.6761446"/>
    <m/>
    <m/>
    <m/>
    <n v="10.244786445290329"/>
    <m/>
    <m/>
    <m/>
    <n v="9.2051964348740416"/>
    <m/>
    <m/>
    <n v="331008840181.48389"/>
    <m/>
    <m/>
    <n v="33.360132269173072"/>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1.9572029239290476"/>
    <m/>
    <m/>
    <n v="1610863941897.8206"/>
    <m/>
    <m/>
    <n v="551"/>
    <n v="1.0630740967544399"/>
    <n v="6844095401.2215242"/>
    <m/>
    <m/>
    <m/>
    <n v="9.948547418377137"/>
    <m/>
    <m/>
    <m/>
    <n v="8.9402794075757601"/>
    <m/>
    <m/>
    <n v="350152059326.52954"/>
    <m/>
    <m/>
    <n v="32.557239558370497"/>
    <m/>
    <m/>
    <m/>
    <m/>
  </r>
  <r>
    <x v="545"/>
    <n v="15.5"/>
    <n v="15.08"/>
    <n v="89538.79"/>
    <n v="87827.57"/>
    <n v="108.62"/>
    <n v="882173.1"/>
    <n v="88468.98"/>
    <n v="86776.78"/>
    <n v="1.3148649290917191E-4"/>
    <n v="235645.40708510776"/>
    <m/>
    <m/>
    <n v="315724057.28265131"/>
    <m/>
    <m/>
    <n v="13.66232283422641"/>
    <m/>
    <m/>
    <n v="160.67731697181716"/>
    <m/>
    <m/>
    <n v="196.49935035452793"/>
    <m/>
    <m/>
    <n v="217878.31912203904"/>
    <m/>
    <m/>
    <n v="2.038547494767414"/>
    <m/>
    <m/>
    <n v="1476827471701.8171"/>
    <m/>
    <m/>
    <n v="552"/>
    <n v="1.0278514588859415"/>
    <n v="6294725892.3444204"/>
    <m/>
    <m/>
    <m/>
    <n v="10.347191864516152"/>
    <m/>
    <m/>
    <m/>
    <n v="9.2998337861672038"/>
    <m/>
    <m/>
    <n v="322084302199.98865"/>
    <m/>
    <m/>
    <n v="33.069325960936929"/>
    <m/>
    <m/>
    <m/>
    <m/>
  </r>
  <r>
    <x v="546"/>
    <n v="14.26"/>
    <n v="14.55"/>
    <n v="87084.98"/>
    <n v="85409.11"/>
    <n v="111.31"/>
    <n v="860341.29"/>
    <n v="88764.42"/>
    <n v="87055.15"/>
    <n v="1.3148649290917191E-4"/>
    <n v="229181.9577163051"/>
    <m/>
    <m/>
    <n v="302680272.51507479"/>
    <m/>
    <m/>
    <n v="13.850068318090974"/>
    <m/>
    <m/>
    <n v="161.20996398225117"/>
    <m/>
    <m/>
    <n v="197.15096384655436"/>
    <m/>
    <m/>
    <n v="211872.62727475588"/>
    <m/>
    <m/>
    <n v="2.0889181382651567"/>
    <m/>
    <m/>
    <n v="1403624207554.269"/>
    <m/>
    <m/>
    <n v="553"/>
    <n v="0.98006872852233673"/>
    <n v="5947856568.2593479"/>
    <m/>
    <m/>
    <m/>
    <n v="10.631621661543173"/>
    <m/>
    <m/>
    <m/>
    <n v="9.5568212843434637"/>
    <m/>
    <m/>
    <n v="304372441189.25586"/>
    <m/>
    <m/>
    <n v="32.966358372707063"/>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1.9387351179947045"/>
    <m/>
    <m/>
    <n v="1604234836786.2051"/>
    <m/>
    <m/>
    <n v="554"/>
    <n v="1.0811123986095017"/>
    <n v="7039969365.0672331"/>
    <m/>
    <m/>
    <m/>
    <n v="9.6529148941863774"/>
    <m/>
    <m/>
    <m/>
    <n v="8.6819543092642473"/>
    <m/>
    <m/>
    <n v="360433179472.3576"/>
    <m/>
    <m/>
    <n v="31.396639995225136"/>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1.9617055677267101"/>
    <m/>
    <m/>
    <n v="1566009038193.5391"/>
    <m/>
    <m/>
    <n v="555"/>
    <n v="1.0255770430442919"/>
    <n v="6749075603.0963621"/>
    <m/>
    <m/>
    <m/>
    <n v="9.8517308444123088"/>
    <m/>
    <m/>
    <m/>
    <n v="8.8620257346404152"/>
    <m/>
    <m/>
    <n v="345581571331.02386"/>
    <m/>
    <m/>
    <n v="31.539127713416875"/>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2.0308243289633232"/>
    <m/>
    <m/>
    <n v="1455443758980.2124"/>
    <m/>
    <m/>
    <n v="556"/>
    <n v="0.97384305835010054"/>
    <n v="6179778330.7350273"/>
    <m/>
    <m/>
    <m/>
    <n v="10.266606703938669"/>
    <m/>
    <m/>
    <m/>
    <n v="9.2365299754862704"/>
    <m/>
    <m/>
    <n v="316469213207.85718"/>
    <m/>
    <m/>
    <n v="32.019341735753422"/>
    <m/>
    <m/>
    <m/>
    <m/>
  </r>
  <r>
    <x v="550"/>
    <n v="14.32"/>
    <n v="14.9"/>
    <n v="87013.15"/>
    <n v="85262.8"/>
    <n v="111.1"/>
    <n v="855748.25"/>
    <n v="91592.4"/>
    <n v="89747.88"/>
    <n v="1.3190823834574594E-4"/>
    <n v="228953.83958005707"/>
    <m/>
    <m/>
    <n v="300716156.07729077"/>
    <m/>
    <m/>
    <n v="13.801895544736791"/>
    <m/>
    <m/>
    <n v="166.31762391613705"/>
    <m/>
    <m/>
    <n v="203.39891278417474"/>
    <m/>
    <m/>
    <n v="211467.09105929596"/>
    <m/>
    <m/>
    <n v="2.0841775515656233"/>
    <m/>
    <m/>
    <n v="1378680010501.5471"/>
    <m/>
    <m/>
    <n v="557"/>
    <n v="0.96107382550335574"/>
    <n v="5866145926.6179676"/>
    <m/>
    <m/>
    <m/>
    <n v="10.526474528884702"/>
    <m/>
    <m/>
    <m/>
    <n v="9.4716646384248691"/>
    <m/>
    <m/>
    <n v="300444128225.19702"/>
    <m/>
    <m/>
    <n v="31.916572121704281"/>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1.9816126385034398"/>
    <m/>
    <m/>
    <n v="1513607809779.7705"/>
    <m/>
    <m/>
    <n v="558"/>
    <n v="1.0152439024390243"/>
    <n v="6556546829.119628"/>
    <m/>
    <m/>
    <m/>
    <n v="9.9050525276175563"/>
    <m/>
    <m/>
    <m/>
    <n v="8.9162964954857298"/>
    <m/>
    <m/>
    <n v="335925153572.62567"/>
    <m/>
    <m/>
    <n v="31.342504203528936"/>
    <m/>
    <m/>
    <m/>
    <m/>
  </r>
  <r>
    <x v="552"/>
    <n v="17.34"/>
    <n v="17.03"/>
    <n v="94315.63"/>
    <n v="92371.97"/>
    <n v="101.43"/>
    <n v="933593.71"/>
    <n v="93616.06"/>
    <n v="91683.12"/>
    <n v="1.3162707290348408E-4"/>
    <n v="248144.32704341575"/>
    <m/>
    <m/>
    <n v="338620593.79940051"/>
    <m/>
    <m/>
    <n v="13.239213504734391"/>
    <m/>
    <m/>
    <n v="169.97569784010167"/>
    <m/>
    <m/>
    <n v="207.8734825727297"/>
    <m/>
    <m/>
    <n v="229072.75133737977"/>
    <m/>
    <m/>
    <n v="1.9023564268849449"/>
    <m/>
    <m/>
    <n v="1634416721378.1191"/>
    <m/>
    <m/>
    <n v="559"/>
    <n v="1.0182031708749266"/>
    <n v="6859428022.3229847"/>
    <m/>
    <m/>
    <m/>
    <n v="9.6756441580944017"/>
    <m/>
    <m/>
    <m/>
    <n v="8.7110184694337836"/>
    <m/>
    <m/>
    <n v="351485510401.13385"/>
    <m/>
    <m/>
    <n v="31.243953815045721"/>
    <m/>
    <m/>
    <m/>
    <m/>
  </r>
  <r>
    <x v="553"/>
    <n v="17.8"/>
    <n v="17.5"/>
    <n v="96794.07"/>
    <n v="94787.17"/>
    <n v="100.22"/>
    <n v="944678.22"/>
    <n v="94517.28"/>
    <n v="92553.66"/>
    <n v="1.3162707290348408E-4"/>
    <n v="254658.89053203663"/>
    <m/>
    <m/>
    <n v="351897814.01790076"/>
    <m/>
    <m/>
    <n v="13.065794145443782"/>
    <m/>
    <m/>
    <n v="171.60782977204698"/>
    <m/>
    <m/>
    <n v="209.86974466999027"/>
    <m/>
    <m/>
    <n v="235055.43075779235"/>
    <m/>
    <m/>
    <n v="1.8795594429563354"/>
    <m/>
    <m/>
    <n v="1673099972028.9292"/>
    <m/>
    <m/>
    <n v="560"/>
    <n v="1.0171428571428571"/>
    <n v="7217884299.3486462"/>
    <m/>
    <m/>
    <m/>
    <n v="9.4222214534708488"/>
    <m/>
    <m/>
    <m/>
    <n v="8.4840590371389641"/>
    <m/>
    <m/>
    <n v="369897678319.55029"/>
    <m/>
    <m/>
    <n v="30.950218358359191"/>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1.8228214654786254"/>
    <m/>
    <m/>
    <n v="1774016851834.8516"/>
    <m/>
    <m/>
    <n v="561"/>
    <n v="1.0355530474040633"/>
    <n v="7675590802.6764708"/>
    <m/>
    <m/>
    <m/>
    <n v="9.1228828159715398"/>
    <m/>
    <m/>
    <m/>
    <n v="8.215685365469314"/>
    <m/>
    <m/>
    <n v="393401189973.79254"/>
    <m/>
    <m/>
    <n v="30.447984027199062"/>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1.7884049130368391"/>
    <m/>
    <m/>
    <n v="1840450479687.3799"/>
    <m/>
    <m/>
    <n v="562"/>
    <n v="1.0307167235494883"/>
    <n v="7832002923.0794249"/>
    <m/>
    <m/>
    <m/>
    <n v="9.0293529814512095"/>
    <m/>
    <m/>
    <m/>
    <n v="8.1326046682098863"/>
    <m/>
    <m/>
    <n v="401466084662.98004"/>
    <m/>
    <m/>
    <n v="30.234951171427035"/>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1.7374881121148469"/>
    <m/>
    <m/>
    <n v="1944445304866.8804"/>
    <m/>
    <m/>
    <n v="563"/>
    <n v="1.1078224101479914"/>
    <n v="8395111658.5145445"/>
    <m/>
    <m/>
    <m/>
    <n v="8.7030493978533165"/>
    <m/>
    <m/>
    <m/>
    <n v="7.8420293364340168"/>
    <m/>
    <m/>
    <n v="430489233210.45947"/>
    <m/>
    <m/>
    <n v="29.074016938773838"/>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1.5999688217098773"/>
    <m/>
    <m/>
    <n v="2251726486745.0811"/>
    <m/>
    <m/>
    <n v="564"/>
    <n v="1.1332698714897667"/>
    <n v="9798701295.2187233"/>
    <m/>
    <m/>
    <m/>
    <n v="7.9749697064943836"/>
    <m/>
    <m/>
    <m/>
    <n v="7.1870138702048276"/>
    <m/>
    <m/>
    <n v="502524917685.45673"/>
    <m/>
    <m/>
    <n v="27.815869481640132"/>
    <m/>
    <m/>
    <m/>
    <m/>
  </r>
  <r>
    <x v="558"/>
    <n v="21.46"/>
    <n v="19.53"/>
    <n v="115566.98"/>
    <n v="113069.67"/>
    <n v="81.69"/>
    <n v="1147262.3"/>
    <n v="106744.36"/>
    <n v="104432.6"/>
    <n v="1.3415782371595242E-4"/>
    <n v="303997.30057556467"/>
    <m/>
    <m/>
    <n v="456934581.27443731"/>
    <m/>
    <m/>
    <n v="11.917888663864254"/>
    <m/>
    <m/>
    <n v="193.77453047176914"/>
    <m/>
    <m/>
    <n v="236.98058104628888"/>
    <m/>
    <m/>
    <n v="280336.34207694093"/>
    <m/>
    <m/>
    <n v="1.5314540815798607"/>
    <m/>
    <m/>
    <n v="2444149538783.2495"/>
    <m/>
    <m/>
    <n v="565"/>
    <n v="1.0988223246287763"/>
    <n v="10180477628.456427"/>
    <m/>
    <m/>
    <m/>
    <n v="7.8191057855220549"/>
    <m/>
    <m/>
    <m/>
    <n v="7.0475628346987351"/>
    <m/>
    <m/>
    <n v="522168298094.63757"/>
    <m/>
    <m/>
    <n v="27.338835453674577"/>
    <m/>
    <m/>
    <m/>
    <m/>
  </r>
  <r>
    <x v="559"/>
    <n v="15.9"/>
    <n v="15.88"/>
    <n v="96685.61"/>
    <n v="94581.15"/>
    <n v="94.84"/>
    <n v="962599.55"/>
    <n v="96971.74"/>
    <n v="94857.62"/>
    <n v="1.3415782371595242E-4"/>
    <n v="254323.92331138399"/>
    <m/>
    <m/>
    <n v="344858193.98187709"/>
    <m/>
    <m/>
    <n v="12.891926358529686"/>
    <m/>
    <m/>
    <n v="176.02986428955379"/>
    <m/>
    <m/>
    <n v="215.27960943154685"/>
    <m/>
    <m/>
    <n v="234490.56562712957"/>
    <m/>
    <m/>
    <n v="1.7778815836788755"/>
    <m/>
    <m/>
    <n v="1657205202707.7246"/>
    <m/>
    <m/>
    <n v="566"/>
    <n v="1.0012594458438286"/>
    <n v="6850937235.843997"/>
    <m/>
    <m/>
    <m/>
    <n v="9.0972185027616952"/>
    <m/>
    <m/>
    <m/>
    <n v="8.2007376906724598"/>
    <m/>
    <m/>
    <n v="351435477456.44189"/>
    <m/>
    <m/>
    <n v="29.848316882295379"/>
    <m/>
    <m/>
    <m/>
    <m/>
  </r>
  <r>
    <x v="560"/>
    <n v="17.25"/>
    <n v="16.79"/>
    <n v="99663.67"/>
    <n v="97481.7"/>
    <n v="93.81"/>
    <n v="973085.54"/>
    <n v="98809.72"/>
    <n v="96642.8"/>
    <n v="1.3415782371595242E-4"/>
    <n v="262151.08452432486"/>
    <m/>
    <m/>
    <n v="360718547.73841608"/>
    <m/>
    <m/>
    <n v="12.693915571605425"/>
    <m/>
    <m/>
    <n v="179.36192015885902"/>
    <m/>
    <m/>
    <n v="219.3548611262085"/>
    <m/>
    <m/>
    <n v="241674.80937676688"/>
    <m/>
    <m/>
    <n v="1.7584767246571529"/>
    <m/>
    <m/>
    <n v="1693181458832.1689"/>
    <m/>
    <m/>
    <n v="567"/>
    <n v="1.0273972602739727"/>
    <n v="7270891920.5762854"/>
    <m/>
    <m/>
    <m/>
    <n v="8.8178205174902669"/>
    <m/>
    <m/>
    <m/>
    <n v="7.9500155178048644"/>
    <m/>
    <m/>
    <n v="373023821420.87036"/>
    <m/>
    <m/>
    <n v="29.289430095634049"/>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1.7319488660415081"/>
    <m/>
    <m/>
    <n v="1743131667352.5286"/>
    <m/>
    <m/>
    <n v="568"/>
    <n v="0.99943946188340793"/>
    <n v="7414343332.4305"/>
    <m/>
    <m/>
    <m/>
    <n v="8.7291603587113773"/>
    <m/>
    <m/>
    <m/>
    <n v="7.8734753847929841"/>
    <m/>
    <m/>
    <n v="380524360995.29694"/>
    <m/>
    <m/>
    <n v="29.361103278320197"/>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1.7534060917702894"/>
    <m/>
    <m/>
    <n v="1699566354664.2336"/>
    <m/>
    <m/>
    <n v="569"/>
    <n v="0.97602339181286546"/>
    <n v="7193444273.0263243"/>
    <m/>
    <m/>
    <m/>
    <n v="8.8586410565023908"/>
    <m/>
    <m/>
    <m/>
    <n v="7.9914189738989521"/>
    <m/>
    <m/>
    <n v="369232811812.91046"/>
    <m/>
    <m/>
    <n v="30.082131231806247"/>
    <m/>
    <m/>
    <m/>
    <m/>
  </r>
  <r>
    <x v="563"/>
    <n v="15.52"/>
    <n v="16.07"/>
    <n v="93550.03"/>
    <n v="91439.83"/>
    <n v="99.49"/>
    <n v="913495.2"/>
    <n v="92119.25"/>
    <n v="90037.57"/>
    <n v="1.3500153825996009E-4"/>
    <n v="246040.02667952413"/>
    <m/>
    <m/>
    <n v="327209658.51646698"/>
    <m/>
    <m/>
    <n v="13.086930525577419"/>
    <m/>
    <m/>
    <n v="167.19682286538955"/>
    <m/>
    <m/>
    <n v="204.47839092339504"/>
    <m/>
    <m/>
    <n v="226663.31308263747"/>
    <m/>
    <m/>
    <n v="1.8644379367775454"/>
    <m/>
    <m/>
    <n v="1484215507008.5906"/>
    <m/>
    <m/>
    <n v="570"/>
    <n v="0.96577473553204729"/>
    <n v="6370873797.8397388"/>
    <m/>
    <m/>
    <m/>
    <n v="9.3645655578411837"/>
    <m/>
    <m/>
    <m/>
    <n v="8.4490372183029923"/>
    <m/>
    <m/>
    <n v="327051418977.70197"/>
    <m/>
    <m/>
    <n v="31.376643226262505"/>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1.86264927242933"/>
    <m/>
    <m/>
    <n v="1486690094589.2119"/>
    <m/>
    <m/>
    <n v="571"/>
    <n v="0.98328173374613015"/>
    <n v="6439485206.3282671"/>
    <m/>
    <m/>
    <m/>
    <n v="9.3135462123842014"/>
    <m/>
    <m/>
    <m/>
    <n v="8.4042208398716731"/>
    <m/>
    <m/>
    <n v="330614439229.96973"/>
    <m/>
    <m/>
    <n v="30.917513973166582"/>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1.8835336568859826"/>
    <m/>
    <m/>
    <n v="1453232129640.8987"/>
    <m/>
    <m/>
    <n v="572"/>
    <n v="0.96654501216545008"/>
    <n v="6368407639.7988224"/>
    <m/>
    <m/>
    <m/>
    <n v="9.3643552416857894"/>
    <m/>
    <m/>
    <m/>
    <n v="8.4512910016936633"/>
    <m/>
    <m/>
    <n v="327005572408.10126"/>
    <m/>
    <m/>
    <n v="31.084220869036582"/>
    <m/>
    <m/>
    <m/>
    <m/>
  </r>
  <r>
    <x v="566"/>
    <n v="15.62"/>
    <n v="15.88"/>
    <n v="92798.04"/>
    <n v="90643.27"/>
    <n v="100.28"/>
    <n v="906179.16"/>
    <n v="92797.43"/>
    <n v="90639.25"/>
    <n v="1.3711111114722563E-4"/>
    <n v="244032.51117959406"/>
    <m/>
    <m/>
    <n v="322911616.65728277"/>
    <m/>
    <m/>
    <n v="13.141940227636585"/>
    <m/>
    <m/>
    <n v="168.40718905585777"/>
    <m/>
    <m/>
    <n v="205.95977328589524"/>
    <m/>
    <m/>
    <n v="224656.4640556126"/>
    <m/>
    <m/>
    <n v="1.8787276952104361"/>
    <m/>
    <m/>
    <n v="1459783797599.7036"/>
    <m/>
    <m/>
    <n v="573"/>
    <n v="0.98362720403022663"/>
    <n v="6258463990.3719893"/>
    <m/>
    <m/>
    <m/>
    <n v="9.4434031385244293"/>
    <m/>
    <m/>
    <m/>
    <n v="8.526328977712728"/>
    <m/>
    <m/>
    <n v="321481287852.68658"/>
    <m/>
    <m/>
    <n v="31.175976356684068"/>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1.8299168897074867"/>
    <m/>
    <m/>
    <n v="1535387100210.1523"/>
    <m/>
    <m/>
    <n v="574"/>
    <n v="0.98321342925659461"/>
    <n v="6569304111.1977978"/>
    <m/>
    <m/>
    <m/>
    <n v="9.2082937172202097"/>
    <m/>
    <m/>
    <m/>
    <n v="8.3152713912039111"/>
    <m/>
    <m/>
    <n v="337490736200.03107"/>
    <m/>
    <m/>
    <n v="30.893798483674928"/>
    <m/>
    <m/>
    <m/>
    <m/>
  </r>
  <r>
    <x v="568"/>
    <n v="15.79"/>
    <n v="16.39"/>
    <n v="95183.28"/>
    <n v="92947.95"/>
    <n v="97.6"/>
    <n v="930446.48"/>
    <n v="93572.42"/>
    <n v="91371.26"/>
    <n v="1.3711111114722563E-4"/>
    <n v="250292.8089947878"/>
    <m/>
    <m/>
    <n v="335224003.5980221"/>
    <m/>
    <m/>
    <n v="12.974329806409806"/>
    <m/>
    <m/>
    <n v="169.80534643377504"/>
    <m/>
    <m/>
    <n v="207.67015651481415"/>
    <m/>
    <m/>
    <n v="230355.28630322329"/>
    <m/>
    <m/>
    <n v="1.8283179989782343"/>
    <m/>
    <m/>
    <n v="1537797352726.9141"/>
    <m/>
    <m/>
    <n v="575"/>
    <n v="0.96339231238560086"/>
    <n v="6576448354.4292517"/>
    <m/>
    <m/>
    <m/>
    <n v="9.2027026534964591"/>
    <m/>
    <m/>
    <m/>
    <n v="8.3114417177516664"/>
    <m/>
    <m/>
    <n v="337900201603.04822"/>
    <m/>
    <m/>
    <n v="30.929782015713606"/>
    <m/>
    <m/>
    <m/>
    <m/>
  </r>
  <r>
    <x v="569"/>
    <n v="13.03"/>
    <n v="14.09"/>
    <n v="87121.66"/>
    <n v="85062.91"/>
    <n v="105.89"/>
    <n v="851358.53"/>
    <n v="90463.5"/>
    <n v="88322.94"/>
    <n v="1.3711111114722563E-4"/>
    <n v="229088.48381325242"/>
    <m/>
    <m/>
    <n v="292564184.03660983"/>
    <m/>
    <m/>
    <n v="13.524302516898199"/>
    <m/>
    <m/>
    <n v="164.15960383077731"/>
    <m/>
    <m/>
    <n v="200.76569258795141"/>
    <m/>
    <m/>
    <n v="210807.52511425925"/>
    <m/>
    <m/>
    <n v="1.9835039411899471"/>
    <m/>
    <m/>
    <n v="1276274591335.988"/>
    <m/>
    <m/>
    <n v="576"/>
    <n v="0.92476933995741661"/>
    <n v="5460466553.6854839"/>
    <m/>
    <m/>
    <m/>
    <n v="9.9829292167804482"/>
    <m/>
    <m/>
    <m/>
    <n v="9.0174278288291276"/>
    <m/>
    <m/>
    <n v="280595909708.15747"/>
    <m/>
    <m/>
    <n v="31.964858858349771"/>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2.027599739981103"/>
    <m/>
    <m/>
    <n v="1219389281720.9502"/>
    <m/>
    <m/>
    <n v="577"/>
    <n v="0.9039391845196959"/>
    <n v="5216426938.7580833"/>
    <m/>
    <m/>
    <m/>
    <n v="10.205372124337332"/>
    <m/>
    <m/>
    <m/>
    <n v="9.2197095147356443"/>
    <m/>
    <m/>
    <n v="268089164557.79086"/>
    <m/>
    <m/>
    <n v="32.085915911909261"/>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2.075209198959548"/>
    <m/>
    <m/>
    <n v="1161484055958.8613"/>
    <m/>
    <m/>
    <n v="578"/>
    <n v="0.89876033057851246"/>
    <n v="5016565942.5207644"/>
    <m/>
    <m/>
    <m/>
    <n v="10.398926013035556"/>
    <m/>
    <m/>
    <m/>
    <n v="9.3987047956894472"/>
    <m/>
    <m/>
    <n v="257915909958.20648"/>
    <m/>
    <m/>
    <n v="32.158650621297355"/>
    <m/>
    <m/>
    <m/>
    <m/>
  </r>
  <r>
    <x v="572"/>
    <n v="14.15"/>
    <n v="15.17"/>
    <n v="86824.12"/>
    <n v="84702.37"/>
    <n v="106.01"/>
    <n v="847894.66"/>
    <n v="91483.68"/>
    <n v="89245.56"/>
    <n v="1.3851772053508071E-4"/>
    <n v="228272.69582510096"/>
    <m/>
    <m/>
    <n v="290441361.19616759"/>
    <m/>
    <m/>
    <n v="13.539143067887148"/>
    <m/>
    <m/>
    <n v="165.98658748292488"/>
    <m/>
    <m/>
    <n v="203.00141169954645"/>
    <m/>
    <m/>
    <n v="209877.78616922311"/>
    <m/>
    <m/>
    <n v="1.9850989895161035"/>
    <m/>
    <m/>
    <n v="1261763223982.3167"/>
    <m/>
    <m/>
    <n v="579"/>
    <n v="0.93276203032300598"/>
    <n v="5400928698.6882467"/>
    <m/>
    <m/>
    <m/>
    <n v="9.9992411224397593"/>
    <m/>
    <m/>
    <m/>
    <n v="9.0401409581238834"/>
    <m/>
    <m/>
    <n v="277747634316.45831"/>
    <m/>
    <m/>
    <n v="31.644801157535039"/>
    <m/>
    <m/>
    <m/>
    <m/>
  </r>
  <r>
    <x v="573"/>
    <n v="13.65"/>
    <n v="14.85"/>
    <n v="86848.56"/>
    <n v="84714.48"/>
    <n v="106.57"/>
    <n v="843481.53"/>
    <n v="92027.1"/>
    <n v="89763.33"/>
    <n v="1.3851772053508071E-4"/>
    <n v="228331.38431856205"/>
    <m/>
    <m/>
    <n v="290500862.67232066"/>
    <m/>
    <m/>
    <n v="13.537822850615557"/>
    <m/>
    <m/>
    <n v="166.96848902013519"/>
    <m/>
    <m/>
    <n v="204.20249997518155"/>
    <m/>
    <m/>
    <n v="209901.75420609899"/>
    <m/>
    <m/>
    <n v="1.9954759685157799"/>
    <m/>
    <m/>
    <n v="1248533649053.1912"/>
    <m/>
    <m/>
    <n v="580"/>
    <n v="0.91919191919191923"/>
    <n v="5402290997.3274221"/>
    <m/>
    <m/>
    <m/>
    <n v="9.9973458673808135"/>
    <m/>
    <m/>
    <m/>
    <n v="9.0397662053812375"/>
    <m/>
    <m/>
    <n v="277852978810.06366"/>
    <m/>
    <m/>
    <n v="31.464403931159101"/>
    <m/>
    <m/>
    <m/>
    <m/>
  </r>
  <r>
    <x v="574"/>
    <n v="13.97"/>
    <n v="15.34"/>
    <n v="87865.35"/>
    <n v="85694.55"/>
    <n v="105.26"/>
    <n v="853811.6"/>
    <n v="93337"/>
    <n v="91028.57"/>
    <n v="1.3851772053508071E-4"/>
    <n v="230998.96884822668"/>
    <m/>
    <m/>
    <n v="295539277.50776845"/>
    <m/>
    <m/>
    <n v="13.459162344579232"/>
    <m/>
    <m/>
    <n v="169.34096432474215"/>
    <m/>
    <m/>
    <n v="207.10426478015546"/>
    <m/>
    <m/>
    <n v="212324.01974376224"/>
    <m/>
    <m/>
    <n v="1.9708388026333068"/>
    <m/>
    <m/>
    <n v="1279017666258.281"/>
    <m/>
    <m/>
    <n v="581"/>
    <n v="0.91069100391134294"/>
    <n v="5527103987.7126188"/>
    <m/>
    <m/>
    <m/>
    <n v="9.8812253647057666"/>
    <m/>
    <m/>
    <m/>
    <n v="8.9360914791208401"/>
    <m/>
    <m/>
    <n v="284308521688.33759"/>
    <m/>
    <m/>
    <n v="31.02405368827726"/>
    <m/>
    <m/>
    <m/>
    <m/>
  </r>
  <r>
    <x v="575"/>
    <n v="14.02"/>
    <n v="15.33"/>
    <n v="87963.48"/>
    <n v="85754.64"/>
    <n v="104.59"/>
    <n v="859215.47"/>
    <n v="93678.49"/>
    <n v="91323.78"/>
    <n v="1.3767373306250441E-4"/>
    <n v="231240.03750243233"/>
    <m/>
    <m/>
    <n v="295841620.12190598"/>
    <m/>
    <m/>
    <n v="13.453392960087413"/>
    <m/>
    <m/>
    <n v="169.94809590782668"/>
    <m/>
    <m/>
    <n v="207.84747100715157"/>
    <m/>
    <m/>
    <n v="212454.56760318682"/>
    <m/>
    <m/>
    <n v="1.9579721436016431"/>
    <m/>
    <m/>
    <n v="1294911837082.7839"/>
    <m/>
    <m/>
    <n v="582"/>
    <n v="0.91454664057403778"/>
    <n v="5534295792.6877136"/>
    <m/>
    <m/>
    <m/>
    <n v="9.8729169043315661"/>
    <m/>
    <m/>
    <m/>
    <n v="8.9325456391284277"/>
    <m/>
    <m/>
    <n v="284786228919.85089"/>
    <m/>
    <m/>
    <n v="30.932782946623153"/>
    <m/>
    <m/>
    <m/>
    <m/>
  </r>
  <r>
    <x v="576"/>
    <n v="13.14"/>
    <n v="14.69"/>
    <n v="86363.75"/>
    <n v="84183.27"/>
    <n v="107.01"/>
    <n v="839354.06"/>
    <n v="93014.71"/>
    <n v="90664.11"/>
    <n v="1.3767373306250441E-4"/>
    <n v="227029.10151657774"/>
    <m/>
    <m/>
    <n v="287707348.25849336"/>
    <m/>
    <m/>
    <n v="13.576299736494002"/>
    <m/>
    <m/>
    <n v="168.73977589255719"/>
    <m/>
    <m/>
    <n v="206.3699150401645"/>
    <m/>
    <m/>
    <n v="208555.54549367519"/>
    <m/>
    <m/>
    <n v="2.0031658705081834"/>
    <m/>
    <m/>
    <n v="1234952053962.2209"/>
    <m/>
    <m/>
    <n v="583"/>
    <n v="0.89448604492852291"/>
    <n v="5331295001.9540005"/>
    <m/>
    <m/>
    <m/>
    <n v="10.053360200753083"/>
    <m/>
    <m/>
    <m/>
    <n v="9.097141686929568"/>
    <m/>
    <m/>
    <n v="274374738680.91049"/>
    <m/>
    <m/>
    <n v="31.159360463322098"/>
    <m/>
    <m/>
    <m/>
    <m/>
  </r>
  <r>
    <x v="577"/>
    <n v="14.49"/>
    <n v="15.57"/>
    <n v="88741.18"/>
    <n v="86489.09"/>
    <n v="102.56"/>
    <n v="874252.7"/>
    <n v="94167.66"/>
    <n v="91775.45"/>
    <n v="1.3767373306250441E-4"/>
    <n v="233273.09329945507"/>
    <m/>
    <m/>
    <n v="299525138.73632085"/>
    <m/>
    <m/>
    <n v="13.390020550807264"/>
    <m/>
    <m/>
    <n v="170.82719920409357"/>
    <m/>
    <m/>
    <n v="208.92307717513887"/>
    <m/>
    <m/>
    <n v="214261.81768870866"/>
    <m/>
    <m/>
    <n v="1.9197592228384224"/>
    <m/>
    <m/>
    <n v="1337543778010.1733"/>
    <m/>
    <m/>
    <n v="584"/>
    <n v="0.93063583815028905"/>
    <n v="5623158939.1188927"/>
    <m/>
    <m/>
    <m/>
    <n v="9.7775384465211612"/>
    <m/>
    <m/>
    <m/>
    <n v="8.8488575072561808"/>
    <m/>
    <m/>
    <n v="289432009934.11365"/>
    <m/>
    <m/>
    <n v="30.780515022287265"/>
    <m/>
    <m/>
    <m/>
    <m/>
  </r>
  <r>
    <x v="578"/>
    <n v="17.79"/>
    <n v="17.62"/>
    <n v="96161.18"/>
    <n v="93708.88"/>
    <n v="96.14"/>
    <n v="929034.3"/>
    <n v="97537.42"/>
    <n v="95046.97"/>
    <n v="1.3767373306250441E-4"/>
    <n v="252771.81288731538"/>
    <m/>
    <m/>
    <n v="337026786.48302907"/>
    <m/>
    <m/>
    <n v="12.830811843122742"/>
    <m/>
    <m/>
    <n v="176.93588219362803"/>
    <m/>
    <m/>
    <n v="216.39428413321119"/>
    <m/>
    <m/>
    <n v="232140.92516538809"/>
    <m/>
    <m/>
    <n v="1.7994884798877955"/>
    <m/>
    <m/>
    <n v="1505052956978.175"/>
    <m/>
    <m/>
    <n v="585"/>
    <n v="1.0096481271282631"/>
    <n v="6561738916.1143503"/>
    <m/>
    <m/>
    <m/>
    <n v="8.9609282483810624"/>
    <m/>
    <m/>
    <m/>
    <n v="8.1110041378392665"/>
    <m/>
    <m/>
    <n v="337784673183.34497"/>
    <m/>
    <m/>
    <n v="29.686270557651238"/>
    <m/>
    <m/>
    <m/>
    <m/>
  </r>
  <r>
    <x v="579"/>
    <n v="18.05"/>
    <n v="17.87"/>
    <n v="99146.37"/>
    <n v="96605.05"/>
    <n v="92.43"/>
    <n v="964816.48"/>
    <n v="98797.04"/>
    <n v="96261.34"/>
    <n v="1.3767373306250441E-4"/>
    <n v="260612.40720753788"/>
    <m/>
    <m/>
    <n v="352647647.79040861"/>
    <m/>
    <m/>
    <n v="12.632208285982463"/>
    <m/>
    <m/>
    <n v="179.21650160300433"/>
    <m/>
    <m/>
    <n v="219.18374379273914"/>
    <m/>
    <m/>
    <n v="239308.59649110725"/>
    <m/>
    <m/>
    <n v="1.7299522197123101"/>
    <m/>
    <m/>
    <n v="1620865098226.6765"/>
    <m/>
    <m/>
    <n v="586"/>
    <n v="1.0100727476217124"/>
    <n v="6967098802.2118549"/>
    <m/>
    <m/>
    <m/>
    <n v="8.6835770197295474"/>
    <m/>
    <m/>
    <m/>
    <n v="7.8611165895382547"/>
    <m/>
    <m/>
    <n v="358697008606.36877"/>
    <m/>
    <m/>
    <n v="29.309934020951768"/>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1.7427671509610361"/>
    <m/>
    <m/>
    <n v="1595944055199.9963"/>
    <m/>
    <m/>
    <n v="587"/>
    <n v="1.0309734513274338"/>
    <n v="6849629101.9440651"/>
    <m/>
    <m/>
    <m/>
    <n v="8.7551273266023859"/>
    <m/>
    <m/>
    <m/>
    <n v="7.9293922912140937"/>
    <m/>
    <m/>
    <n v="352783839921.78156"/>
    <m/>
    <m/>
    <n v="29.428860540163186"/>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1.7636293746381559"/>
    <m/>
    <m/>
    <n v="1557716275362.075"/>
    <m/>
    <m/>
    <n v="588"/>
    <n v="1.0224783861671467"/>
    <n v="6672340770.1827202"/>
    <m/>
    <m/>
    <m/>
    <n v="8.8678746636712003"/>
    <m/>
    <m/>
    <m/>
    <n v="8.0326977604381256"/>
    <m/>
    <m/>
    <n v="343696513433.38416"/>
    <m/>
    <m/>
    <n v="29.91202741844549"/>
    <m/>
    <m/>
    <m/>
    <m/>
  </r>
  <r>
    <x v="582"/>
    <n v="15.55"/>
    <n v="15.93"/>
    <n v="91937.55"/>
    <n v="89518"/>
    <n v="99.64"/>
    <n v="891885.38"/>
    <n v="91686.42"/>
    <n v="89270.51"/>
    <n v="1.3879906425406929E-4"/>
    <n v="241634.1133009539"/>
    <m/>
    <m/>
    <n v="314151813.91252673"/>
    <m/>
    <m/>
    <n v="13.105615131978517"/>
    <m/>
    <m/>
    <n v="166.2976564417157"/>
    <m/>
    <m/>
    <n v="203.38496916720075"/>
    <m/>
    <m/>
    <n v="221720.76728889381"/>
    <m/>
    <m/>
    <n v="1.8643862276471772"/>
    <m/>
    <m/>
    <n v="1379161608877.7048"/>
    <m/>
    <m/>
    <n v="589"/>
    <n v="0.9761456371625864"/>
    <n v="5960956287.3930349"/>
    <m/>
    <m/>
    <m/>
    <n v="9.3400389183507766"/>
    <m/>
    <m/>
    <m/>
    <n v="8.4616490409705278"/>
    <m/>
    <m/>
    <n v="307091733359.25208"/>
    <m/>
    <m/>
    <n v="31.521307225999596"/>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1.8223732273090893"/>
    <m/>
    <m/>
    <n v="1441284749628.0278"/>
    <m/>
    <m/>
    <n v="590"/>
    <n v="0.98302001212856294"/>
    <n v="6350678228.5617332"/>
    <m/>
    <m/>
    <m/>
    <n v="9.0341288066224052"/>
    <m/>
    <m/>
    <m/>
    <n v="8.1857229797746456"/>
    <m/>
    <m/>
    <n v="327210761161.96631"/>
    <m/>
    <m/>
    <n v="31.121547406403966"/>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1.7807390089815018"/>
    <m/>
    <m/>
    <n v="1506832973417.2273"/>
    <m/>
    <m/>
    <n v="591"/>
    <n v="1.0193321616871704"/>
    <n v="6642682304.0364361"/>
    <m/>
    <m/>
    <m/>
    <n v="8.8258639531719112"/>
    <m/>
    <m/>
    <m/>
    <n v="7.9982032448718261"/>
    <m/>
    <m/>
    <n v="342299474300.22595"/>
    <m/>
    <m/>
    <n v="30.637060612246682"/>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1.895488796596849"/>
    <m/>
    <m/>
    <n v="1311697077791.3394"/>
    <m/>
    <m/>
    <n v="592"/>
    <n v="0.9578005115089514"/>
    <n v="5670302221.6401415"/>
    <m/>
    <m/>
    <m/>
    <n v="9.4701408463813337"/>
    <m/>
    <m/>
    <m/>
    <n v="8.5858831270383771"/>
    <m/>
    <m/>
    <n v="292304273936.91199"/>
    <m/>
    <m/>
    <n v="31.436877467383177"/>
    <m/>
    <m/>
    <m/>
    <m/>
  </r>
  <r>
    <x v="586"/>
    <n v="14.85"/>
    <n v="14.96"/>
    <n v="87611.94"/>
    <n v="85232.71"/>
    <n v="104.34"/>
    <n v="846537.94"/>
    <n v="90995.21"/>
    <n v="88522.98"/>
    <n v="1.390804152545666E-4"/>
    <n v="230231.67813782999"/>
    <m/>
    <m/>
    <n v="290931011.99146336"/>
    <m/>
    <m/>
    <n v="13.389476723824483"/>
    <m/>
    <m/>
    <n v="165.01981897200994"/>
    <m/>
    <m/>
    <n v="201.82347847225248"/>
    <m/>
    <m/>
    <n v="211070.4022783578"/>
    <m/>
    <m/>
    <n v="1.9516872005735588"/>
    <m/>
    <m/>
    <n v="1233606663091.2949"/>
    <m/>
    <m/>
    <n v="593"/>
    <n v="0.99264705882352933"/>
    <n v="5356732590.6904001"/>
    <m/>
    <m/>
    <m/>
    <n v="9.731387832237159"/>
    <m/>
    <m/>
    <m/>
    <n v="8.8240483683447923"/>
    <m/>
    <m/>
    <n v="276174978030.05914"/>
    <m/>
    <m/>
    <n v="31.769309126955218"/>
    <m/>
    <m/>
    <m/>
    <m/>
  </r>
  <r>
    <x v="587"/>
    <n v="14.62"/>
    <n v="14.9"/>
    <n v="87013.99"/>
    <n v="84639.15"/>
    <n v="105.42"/>
    <n v="837807.84"/>
    <n v="90236.88"/>
    <n v="87772.94"/>
    <n v="1.390804152545666E-4"/>
    <n v="228654.77529760016"/>
    <m/>
    <m/>
    <n v="287889189.06579173"/>
    <m/>
    <m/>
    <n v="13.435749128560689"/>
    <m/>
    <m/>
    <n v="163.64059723214632"/>
    <m/>
    <m/>
    <n v="200.13687418111653"/>
    <m/>
    <m/>
    <n v="209594.47986031359"/>
    <m/>
    <m/>
    <n v="1.9717806295156217"/>
    <m/>
    <m/>
    <n v="1208070989373.2366"/>
    <m/>
    <m/>
    <n v="594"/>
    <n v="0.98120805369127506"/>
    <n v="5281946093.2888098"/>
    <m/>
    <m/>
    <m/>
    <n v="9.7987007503593073"/>
    <m/>
    <m/>
    <m/>
    <n v="8.8864061369920595"/>
    <m/>
    <m/>
    <n v="272353981588.00146"/>
    <m/>
    <m/>
    <n v="32.041755965495724"/>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1.9114488556722753"/>
    <m/>
    <m/>
    <n v="1281804430719.1658"/>
    <m/>
    <m/>
    <n v="595"/>
    <n v="0.97967213114754093"/>
    <n v="5460727232.1409645"/>
    <m/>
    <m/>
    <m/>
    <n v="9.6322502123277722"/>
    <m/>
    <m/>
    <m/>
    <n v="8.7367515038395407"/>
    <m/>
    <m/>
    <n v="281608429554.41205"/>
    <m/>
    <m/>
    <n v="31.581735265826772"/>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1.9775491890067034"/>
    <m/>
    <m/>
    <n v="1192823969720.521"/>
    <m/>
    <m/>
    <n v="596"/>
    <n v="0.95597064709806534"/>
    <n v="5128614561.0603638"/>
    <m/>
    <m/>
    <m/>
    <n v="9.9245445241553636"/>
    <m/>
    <m/>
    <m/>
    <n v="9.003209930999942"/>
    <m/>
    <m/>
    <n v="264515198557.28894"/>
    <m/>
    <m/>
    <n v="31.888940519780977"/>
    <m/>
    <m/>
    <m/>
    <m/>
  </r>
  <r>
    <x v="590"/>
    <n v="14.95"/>
    <n v="15.39"/>
    <n v="86668.72"/>
    <n v="84244.85"/>
    <n v="103.49"/>
    <n v="851207.4"/>
    <n v="91687.08"/>
    <n v="89122"/>
    <n v="1.390804152545666E-4"/>
    <n v="227719.71200410329"/>
    <m/>
    <m/>
    <n v="285722529.07432866"/>
    <m/>
    <m/>
    <n v="13.458800670918608"/>
    <m/>
    <m/>
    <n v="166.25020055190106"/>
    <m/>
    <m/>
    <n v="203.32960374601763"/>
    <m/>
    <m/>
    <n v="208588.05789692173"/>
    <m/>
    <m/>
    <n v="1.935151553229759"/>
    <m/>
    <m/>
    <n v="1243305154127.6377"/>
    <m/>
    <m/>
    <n v="597"/>
    <n v="0.97141000649772569"/>
    <n v="5224917747.942256"/>
    <m/>
    <m/>
    <m/>
    <n v="9.8294801681034478"/>
    <m/>
    <m/>
    <m/>
    <n v="8.9209485940690634"/>
    <m/>
    <m/>
    <n v="269585318071.43518"/>
    <m/>
    <m/>
    <n v="31.559757701113409"/>
    <m/>
    <m/>
    <m/>
    <m/>
  </r>
  <r>
    <x v="591"/>
    <n v="15.05"/>
    <n v="15.61"/>
    <n v="88780.7"/>
    <n v="86286.04"/>
    <n v="102.33"/>
    <n v="860792.63"/>
    <n v="93291.87"/>
    <n v="90669.5"/>
    <n v="1.390804152545666E-4"/>
    <n v="233263.19426711518"/>
    <m/>
    <m/>
    <n v="296103955.95704412"/>
    <m/>
    <m/>
    <n v="13.295406256619035"/>
    <m/>
    <m/>
    <n v="169.1559368385403"/>
    <m/>
    <m/>
    <n v="206.88364397703137"/>
    <m/>
    <m/>
    <n v="213635.84539231501"/>
    <m/>
    <m/>
    <n v="1.9133559552484487"/>
    <m/>
    <m/>
    <n v="1271209412005.1772"/>
    <m/>
    <m/>
    <n v="598"/>
    <n v="0.96412556053811671"/>
    <n v="5477924877.9139614"/>
    <m/>
    <m/>
    <m/>
    <n v="9.5908724621437464"/>
    <m/>
    <m/>
    <m/>
    <n v="8.705689359682669"/>
    <m/>
    <m/>
    <n v="282675554862.01984"/>
    <m/>
    <m/>
    <n v="31.014925288604562"/>
    <m/>
    <m/>
    <m/>
    <m/>
  </r>
  <r>
    <x v="592"/>
    <n v="14.34"/>
    <n v="15.09"/>
    <n v="87034.73"/>
    <n v="84577.13"/>
    <n v="103.86"/>
    <n v="847924.1"/>
    <n v="92275.64"/>
    <n v="89669.23"/>
    <n v="1.390804152545666E-4"/>
    <n v="228670.24135795946"/>
    <m/>
    <m/>
    <n v="287304615.58529395"/>
    <m/>
    <m/>
    <n v="13.426715699445003"/>
    <m/>
    <m/>
    <n v="167.30923851389022"/>
    <m/>
    <m/>
    <n v="204.62529140429501"/>
    <m/>
    <m/>
    <n v="209398.72641847219"/>
    <m/>
    <m/>
    <n v="1.9418573310074627"/>
    <m/>
    <m/>
    <n v="1233107269186.5098"/>
    <m/>
    <m/>
    <n v="599"/>
    <n v="0.95029821073558651"/>
    <n v="5260765085.1980534"/>
    <m/>
    <m/>
    <m/>
    <n v="9.7803658109658098"/>
    <m/>
    <m/>
    <m/>
    <n v="8.8790134510840026"/>
    <m/>
    <m/>
    <n v="271504163041.99484"/>
    <m/>
    <m/>
    <n v="31.360284712285683"/>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1.9626902792930547"/>
    <m/>
    <m/>
    <n v="1206398323387.8652"/>
    <m/>
    <m/>
    <n v="600"/>
    <n v="0.95888594164456242"/>
    <n v="5162547720.7219772"/>
    <m/>
    <m/>
    <m/>
    <n v="9.8710429951222878"/>
    <m/>
    <m/>
    <m/>
    <n v="8.962666221688302"/>
    <m/>
    <m/>
    <n v="266469229341.92938"/>
    <m/>
    <m/>
    <n v="31.479854445918477"/>
    <m/>
    <m/>
    <m/>
    <m/>
  </r>
  <r>
    <x v="594"/>
    <n v="14.34"/>
    <n v="15.14"/>
    <n v="87521.9"/>
    <n v="85026.94"/>
    <n v="103.65"/>
    <n v="849349.24"/>
    <n v="92808.91"/>
    <n v="90162.42"/>
    <n v="1.390804152545666E-4"/>
    <n v="229938.99102892095"/>
    <m/>
    <m/>
    <n v="289561372.51316631"/>
    <m/>
    <m/>
    <n v="13.388928418377654"/>
    <m/>
    <m/>
    <n v="168.26792881720101"/>
    <m/>
    <m/>
    <n v="205.79825563165738"/>
    <m/>
    <m/>
    <n v="210500.26870863547"/>
    <m/>
    <m/>
    <n v="1.9377186172926795"/>
    <m/>
    <m/>
    <n v="1236728296016.134"/>
    <m/>
    <m/>
    <n v="601"/>
    <n v="0.94715984147952437"/>
    <n v="5314915409.9042578"/>
    <m/>
    <m/>
    <m/>
    <n v="9.7247515795357025"/>
    <m/>
    <m/>
    <m/>
    <n v="8.8311499735566859"/>
    <m/>
    <m/>
    <n v="274368814300.12836"/>
    <m/>
    <m/>
    <n v="31.192016626964811"/>
    <m/>
    <m/>
    <m/>
    <m/>
  </r>
  <r>
    <x v="595"/>
    <n v="15.23"/>
    <n v="15.55"/>
    <n v="88274.31"/>
    <n v="85722.42"/>
    <n v="102.78"/>
    <n v="856487.57"/>
    <n v="93359.17"/>
    <n v="90659.36"/>
    <n v="1.3950245540850226E-4"/>
    <n v="231898.77071108372"/>
    <m/>
    <m/>
    <n v="293105652.36827463"/>
    <m/>
    <m/>
    <n v="13.333129745363449"/>
    <m/>
    <m/>
    <n v="169.25320047391568"/>
    <m/>
    <m/>
    <n v="207.00396196457348"/>
    <m/>
    <m/>
    <n v="212203.74643737354"/>
    <m/>
    <m/>
    <n v="1.9211382813270952"/>
    <m/>
    <m/>
    <n v="1257229075139.7686"/>
    <m/>
    <m/>
    <n v="602"/>
    <n v="0.97942122186495173"/>
    <n v="5401316291.4812536"/>
    <m/>
    <m/>
    <m/>
    <n v="9.6438601049538022"/>
    <m/>
    <m/>
    <m/>
    <n v="8.761598334641759"/>
    <m/>
    <m/>
    <n v="278936121190.53375"/>
    <m/>
    <m/>
    <n v="31.029639590932888"/>
    <m/>
    <m/>
    <m/>
    <m/>
  </r>
  <r>
    <x v="596"/>
    <n v="15.23"/>
    <n v="15.73"/>
    <n v="88000.69"/>
    <n v="85444.75"/>
    <n v="102.4"/>
    <n v="859704.11"/>
    <n v="93864.62"/>
    <n v="91137.55"/>
    <n v="1.3950245540850226E-4"/>
    <n v="231174.32729005886"/>
    <m/>
    <m/>
    <n v="291678724.25859904"/>
    <m/>
    <m/>
    <n v="13.354376333166918"/>
    <m/>
    <m/>
    <n v="170.16539422288116"/>
    <m/>
    <m/>
    <n v="208.1198423329777"/>
    <m/>
    <m/>
    <n v="211510.29645066836"/>
    <m/>
    <m/>
    <n v="1.9139305368743813"/>
    <m/>
    <m/>
    <n v="1266575650154.3477"/>
    <m/>
    <m/>
    <n v="603"/>
    <n v="0.96821360457724093"/>
    <n v="5366143826.1880264"/>
    <m/>
    <m/>
    <m/>
    <n v="9.6746476435163942"/>
    <m/>
    <m/>
    <m/>
    <n v="8.790879807933873"/>
    <m/>
    <m/>
    <n v="277155207281.6167"/>
    <m/>
    <m/>
    <n v="30.869135551316788"/>
    <m/>
    <m/>
    <m/>
    <m/>
  </r>
  <r>
    <x v="597"/>
    <n v="15.2"/>
    <n v="15.91"/>
    <n v="87085.29"/>
    <n v="84544.02"/>
    <n v="104.03"/>
    <n v="846003.09"/>
    <n v="94462.53"/>
    <n v="91705.37"/>
    <n v="1.3950245540850226E-4"/>
    <n v="228764.02952739847"/>
    <m/>
    <m/>
    <n v="287063802.111637"/>
    <m/>
    <m/>
    <n v="13.424415607699203"/>
    <m/>
    <m/>
    <n v="171.24515828419507"/>
    <m/>
    <m/>
    <n v="209.44067131339051"/>
    <m/>
    <m/>
    <n v="209274.60518785779"/>
    <m/>
    <m/>
    <n v="1.944289881080246"/>
    <m/>
    <m/>
    <n v="1226111673419.3186"/>
    <m/>
    <m/>
    <n v="604"/>
    <n v="0.95537397862979256"/>
    <n v="5252830617.1831493"/>
    <m/>
    <m/>
    <m/>
    <n v="9.7761791957335298"/>
    <m/>
    <m/>
    <m/>
    <n v="8.8844610324874331"/>
    <m/>
    <m/>
    <n v="271337436021.66302"/>
    <m/>
    <m/>
    <n v="30.679954506459481"/>
    <m/>
    <m/>
    <m/>
    <m/>
  </r>
  <r>
    <x v="598"/>
    <n v="14.46"/>
    <n v="15.43"/>
    <n v="87656.26"/>
    <n v="85086.54"/>
    <n v="103.08"/>
    <n v="853743.29"/>
    <n v="94308.36"/>
    <n v="91542.91"/>
    <n v="1.3950245540850226E-4"/>
    <n v="230258.29387616861"/>
    <m/>
    <m/>
    <n v="289824160.79008251"/>
    <m/>
    <m/>
    <n v="13.38099500741275"/>
    <m/>
    <m/>
    <n v="170.96150447017422"/>
    <m/>
    <m/>
    <n v="209.09397885741211"/>
    <m/>
    <m/>
    <n v="210611.4640030009"/>
    <m/>
    <m/>
    <n v="1.9264290989748887"/>
    <m/>
    <m/>
    <n v="1248452311226.8357"/>
    <m/>
    <m/>
    <n v="605"/>
    <n v="0.93713545042125734"/>
    <n v="5320066287.5389614"/>
    <m/>
    <m/>
    <m/>
    <n v="9.7129929284213929"/>
    <m/>
    <m/>
    <m/>
    <n v="8.8283542946249547"/>
    <m/>
    <m/>
    <n v="274845701921.14914"/>
    <m/>
    <m/>
    <n v="30.737456125785638"/>
    <m/>
    <m/>
    <m/>
    <m/>
  </r>
  <r>
    <x v="599"/>
    <n v="14.3"/>
    <n v="15.43"/>
    <n v="88069.58"/>
    <n v="85475.87"/>
    <n v="102.9"/>
    <n v="855176.85"/>
    <n v="94401.34"/>
    <n v="91620.4"/>
    <n v="1.3950245540850226E-4"/>
    <n v="231338.37520571821"/>
    <m/>
    <m/>
    <n v="291810582.74037892"/>
    <m/>
    <m/>
    <n v="13.350033860134406"/>
    <m/>
    <m/>
    <n v="171.1258851730461"/>
    <m/>
    <m/>
    <n v="209.29525357570779"/>
    <m/>
    <m/>
    <n v="211569.07127939962"/>
    <m/>
    <m/>
    <n v="1.9229597632046045"/>
    <m/>
    <m/>
    <n v="1252549572784.1721"/>
    <m/>
    <m/>
    <n v="606"/>
    <n v="0.92676604018146469"/>
    <n v="5368571362.4061508"/>
    <m/>
    <m/>
    <m/>
    <n v="9.6680989256038536"/>
    <m/>
    <m/>
    <m/>
    <n v="8.7888593514959279"/>
    <m/>
    <m/>
    <n v="277387076065.935"/>
    <m/>
    <m/>
    <n v="30.714585647993012"/>
    <m/>
    <m/>
    <m/>
    <m/>
  </r>
  <r>
    <x v="600"/>
    <n v="14.26"/>
    <n v="15.44"/>
    <n v="84753.19"/>
    <n v="82221.38"/>
    <n v="106.98"/>
    <n v="821321.52"/>
    <n v="93786.84"/>
    <n v="90985.65"/>
    <n v="1.3922109348540879E-4"/>
    <n v="222610.7023796362"/>
    <m/>
    <m/>
    <n v="275136654.99651349"/>
    <m/>
    <m/>
    <n v="13.603122619958409"/>
    <m/>
    <m/>
    <n v="169.99951504739667"/>
    <m/>
    <m/>
    <n v="207.91833188904752"/>
    <m/>
    <m/>
    <n v="203496.0251768216"/>
    <m/>
    <m/>
    <n v="1.9988767796338496"/>
    <m/>
    <m/>
    <n v="1153112464394.4854"/>
    <m/>
    <m/>
    <n v="607"/>
    <n v="0.92357512953367882"/>
    <n v="4959253730.286747"/>
    <m/>
    <m/>
    <m/>
    <n v="10.034809113376756"/>
    <m/>
    <m/>
    <m/>
    <n v="9.1263009901454133"/>
    <m/>
    <m/>
    <n v="256336359832.69794"/>
    <m/>
    <m/>
    <n v="30.936864126173418"/>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2.025858414184333"/>
    <m/>
    <m/>
    <n v="1121656086319.344"/>
    <m/>
    <m/>
    <n v="608"/>
    <n v="0.90553306342780027"/>
    <n v="4866095948.2640009"/>
    <m/>
    <m/>
    <m/>
    <n v="10.12842157174855"/>
    <m/>
    <m/>
    <m/>
    <n v="9.2128090014828636"/>
    <m/>
    <m/>
    <n v="251553298235.58755"/>
    <m/>
    <m/>
    <n v="31.219013987126708"/>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2.1101924722045609"/>
    <m/>
    <m/>
    <n v="1028106438196.381"/>
    <m/>
    <m/>
    <n v="609"/>
    <n v="0.88327402135231314"/>
    <n v="4383576138.6069736"/>
    <m/>
    <m/>
    <m/>
    <n v="10.629937500583411"/>
    <m/>
    <m/>
    <m/>
    <n v="9.6704266393039138"/>
    <m/>
    <m/>
    <n v="226638332472.16797"/>
    <m/>
    <m/>
    <n v="31.425072428832753"/>
    <m/>
    <m/>
    <m/>
    <m/>
  </r>
  <r>
    <x v="603"/>
    <n v="12.24"/>
    <n v="13.6"/>
    <n v="79238.33"/>
    <n v="76838.42"/>
    <n v="114.18"/>
    <n v="767949.61"/>
    <n v="93985.82"/>
    <n v="91140.64"/>
    <n v="1.3922109348540879E-4"/>
    <n v="208110.27881373547"/>
    <m/>
    <m/>
    <n v="248294540.19040158"/>
    <m/>
    <m/>
    <n v="14.056507155731774"/>
    <m/>
    <m/>
    <n v="170.34772769352679"/>
    <m/>
    <m/>
    <n v="208.34489922118493"/>
    <m/>
    <m/>
    <n v="190156.91118843164"/>
    <m/>
    <m/>
    <n v="2.1330551056856555"/>
    <m/>
    <m/>
    <n v="1005667977936.7913"/>
    <m/>
    <m/>
    <n v="610"/>
    <n v="0.9"/>
    <n v="4318310125.9678955"/>
    <m/>
    <m/>
    <m/>
    <n v="10.708395577342005"/>
    <m/>
    <m/>
    <m/>
    <n v="9.7432524475581417"/>
    <m/>
    <m/>
    <n v="223292483705.37521"/>
    <m/>
    <m/>
    <n v="30.880528253379282"/>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2.1611457642371641"/>
    <m/>
    <m/>
    <n v="978980614227.86646"/>
    <m/>
    <m/>
    <n v="611"/>
    <n v="0.88449848024316113"/>
    <n v="4187494167.1023784"/>
    <m/>
    <m/>
    <m/>
    <n v="10.869910752037269"/>
    <m/>
    <m/>
    <m/>
    <n v="9.8916821604722074"/>
    <m/>
    <m/>
    <n v="216555867279.53455"/>
    <m/>
    <m/>
    <n v="30.82530695541773"/>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2.1779737517307058"/>
    <m/>
    <m/>
    <n v="963229421200.48145"/>
    <m/>
    <m/>
    <n v="612"/>
    <n v="0.89458272327964861"/>
    <n v="4147155368.6167178"/>
    <m/>
    <m/>
    <m/>
    <n v="10.92019636992514"/>
    <m/>
    <m/>
    <m/>
    <n v="9.9418796092513215"/>
    <m/>
    <m/>
    <n v="214551845358.40479"/>
    <m/>
    <m/>
    <n v="30.913793819642336"/>
    <m/>
    <m/>
    <m/>
    <m/>
  </r>
  <r>
    <x v="606"/>
    <n v="12.19"/>
    <n v="13.67"/>
    <n v="77036.52"/>
    <n v="74650.92"/>
    <n v="117.93"/>
    <n v="743266.21"/>
    <n v="93722.68"/>
    <n v="90822.13"/>
    <n v="1.390804152545666E-4"/>
    <n v="202302.8142299543"/>
    <m/>
    <m/>
    <n v="237725969.02771518"/>
    <m/>
    <m/>
    <n v="14.25734458173298"/>
    <m/>
    <m/>
    <n v="169.8500815776016"/>
    <m/>
    <m/>
    <n v="207.73738820494259"/>
    <m/>
    <m/>
    <n v="184716.79505654721"/>
    <m/>
    <m/>
    <n v="2.2025072519872224"/>
    <m/>
    <m/>
    <n v="941347007007.87231"/>
    <m/>
    <m/>
    <n v="613"/>
    <n v="0.89173372348207747"/>
    <n v="4073870999.0053267"/>
    <m/>
    <m/>
    <m/>
    <n v="11.015987898155901"/>
    <m/>
    <m/>
    <m/>
    <n v="10.030580470481844"/>
    <m/>
    <m/>
    <n v="210787388741.53113"/>
    <m/>
    <m/>
    <n v="31.004090815492258"/>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2.1556981377882893"/>
    <m/>
    <m/>
    <n v="981120635209.96655"/>
    <m/>
    <m/>
    <n v="614"/>
    <n v="0.89337175792507206"/>
    <n v="4227786073.4675546"/>
    <m/>
    <m/>
    <m/>
    <n v="10.807194167052032"/>
    <m/>
    <m/>
    <m/>
    <n v="9.8419269008078025"/>
    <m/>
    <m/>
    <n v="218779062861.9678"/>
    <m/>
    <m/>
    <n v="30.699109565070284"/>
    <m/>
    <m/>
    <m/>
    <m/>
  </r>
  <r>
    <x v="608"/>
    <n v="12.4"/>
    <n v="13.91"/>
    <n v="77743.09"/>
    <n v="75314.75"/>
    <n v="116.3"/>
    <n v="753270.11"/>
    <n v="93996.26"/>
    <n v="91061.94"/>
    <n v="1.390804152545666E-4"/>
    <n v="204148.35601656567"/>
    <m/>
    <m/>
    <n v="240859163.44033438"/>
    <m/>
    <m/>
    <n v="14.191227028124004"/>
    <m/>
    <m/>
    <n v="170.33757312608714"/>
    <m/>
    <m/>
    <n v="208.33407782244964"/>
    <m/>
    <m/>
    <n v="186348.65908359349"/>
    <m/>
    <m/>
    <n v="2.1718267003111769"/>
    <m/>
    <m/>
    <n v="966238976596.63257"/>
    <m/>
    <m/>
    <n v="615"/>
    <n v="0.89144500359453627"/>
    <n v="4144530751.8032389"/>
    <m/>
    <m/>
    <m/>
    <n v="10.912917237637993"/>
    <m/>
    <m/>
    <m/>
    <n v="9.9396846697543744"/>
    <m/>
    <m/>
    <n v="214498136291.017"/>
    <m/>
    <m/>
    <n v="30.924087213267129"/>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2.2262338050734813"/>
    <m/>
    <m/>
    <n v="917608650766.28198"/>
    <m/>
    <m/>
    <n v="616"/>
    <n v="0.89267585206671507"/>
    <n v="3973941947.9580965"/>
    <m/>
    <m/>
    <m/>
    <n v="11.136809928845066"/>
    <m/>
    <m/>
    <m/>
    <n v="10.145118344238488"/>
    <m/>
    <m/>
    <n v="205695636102.54929"/>
    <m/>
    <m/>
    <n v="31.063194335635369"/>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2.2478987704544813"/>
    <m/>
    <m/>
    <n v="899315654682.16675"/>
    <m/>
    <m/>
    <n v="617"/>
    <n v="0.89756816507000736"/>
    <n v="3859165844.6244516"/>
    <m/>
    <m/>
    <m/>
    <n v="11.295512453892544"/>
    <m/>
    <m/>
    <m/>
    <n v="10.294279182080361"/>
    <m/>
    <m/>
    <n v="199830907498.28735"/>
    <m/>
    <m/>
    <n v="31.107909807237469"/>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2.217344748877518"/>
    <m/>
    <m/>
    <n v="923559942467.2948"/>
    <m/>
    <m/>
    <n v="618"/>
    <n v="0.90294117647058825"/>
    <n v="3950984694.4051914"/>
    <m/>
    <m/>
    <m/>
    <n v="11.160424050103211"/>
    <m/>
    <m/>
    <m/>
    <n v="10.172672922346194"/>
    <m/>
    <m/>
    <n v="204611380277.83871"/>
    <m/>
    <m/>
    <n v="31.268808064310353"/>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2.2422386513578556"/>
    <m/>
    <m/>
    <n v="902717273441.71069"/>
    <m/>
    <m/>
    <n v="619"/>
    <n v="0.9051851851851852"/>
    <n v="3898919989.8636241"/>
    <m/>
    <m/>
    <m/>
    <n v="11.233249356187651"/>
    <m/>
    <m/>
    <m/>
    <n v="10.240570823085658"/>
    <m/>
    <m/>
    <n v="201940757227.87756"/>
    <m/>
    <m/>
    <n v="31.576874535230377"/>
    <m/>
    <m/>
    <m/>
    <m/>
  </r>
  <r>
    <x v="613"/>
    <n v="12.31"/>
    <n v="13.47"/>
    <n v="74367.31"/>
    <n v="71973.67"/>
    <n v="121.94"/>
    <n v="717544.26"/>
    <n v="91379.99"/>
    <n v="88440.93"/>
    <n v="1.3865839148441417E-4"/>
    <n v="195250.44521546003"/>
    <m/>
    <m/>
    <n v="224905476.19876125"/>
    <m/>
    <m/>
    <n v="14.50850647653578"/>
    <m/>
    <m/>
    <n v="165.56817405486029"/>
    <m/>
    <m/>
    <n v="202.50234191062407"/>
    <m/>
    <m/>
    <n v="178046.08412889187"/>
    <m/>
    <m/>
    <n v="2.2762767405421203"/>
    <m/>
    <m/>
    <n v="875144596520.78577"/>
    <m/>
    <m/>
    <n v="620"/>
    <n v="0.91388270230141055"/>
    <n v="3780009614.3712296"/>
    <m/>
    <m/>
    <m/>
    <n v="11.4038321115085"/>
    <m/>
    <m/>
    <m/>
    <n v="10.397620500535753"/>
    <m/>
    <m/>
    <n v="195806805144.71384"/>
    <m/>
    <m/>
    <n v="31.856284750079904"/>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2.3166575884826304"/>
    <m/>
    <m/>
    <n v="843825158912.02332"/>
    <m/>
    <m/>
    <n v="621"/>
    <n v="0.89924812030075185"/>
    <n v="3625657037.2421398"/>
    <m/>
    <m/>
    <m/>
    <n v="11.635937365824107"/>
    <m/>
    <m/>
    <m/>
    <n v="10.610818926739773"/>
    <m/>
    <m/>
    <n v="187835128735.19785"/>
    <m/>
    <m/>
    <n v="32.054807070670151"/>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2.3058857295435233"/>
    <m/>
    <m/>
    <n v="851160081463.14941"/>
    <m/>
    <m/>
    <n v="622"/>
    <n v="0.93072955047899786"/>
    <n v="3669968938.9546185"/>
    <m/>
    <m/>
    <m/>
    <n v="11.561883435030159"/>
    <m/>
    <m/>
    <m/>
    <n v="10.549542842517825"/>
    <m/>
    <m/>
    <n v="190225280279.99088"/>
    <m/>
    <m/>
    <n v="31.955929372170932"/>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2.2051763183240691"/>
    <m/>
    <m/>
    <n v="925329885506.05078"/>
    <m/>
    <m/>
    <n v="623"/>
    <n v="0.94758620689655171"/>
    <n v="3974898491.8870912"/>
    <m/>
    <m/>
    <m/>
    <n v="11.080830730377231"/>
    <m/>
    <m/>
    <m/>
    <n v="10.112079443710124"/>
    <m/>
    <m/>
    <n v="206056264966.08197"/>
    <m/>
    <m/>
    <n v="31.333127778713131"/>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2.1860222583750084"/>
    <m/>
    <m/>
    <n v="941164596362.45178"/>
    <m/>
    <m/>
    <n v="624"/>
    <n v="0.94229463679565517"/>
    <n v="4063542990.460721"/>
    <m/>
    <m/>
    <m/>
    <n v="10.956572322430523"/>
    <m/>
    <m/>
    <m/>
    <n v="10.000137249174699"/>
    <m/>
    <m/>
    <n v="210677703971.69009"/>
    <m/>
    <m/>
    <n v="31.219342725796626"/>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2.2045614816798769"/>
    <m/>
    <m/>
    <n v="924979799194.50732"/>
    <m/>
    <m/>
    <n v="625"/>
    <n v="0.92092372288313518"/>
    <n v="4008888774.5865655"/>
    <m/>
    <m/>
    <m/>
    <n v="11.029558818397996"/>
    <m/>
    <m/>
    <m/>
    <n v="10.068215219024465"/>
    <m/>
    <m/>
    <n v="207869926186.37912"/>
    <m/>
    <m/>
    <n v="31.773008319668278"/>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2.1857297289705553"/>
    <m/>
    <m/>
    <n v="940318011804.95264"/>
    <m/>
    <m/>
    <n v="626"/>
    <n v="0.90712290502793291"/>
    <n v="4038971630.5843821"/>
    <m/>
    <m/>
    <m/>
    <n v="10.986078773789526"/>
    <m/>
    <m/>
    <m/>
    <n v="10.032897007723863"/>
    <m/>
    <m/>
    <n v="209507215975.66711"/>
    <m/>
    <m/>
    <n v="31.957802889332559"/>
    <m/>
    <m/>
    <m/>
    <m/>
  </r>
  <r>
    <x v="620"/>
    <n v="11.92"/>
    <n v="13.81"/>
    <n v="73045.98"/>
    <n v="70578.91"/>
    <n v="123.53"/>
    <n v="704469.62"/>
    <n v="90987.68"/>
    <n v="87916.67"/>
    <n v="1.3472029280281461E-4"/>
    <n v="191725.20156278872"/>
    <m/>
    <m/>
    <n v="217941649.87902302"/>
    <m/>
    <m/>
    <n v="14.618265251077347"/>
    <m/>
    <m/>
    <n v="164.80913018505439"/>
    <m/>
    <m/>
    <n v="201.57662502856724"/>
    <m/>
    <m/>
    <n v="174535.51109388078"/>
    <m/>
    <m/>
    <n v="2.3044417781171291"/>
    <m/>
    <m/>
    <n v="838045697616.29358"/>
    <m/>
    <m/>
    <n v="627"/>
    <n v="0.8631426502534395"/>
    <n v="3614135686.6035318"/>
    <m/>
    <m/>
    <m/>
    <n v="11.56315542530432"/>
    <m/>
    <m/>
    <m/>
    <n v="10.561428899440198"/>
    <m/>
    <m/>
    <n v="187493469611.97879"/>
    <m/>
    <m/>
    <n v="32.058603567421272"/>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2.3406906003429655"/>
    <m/>
    <m/>
    <n v="811551601241.4563"/>
    <m/>
    <m/>
    <n v="628"/>
    <n v="0.82631189948263117"/>
    <n v="3488358149.8858919"/>
    <m/>
    <m/>
    <m/>
    <n v="11.76362733416061"/>
    <m/>
    <m/>
    <m/>
    <n v="10.746084355750714"/>
    <m/>
    <m/>
    <n v="180990704076.52182"/>
    <m/>
    <m/>
    <n v="32.025268457892032"/>
    <m/>
    <m/>
    <m/>
    <m/>
  </r>
  <r>
    <x v="622"/>
    <n v="11.55"/>
    <n v="13.86"/>
    <n v="72834.73"/>
    <n v="70355.8"/>
    <n v="123.79"/>
    <n v="702695.32"/>
    <n v="91958.77"/>
    <n v="88831.18"/>
    <n v="1.3472029280281461E-4"/>
    <n v="191161.40685445032"/>
    <m/>
    <m/>
    <n v="216862941.55233222"/>
    <m/>
    <m/>
    <n v="14.637849545149734"/>
    <m/>
    <m/>
    <n v="166.55997612418747"/>
    <m/>
    <m/>
    <n v="203.718516105557"/>
    <m/>
    <m/>
    <n v="173973.76957054363"/>
    <m/>
    <m/>
    <n v="2.3090389901183404"/>
    <m/>
    <m/>
    <n v="833341401964.26758"/>
    <m/>
    <m/>
    <n v="629"/>
    <n v="0.83333333333333337"/>
    <n v="3589225244.0869765"/>
    <m/>
    <m/>
    <m/>
    <n v="11.592808726367789"/>
    <m/>
    <m/>
    <m/>
    <n v="10.591569713911705"/>
    <m/>
    <m/>
    <n v="186247059582.81372"/>
    <m/>
    <m/>
    <n v="31.732006256842762"/>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2.349200462665046"/>
    <m/>
    <m/>
    <n v="804150742349.00732"/>
    <m/>
    <m/>
    <n v="630"/>
    <n v="0.86217008797653949"/>
    <n v="3561908929.4261193"/>
    <m/>
    <m/>
    <m/>
    <n v="11.636187259514935"/>
    <m/>
    <m/>
    <m/>
    <n v="10.632736015533977"/>
    <m/>
    <m/>
    <n v="184852373822.26532"/>
    <m/>
    <m/>
    <n v="31.670359218689313"/>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2.3372520679577673"/>
    <m/>
    <m/>
    <n v="811880664728.85815"/>
    <m/>
    <m/>
    <n v="631"/>
    <n v="0.86490455212922168"/>
    <n v="3491446205.8075509"/>
    <m/>
    <m/>
    <m/>
    <n v="11.749064096831692"/>
    <m/>
    <m/>
    <m/>
    <n v="10.740527623714408"/>
    <m/>
    <m/>
    <n v="181262481369.72672"/>
    <m/>
    <m/>
    <n v="31.614826514317841"/>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2.3281730736376791"/>
    <m/>
    <m/>
    <n v="818014965771.24023"/>
    <m/>
    <m/>
    <n v="632"/>
    <n v="0.86435786435786444"/>
    <n v="3461046320.3359256"/>
    <m/>
    <m/>
    <m/>
    <n v="11.799467580994941"/>
    <m/>
    <m/>
    <m/>
    <n v="10.788159649806113"/>
    <m/>
    <m/>
    <n v="179706351029.89655"/>
    <m/>
    <m/>
    <n v="31.450138788470433"/>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2.392936158086937"/>
    <m/>
    <m/>
    <n v="772381029163.07288"/>
    <m/>
    <m/>
    <n v="633"/>
    <n v="0.84810126582278489"/>
    <n v="3326088720.2384009"/>
    <m/>
    <m/>
    <m/>
    <n v="12.02876630395437"/>
    <m/>
    <m/>
    <m/>
    <n v="10.999391267416165"/>
    <m/>
    <m/>
    <n v="172720263545.80338"/>
    <m/>
    <m/>
    <n v="31.734287499831165"/>
    <m/>
    <m/>
    <m/>
    <m/>
  </r>
  <r>
    <x v="627"/>
    <n v="12.25"/>
    <n v="13.95"/>
    <n v="72099.7"/>
    <n v="69579.88"/>
    <n v="124.62"/>
    <n v="696614.56"/>
    <n v="92379.51"/>
    <n v="89153.63"/>
    <n v="1.3457967280272598E-4"/>
    <n v="189199.95669726629"/>
    <m/>
    <m/>
    <n v="213173467.79986981"/>
    <m/>
    <m/>
    <n v="14.709752609538693"/>
    <m/>
    <m/>
    <n v="167.29348260409159"/>
    <m/>
    <m/>
    <n v="204.61723321610174"/>
    <m/>
    <m/>
    <n v="172020.45351099447"/>
    <m/>
    <m/>
    <n v="2.3236294231483563"/>
    <m/>
    <m/>
    <n v="816937956694.28113"/>
    <m/>
    <m/>
    <n v="634"/>
    <n v="0.87813620071684595"/>
    <n v="3505397216.080092"/>
    <m/>
    <m/>
    <m/>
    <n v="11.70377387819032"/>
    <m/>
    <m/>
    <m/>
    <n v="10.703753425227617"/>
    <m/>
    <m/>
    <n v="182053967666.90283"/>
    <m/>
    <m/>
    <n v="31.634836648381778"/>
    <m/>
    <m/>
    <m/>
    <m/>
  </r>
  <r>
    <x v="628"/>
    <n v="12.59"/>
    <n v="14.14"/>
    <n v="72329.86"/>
    <n v="69792.63"/>
    <n v="124.35"/>
    <n v="698145.59"/>
    <n v="93403.75"/>
    <n v="90130.11"/>
    <n v="1.3457967280272598E-4"/>
    <n v="189799.3014617174"/>
    <m/>
    <m/>
    <n v="214149124.84783289"/>
    <m/>
    <m/>
    <n v="14.686881798005226"/>
    <m/>
    <m/>
    <n v="169.14419238836138"/>
    <m/>
    <m/>
    <n v="206.88106943457885"/>
    <m/>
    <m/>
    <n v="172541.46591156608"/>
    <m/>
    <m/>
    <n v="2.3184680328830094"/>
    <m/>
    <m/>
    <n v="820466418772.03674"/>
    <m/>
    <m/>
    <n v="635"/>
    <n v="0.89038189533239032"/>
    <n v="3526714829.505404"/>
    <m/>
    <m/>
    <m/>
    <n v="11.667444548218795"/>
    <m/>
    <m/>
    <m/>
    <n v="10.672066656436233"/>
    <m/>
    <m/>
    <n v="183183647908.3075"/>
    <m/>
    <m/>
    <n v="31.291400811452544"/>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2.40178786328782"/>
    <m/>
    <m/>
    <n v="761101432765.09607"/>
    <m/>
    <m/>
    <n v="636"/>
    <n v="0.88338192419825068"/>
    <n v="3293574880.0705476"/>
    <m/>
    <m/>
    <m/>
    <n v="12.050858663864016"/>
    <m/>
    <m/>
    <m/>
    <n v="11.027539112784831"/>
    <m/>
    <m/>
    <n v="171136480932.98004"/>
    <m/>
    <m/>
    <n v="31.592354619171168"/>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2.4396831039195725"/>
    <m/>
    <m/>
    <n v="736904439070.21765"/>
    <m/>
    <m/>
    <n v="637"/>
    <n v="0.87680608365019008"/>
    <n v="3155617607.8828039"/>
    <m/>
    <m/>
    <m/>
    <n v="12.302476974867105"/>
    <m/>
    <m/>
    <m/>
    <n v="11.259399668224395"/>
    <m/>
    <m/>
    <n v="163988096658.62692"/>
    <m/>
    <m/>
    <n v="31.488495236843473"/>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2.4363806925049869"/>
    <m/>
    <m/>
    <n v="738745679684.91406"/>
    <m/>
    <m/>
    <n v="638"/>
    <n v="0.86806596701649175"/>
    <n v="3175323984.1912322"/>
    <m/>
    <m/>
    <m/>
    <n v="12.263283595653911"/>
    <m/>
    <m/>
    <m/>
    <n v="11.225133290387637"/>
    <m/>
    <m/>
    <n v="165032279012.81705"/>
    <m/>
    <m/>
    <n v="31.37608509179347"/>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2.4437026192979365"/>
    <m/>
    <m/>
    <n v="734153587199.13245"/>
    <m/>
    <m/>
    <n v="639"/>
    <n v="0.87072808320950967"/>
    <n v="3157077979.9867439"/>
    <m/>
    <m/>
    <m/>
    <n v="12.297738908125888"/>
    <m/>
    <m/>
    <m/>
    <n v="11.258280472193377"/>
    <m/>
    <m/>
    <n v="164103960042.03702"/>
    <m/>
    <m/>
    <n v="31.351755481753376"/>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2.4254902977078889"/>
    <m/>
    <m/>
    <n v="745019995657.26514"/>
    <m/>
    <m/>
    <n v="640"/>
    <n v="0.87381473377097008"/>
    <n v="3132984357.7067933"/>
    <m/>
    <m/>
    <m/>
    <n v="12.343884167252231"/>
    <m/>
    <m/>
    <m/>
    <n v="11.302140289732279"/>
    <m/>
    <m/>
    <n v="162871418015.56284"/>
    <m/>
    <m/>
    <n v="31.153861164135908"/>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2.415215332866619"/>
    <m/>
    <m/>
    <n v="750859217144.92896"/>
    <m/>
    <m/>
    <n v="641"/>
    <n v="0.90301724137931039"/>
    <n v="3243243084.3500834"/>
    <m/>
    <m/>
    <m/>
    <n v="12.124335578004038"/>
    <m/>
    <m/>
    <m/>
    <n v="11.105880238672258"/>
    <m/>
    <m/>
    <n v="168664881265.5094"/>
    <m/>
    <m/>
    <n v="31.157061395103646"/>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2.4160146653936758"/>
    <m/>
    <m/>
    <n v="750266000585.73987"/>
    <m/>
    <m/>
    <n v="642"/>
    <n v="0.88824383164005816"/>
    <n v="3246602194.8469062"/>
    <m/>
    <m/>
    <m/>
    <n v="12.117287936149319"/>
    <m/>
    <m/>
    <m/>
    <n v="11.101009261890772"/>
    <m/>
    <m/>
    <n v="168860114682.21301"/>
    <m/>
    <m/>
    <n v="31.294619061051719"/>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2.5360615245317151"/>
    <m/>
    <m/>
    <n v="675534670661.51221"/>
    <m/>
    <m/>
    <n v="643"/>
    <n v="0.88706058339566196"/>
    <n v="2919425065.3839712"/>
    <m/>
    <m/>
    <m/>
    <n v="12.727072867909698"/>
    <m/>
    <m/>
    <m/>
    <n v="11.66131608395921"/>
    <m/>
    <m/>
    <n v="151861670252.35211"/>
    <m/>
    <m/>
    <n v="31.285589090413044"/>
    <m/>
    <m/>
    <m/>
    <m/>
  </r>
  <r>
    <x v="637"/>
    <n v="11.98"/>
    <n v="13.44"/>
    <n v="65515.07"/>
    <n v="63106.05"/>
    <n v="137.59"/>
    <n v="628277.78"/>
    <n v="93289.51"/>
    <n v="89863.45"/>
    <n v="1.3317357283559872E-4"/>
    <n v="171862.26357504044"/>
    <m/>
    <m/>
    <n v="183770087.62459317"/>
    <m/>
    <m/>
    <n v="15.413871337859891"/>
    <m/>
    <m/>
    <n v="168.8837729966435"/>
    <m/>
    <m/>
    <n v="206.56549213300198"/>
    <m/>
    <m/>
    <n v="155952.55703187492"/>
    <m/>
    <m/>
    <n v="2.5634970637047814"/>
    <m/>
    <m/>
    <n v="660753448258.4928"/>
    <m/>
    <m/>
    <n v="644"/>
    <n v="0.89136904761904767"/>
    <n v="2868108665.3400097"/>
    <m/>
    <m/>
    <m/>
    <n v="12.838119730650599"/>
    <m/>
    <m/>
    <m/>
    <n v="11.764743358793215"/>
    <m/>
    <m/>
    <n v="149210463381.44727"/>
    <m/>
    <m/>
    <n v="31.417597482952296"/>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2.5480796709340243"/>
    <m/>
    <m/>
    <n v="668615729585.83276"/>
    <m/>
    <m/>
    <n v="645"/>
    <n v="0.88109756097560987"/>
    <n v="2858596201.5917392"/>
    <m/>
    <m/>
    <m/>
    <n v="12.858594871495894"/>
    <m/>
    <m/>
    <m/>
    <n v="11.785188925684714"/>
    <m/>
    <m/>
    <n v="148733681387.75641"/>
    <m/>
    <m/>
    <n v="31.563748064661379"/>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2.5981409137522644"/>
    <m/>
    <m/>
    <n v="641991644116.3512"/>
    <m/>
    <m/>
    <n v="646"/>
    <n v="0.89228418640183349"/>
    <n v="2752090318.4670858"/>
    <m/>
    <m/>
    <m/>
    <n v="13.095682544211476"/>
    <m/>
    <m/>
    <m/>
    <n v="12.007626556235955"/>
    <m/>
    <m/>
    <n v="143244419252.00241"/>
    <m/>
    <m/>
    <n v="31.760707804681996"/>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2.6684060241890322"/>
    <m/>
    <m/>
    <n v="607133678395.32166"/>
    <m/>
    <m/>
    <n v="647"/>
    <n v="0.88073394495412838"/>
    <n v="2604450768.3624735"/>
    <m/>
    <m/>
    <m/>
    <n v="13.44611509937755"/>
    <m/>
    <m/>
    <m/>
    <n v="12.330703584510436"/>
    <m/>
    <m/>
    <n v="135576699368.33337"/>
    <m/>
    <m/>
    <n v="32.244601369196488"/>
    <m/>
    <m/>
    <m/>
    <m/>
  </r>
  <r>
    <x v="641"/>
    <n v="11.62"/>
    <n v="13.15"/>
    <n v="61681.33"/>
    <n v="59364.89"/>
    <n v="145.35"/>
    <n v="593949.97"/>
    <n v="90769.73"/>
    <n v="87365.7"/>
    <n v="1.3556405100367819E-4"/>
    <n v="161781.7426242597"/>
    <m/>
    <m/>
    <n v="167581770.62273887"/>
    <m/>
    <m/>
    <n v="15.882169907366871"/>
    <m/>
    <m/>
    <n v="164.29812827941123"/>
    <m/>
    <m/>
    <n v="200.95800966855631"/>
    <m/>
    <m/>
    <n v="146681.79253504562"/>
    <m/>
    <m/>
    <n v="2.7071866774172899"/>
    <m/>
    <m/>
    <n v="589403026487.38184"/>
    <m/>
    <m/>
    <n v="648"/>
    <n v="0.88365019011406831"/>
    <n v="2534299099.2197142"/>
    <m/>
    <m/>
    <m/>
    <n v="13.626347543598271"/>
    <m/>
    <m/>
    <m/>
    <n v="12.497798908616501"/>
    <m/>
    <m/>
    <n v="131941266752.13623"/>
    <m/>
    <m/>
    <n v="32.325214271347832"/>
    <m/>
    <m/>
    <m/>
    <m/>
  </r>
  <r>
    <x v="642"/>
    <n v="11.09"/>
    <n v="12.66"/>
    <n v="60333.43"/>
    <n v="58059.56"/>
    <n v="148.74"/>
    <n v="580079.5"/>
    <n v="89476.54"/>
    <n v="86109.17"/>
    <n v="1.3556405100367819E-4"/>
    <n v="158242.5255693002"/>
    <m/>
    <m/>
    <n v="162052972.05352661"/>
    <m/>
    <m/>
    <n v="16.056362546705074"/>
    <m/>
    <m/>
    <n v="161.95343522968474"/>
    <m/>
    <m/>
    <n v="198.0903617778159"/>
    <m/>
    <m/>
    <n v="143452.3898841503"/>
    <m/>
    <m/>
    <n v="2.7701746299056027"/>
    <m/>
    <m/>
    <n v="561831660541.24036"/>
    <m/>
    <m/>
    <n v="649"/>
    <n v="0.87598736176935232"/>
    <n v="2422767851.8060455"/>
    <m/>
    <m/>
    <m/>
    <n v="13.925318463523322"/>
    <m/>
    <m/>
    <m/>
    <n v="12.773862721035091"/>
    <m/>
    <m/>
    <n v="126150349559.42017"/>
    <m/>
    <m/>
    <n v="32.793361386048673"/>
    <m/>
    <m/>
    <m/>
    <m/>
  </r>
  <r>
    <x v="643"/>
    <n v="10.75"/>
    <n v="12.32"/>
    <n v="59527.61"/>
    <n v="57276.24"/>
    <n v="150.71"/>
    <n v="572389.22"/>
    <n v="88433.75"/>
    <n v="85093.95"/>
    <n v="1.3556405100367819E-4"/>
    <n v="156125.21382003755"/>
    <m/>
    <m/>
    <n v="158771903.51102903"/>
    <m/>
    <m/>
    <n v="16.164255336089987"/>
    <m/>
    <m/>
    <n v="160.0620718875073"/>
    <m/>
    <m/>
    <n v="195.77719009239115"/>
    <m/>
    <m/>
    <n v="141512.90759002813"/>
    <m/>
    <m/>
    <n v="2.8067106504188115"/>
    <m/>
    <m/>
    <n v="546893277242.7309"/>
    <m/>
    <m/>
    <n v="650"/>
    <n v="0.87256493506493504"/>
    <n v="2357314077.5623746"/>
    <m/>
    <m/>
    <m/>
    <n v="14.112536836364532"/>
    <m/>
    <m/>
    <m/>
    <n v="12.947479575831055"/>
    <m/>
    <m/>
    <n v="122757484816.85809"/>
    <m/>
    <m/>
    <n v="33.18326321640216"/>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2.8812886767056121"/>
    <m/>
    <m/>
    <n v="517569238854.21912"/>
    <m/>
    <m/>
    <n v="651"/>
    <n v="0.8836653386454183"/>
    <n v="2245385514.5352607"/>
    <m/>
    <m/>
    <m/>
    <n v="14.444880262874635"/>
    <m/>
    <m/>
    <m/>
    <n v="13.258158447739589"/>
    <m/>
    <m/>
    <n v="116973200845.5397"/>
    <m/>
    <m/>
    <n v="33.645785734796981"/>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2.8317899899745278"/>
    <m/>
    <m/>
    <n v="535266041447.2851"/>
    <m/>
    <m/>
    <n v="652"/>
    <n v="0.90523882896764252"/>
    <n v="2304446802.1810627"/>
    <m/>
    <m/>
    <m/>
    <n v="14.253991772998832"/>
    <m/>
    <m/>
    <m/>
    <n v="13.084884679809571"/>
    <m/>
    <m/>
    <n v="120065191986.95757"/>
    <m/>
    <m/>
    <n v="33.378708179363578"/>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2.8226981101692012"/>
    <m/>
    <m/>
    <n v="538607425166.10394"/>
    <m/>
    <m/>
    <n v="653"/>
    <n v="0.89010989010989006"/>
    <n v="2282509704.9953175"/>
    <m/>
    <m/>
    <m/>
    <n v="14.320932024989549"/>
    <m/>
    <m/>
    <m/>
    <n v="13.148276120963653"/>
    <m/>
    <m/>
    <n v="118937290514.74167"/>
    <m/>
    <m/>
    <n v="33.628402470969036"/>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2.8655490176025094"/>
    <m/>
    <m/>
    <n v="522089369646.53003"/>
    <m/>
    <m/>
    <n v="654"/>
    <n v="0.8733974358974359"/>
    <n v="2256430486.0518513"/>
    <m/>
    <m/>
    <m/>
    <n v="14.401835847151835"/>
    <m/>
    <m/>
    <m/>
    <n v="13.224508071407159"/>
    <m/>
    <m/>
    <n v="117593236046.33369"/>
    <m/>
    <m/>
    <n v="34.234884723841311"/>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2.9018795812750735"/>
    <m/>
    <m/>
    <n v="508796470167.9035"/>
    <m/>
    <m/>
    <n v="655"/>
    <n v="0.87923904052936319"/>
    <n v="2172295895.2960358"/>
    <m/>
    <m/>
    <m/>
    <n v="14.669416611141715"/>
    <m/>
    <m/>
    <m/>
    <n v="13.472203960408685"/>
    <m/>
    <m/>
    <n v="113222917095.11783"/>
    <m/>
    <m/>
    <n v="34.780993760212688"/>
    <m/>
    <m/>
    <m/>
    <m/>
  </r>
  <r>
    <x v="649"/>
    <n v="11.08"/>
    <n v="12.33"/>
    <n v="55882.07"/>
    <n v="53693.58"/>
    <n v="159.93"/>
    <n v="538286.4"/>
    <n v="84821.84"/>
    <n v="81505.73"/>
    <n v="1.3950245540850226E-4"/>
    <n v="146528.19074406888"/>
    <m/>
    <m/>
    <n v="144000790.40942508"/>
    <m/>
    <m/>
    <n v="16.6796523294595"/>
    <m/>
    <m/>
    <n v="153.48720728708921"/>
    <m/>
    <m/>
    <n v="187.73731415835331"/>
    <m/>
    <m/>
    <n v="132623.04029325183"/>
    <m/>
    <m/>
    <n v="2.9767854477601179"/>
    <m/>
    <m/>
    <n v="482253687212.90503"/>
    <m/>
    <m/>
    <n v="656"/>
    <n v="0.89862124898621254"/>
    <n v="2067242073.3524344"/>
    <m/>
    <m/>
    <m/>
    <n v="15.021323719728846"/>
    <m/>
    <m/>
    <m/>
    <n v="13.801504227312991"/>
    <m/>
    <m/>
    <n v="107788754085.71355"/>
    <m/>
    <m/>
    <n v="34.648305070421998"/>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3.0203606122878695"/>
    <m/>
    <m/>
    <n v="468015536922.29456"/>
    <m/>
    <m/>
    <n v="657"/>
    <n v="0.9143341815097541"/>
    <n v="1998673448.1360641"/>
    <m/>
    <m/>
    <m/>
    <n v="15.26948992736456"/>
    <m/>
    <m/>
    <m/>
    <n v="14.031609664183755"/>
    <m/>
    <m/>
    <n v="104226833991.76994"/>
    <m/>
    <m/>
    <n v="34.827523268643638"/>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3.0963141543165742"/>
    <m/>
    <m/>
    <n v="444382645444.91284"/>
    <m/>
    <m/>
    <n v="658"/>
    <n v="0.9213483146067416"/>
    <n v="1900687815.6936386"/>
    <m/>
    <m/>
    <m/>
    <n v="15.642812567020551"/>
    <m/>
    <m/>
    <m/>
    <n v="14.376810700553703"/>
    <m/>
    <m/>
    <n v="99129765669.078094"/>
    <m/>
    <m/>
    <n v="34.863844764767222"/>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3.1668624657044488"/>
    <m/>
    <m/>
    <n v="424084608019.36981"/>
    <m/>
    <m/>
    <n v="659"/>
    <n v="0.92957746478873249"/>
    <n v="1816538041.0395761"/>
    <m/>
    <m/>
    <m/>
    <n v="15.988095655308511"/>
    <m/>
    <m/>
    <m/>
    <n v="14.696340262151104"/>
    <m/>
    <m/>
    <n v="94753087897.164749"/>
    <m/>
    <m/>
    <n v="35.199836533515104"/>
    <m/>
    <m/>
    <m/>
    <m/>
  </r>
  <r>
    <x v="653"/>
    <n v="10.8"/>
    <n v="11.58"/>
    <n v="52709.58"/>
    <n v="50616.65"/>
    <n v="169.04"/>
    <n v="508548.13"/>
    <n v="83204.27"/>
    <n v="79906.58"/>
    <n v="1.3950245540850226E-4"/>
    <n v="138196.1355402442"/>
    <m/>
    <m/>
    <n v="131725656.74639829"/>
    <m/>
    <m/>
    <n v="17.168351330127187"/>
    <m/>
    <m/>
    <n v="150.5454903210792"/>
    <m/>
    <m/>
    <n v="184.13997105648664"/>
    <m/>
    <m/>
    <n v="125008.64346517735"/>
    <m/>
    <m/>
    <n v="3.1456607994802002"/>
    <m/>
    <m/>
    <n v="429672508716.27618"/>
    <m/>
    <m/>
    <n v="660"/>
    <n v="0.93264248704663222"/>
    <n v="1834193340.8176768"/>
    <m/>
    <m/>
    <m/>
    <n v="15.909386855838425"/>
    <m/>
    <m/>
    <m/>
    <n v="14.626171140588781"/>
    <m/>
    <m/>
    <n v="95686258544.431305"/>
    <m/>
    <m/>
    <n v="35.351429244875547"/>
    <m/>
    <m/>
    <m/>
    <m/>
  </r>
  <r>
    <x v="654"/>
    <n v="11.2"/>
    <n v="12.07"/>
    <n v="52912"/>
    <n v="50789.85"/>
    <n v="169.36"/>
    <n v="507595.63"/>
    <n v="82610.11"/>
    <n v="79302.53"/>
    <n v="1.390804152545666E-4"/>
    <n v="138716.70086970984"/>
    <m/>
    <m/>
    <n v="132397956.03663619"/>
    <m/>
    <m/>
    <n v="17.137639792682936"/>
    <m/>
    <m/>
    <n v="149.4595144371936"/>
    <m/>
    <m/>
    <n v="182.81225885768501"/>
    <m/>
    <m/>
    <n v="125425.57288900606"/>
    <m/>
    <m/>
    <n v="3.1510976254251215"/>
    <m/>
    <m/>
    <n v="427965171482.66516"/>
    <m/>
    <m/>
    <n v="661"/>
    <n v="0.92792046396023187"/>
    <n v="1846559130.4040723"/>
    <m/>
    <m/>
    <m/>
    <n v="15.852732886806074"/>
    <m/>
    <m/>
    <m/>
    <n v="14.580606647379575"/>
    <m/>
    <m/>
    <n v="96368231413.072601"/>
    <m/>
    <m/>
    <n v="35.629577179314929"/>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3.1680414656446199"/>
    <m/>
    <m/>
    <n v="423242205525.2196"/>
    <m/>
    <m/>
    <n v="662"/>
    <n v="0.95442820292347363"/>
    <n v="1819843865.731111"/>
    <m/>
    <m/>
    <m/>
    <n v="15.966401397593033"/>
    <m/>
    <m/>
    <m/>
    <n v="14.687336994162701"/>
    <m/>
    <m/>
    <n v="94986131711.552521"/>
    <m/>
    <m/>
    <n v="35.830467282766136"/>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3.092522179645961"/>
    <m/>
    <m/>
    <n v="443379981440.08429"/>
    <m/>
    <m/>
    <n v="663"/>
    <n v="0.9496699669966997"/>
    <n v="1898869704.5909917"/>
    <m/>
    <m/>
    <m/>
    <n v="15.618726576016885"/>
    <m/>
    <m/>
    <m/>
    <n v="14.369650425200941"/>
    <m/>
    <m/>
    <n v="99123502848.874954"/>
    <m/>
    <m/>
    <n v="36.105381968084032"/>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3.086399812506865"/>
    <m/>
    <m/>
    <n v="445035572054.07251"/>
    <m/>
    <m/>
    <n v="664"/>
    <n v="0.93760262725779964"/>
    <n v="1923420651.0797901"/>
    <m/>
    <m/>
    <m/>
    <n v="15.516768117130598"/>
    <m/>
    <m/>
    <m/>
    <n v="14.27796836948937"/>
    <m/>
    <m/>
    <n v="100417904101.51627"/>
    <m/>
    <m/>
    <n v="36.233040188106216"/>
    <m/>
    <m/>
    <m/>
    <m/>
  </r>
  <r>
    <x v="658"/>
    <n v="11.16"/>
    <n v="12.13"/>
    <n v="53675.89"/>
    <n v="51494.54"/>
    <n v="167.93"/>
    <n v="511515.29"/>
    <n v="81137.13"/>
    <n v="77845.02"/>
    <n v="1.390804152545666E-4"/>
    <n v="140705.62799995529"/>
    <m/>
    <m/>
    <n v="135127448.95169574"/>
    <m/>
    <m/>
    <n v="17.014303837780925"/>
    <m/>
    <m/>
    <n v="146.78025880577269"/>
    <m/>
    <m/>
    <n v="179.53589905082424"/>
    <m/>
    <m/>
    <n v="127151.17322939583"/>
    <m/>
    <m/>
    <n v="3.1238064044510212"/>
    <m/>
    <m/>
    <n v="434151548155.86078"/>
    <m/>
    <m/>
    <n v="665"/>
    <n v="0.92003297609233303"/>
    <n v="1896770131.5190938"/>
    <m/>
    <m/>
    <m/>
    <n v="15.623281158757523"/>
    <m/>
    <m/>
    <m/>
    <n v="14.378115183355593"/>
    <m/>
    <m/>
    <n v="99039167941.687927"/>
    <m/>
    <m/>
    <n v="36.307742105846977"/>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3.2211225068497131"/>
    <m/>
    <m/>
    <n v="406895915385.21808"/>
    <m/>
    <m/>
    <n v="666"/>
    <n v="0.96041308089500865"/>
    <n v="1767453001.6028256"/>
    <m/>
    <m/>
    <m/>
    <n v="16.152866512445588"/>
    <m/>
    <m/>
    <m/>
    <n v="14.872124336396094"/>
    <m/>
    <m/>
    <n v="92322090647.334915"/>
    <m/>
    <m/>
    <n v="36.609446013236742"/>
    <m/>
    <m/>
    <m/>
    <m/>
  </r>
  <r>
    <x v="660"/>
    <n v="11.09"/>
    <n v="11.54"/>
    <n v="52050.42"/>
    <n v="49906.68"/>
    <n v="171.69"/>
    <n v="499790.62"/>
    <n v="79793.59"/>
    <n v="76513.11"/>
    <n v="1.3851772053508071E-4"/>
    <n v="136431.32400482029"/>
    <m/>
    <m/>
    <n v="128860971.10888018"/>
    <m/>
    <m/>
    <n v="17.273385868088184"/>
    <m/>
    <m/>
    <n v="144.33566358401498"/>
    <m/>
    <m/>
    <n v="176.54653925247348"/>
    <m/>
    <m/>
    <n v="123216.2236262326"/>
    <m/>
    <m/>
    <n v="3.1930493673969744"/>
    <m/>
    <m/>
    <n v="413888226810.90851"/>
    <m/>
    <m/>
    <n v="667"/>
    <n v="0.96100519930675921"/>
    <n v="1779125945.4178333"/>
    <m/>
    <m/>
    <m/>
    <n v="16.098502821125788"/>
    <m/>
    <m/>
    <m/>
    <n v="14.824266430726103"/>
    <m/>
    <m/>
    <n v="92943625221.824341"/>
    <m/>
    <m/>
    <n v="36.949296271275713"/>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3.2427136707858297"/>
    <m/>
    <m/>
    <n v="400931859938.82837"/>
    <m/>
    <m/>
    <n v="668"/>
    <n v="0.95132743362831851"/>
    <n v="1714413619.2337749"/>
    <m/>
    <m/>
    <m/>
    <n v="16.390254240120488"/>
    <m/>
    <m/>
    <m/>
    <n v="15.09516047031032"/>
    <m/>
    <m/>
    <n v="89574353288.893021"/>
    <m/>
    <m/>
    <n v="37.271422226834289"/>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3.2315645120588288"/>
    <m/>
    <m/>
    <n v="403640190921.87933"/>
    <m/>
    <m/>
    <n v="669"/>
    <n v="0.9507772020725388"/>
    <n v="1723174657.4583569"/>
    <m/>
    <m/>
    <m/>
    <n v="16.347336298527896"/>
    <m/>
    <m/>
    <m/>
    <n v="15.057863681580756"/>
    <m/>
    <m/>
    <n v="90043533770.894501"/>
    <m/>
    <m/>
    <n v="37.308194660210425"/>
    <m/>
    <m/>
    <m/>
    <m/>
  </r>
  <r>
    <x v="663"/>
    <n v="10.79"/>
    <n v="11.76"/>
    <n v="51665.74"/>
    <n v="49517.21"/>
    <n v="173.63"/>
    <n v="494085.35"/>
    <n v="78523.58"/>
    <n v="75263.87"/>
    <n v="1.3851772053508071E-4"/>
    <n v="135413.11866574443"/>
    <m/>
    <m/>
    <n v="127332253.28070925"/>
    <m/>
    <m/>
    <n v="17.337214988632251"/>
    <m/>
    <m/>
    <n v="142.02799967655707"/>
    <m/>
    <m/>
    <n v="173.72445337624623"/>
    <m/>
    <m/>
    <n v="122244.09804995914"/>
    <m/>
    <m/>
    <n v="3.228598234621606"/>
    <m/>
    <m/>
    <n v="404293675978.97498"/>
    <m/>
    <m/>
    <n v="670"/>
    <n v="0.91751700680272108"/>
    <n v="1750568101.0006154"/>
    <m/>
    <m/>
    <m/>
    <n v="16.216363703363804"/>
    <m/>
    <m/>
    <m/>
    <n v="14.939434569144296"/>
    <m/>
    <m/>
    <n v="91486581640.787064"/>
    <m/>
    <m/>
    <n v="37.569421157971846"/>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3.2420112698990038"/>
    <m/>
    <m/>
    <n v="400723581483.32257"/>
    <m/>
    <m/>
    <n v="671"/>
    <n v="0.93620689655172407"/>
    <n v="1735953126.1524603"/>
    <m/>
    <m/>
    <m/>
    <n v="16.280968511187151"/>
    <m/>
    <m/>
    <m/>
    <n v="15.005617820911503"/>
    <m/>
    <m/>
    <n v="90757361150.504318"/>
    <m/>
    <m/>
    <n v="37.700398315072427"/>
    <m/>
    <m/>
    <m/>
    <m/>
  </r>
  <r>
    <x v="665"/>
    <n v="10.5"/>
    <n v="11.27"/>
    <n v="50380.5"/>
    <n v="48258.44"/>
    <n v="176.9"/>
    <n v="484829.35"/>
    <n v="78035.81"/>
    <n v="74754.78"/>
    <n v="1.3851772053508071E-4"/>
    <n v="132031.69553032599"/>
    <m/>
    <m/>
    <n v="122480635.0757768"/>
    <m/>
    <m/>
    <n v="17.556897277077756"/>
    <m/>
    <m/>
    <n v="141.13198912464668"/>
    <m/>
    <m/>
    <n v="172.62923648660487"/>
    <m/>
    <m/>
    <n v="119122.83983160173"/>
    <m/>
    <m/>
    <n v="3.2886820067747013"/>
    <m/>
    <m/>
    <n v="389077779114.28271"/>
    <m/>
    <m/>
    <n v="672"/>
    <n v="0.93167701863354035"/>
    <n v="1661650997.4401608"/>
    <m/>
    <m/>
    <m/>
    <n v="16.628359777803567"/>
    <m/>
    <m/>
    <m/>
    <n v="15.328066557424723"/>
    <m/>
    <m/>
    <n v="86883805898.945755"/>
    <m/>
    <m/>
    <n v="37.839766246728999"/>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3.3277258796879154"/>
    <m/>
    <m/>
    <n v="379792970914.69037"/>
    <m/>
    <m/>
    <n v="673"/>
    <n v="0.92135835567470969"/>
    <n v="1633240237.2716434"/>
    <m/>
    <m/>
    <m/>
    <n v="16.769458407117167"/>
    <m/>
    <m/>
    <m/>
    <n v="15.460421212104954"/>
    <m/>
    <m/>
    <n v="85409121229.63295"/>
    <m/>
    <m/>
    <n v="38.28747138986153"/>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3.3526381353654213"/>
    <m/>
    <m/>
    <n v="374037188318.63947"/>
    <m/>
    <m/>
    <n v="674"/>
    <n v="0.91945701357466059"/>
    <n v="1621736749.4759092"/>
    <m/>
    <m/>
    <m/>
    <n v="16.827450662098997"/>
    <m/>
    <m/>
    <m/>
    <n v="15.516184364284726"/>
    <m/>
    <m/>
    <n v="84818326469.625565"/>
    <m/>
    <m/>
    <n v="38.521729957945283"/>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3.3249448230719336"/>
    <m/>
    <m/>
    <n v="380132495159.14459"/>
    <m/>
    <m/>
    <n v="675"/>
    <n v="0.90540540540540548"/>
    <n v="1645368415.7357917"/>
    <m/>
    <m/>
    <m/>
    <n v="16.703781624956981"/>
    <m/>
    <m/>
    <m/>
    <n v="15.404433411955122"/>
    <m/>
    <m/>
    <n v="86065214590.169922"/>
    <m/>
    <m/>
    <n v="38.53236691773396"/>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3.3857271907409401"/>
    <m/>
    <m/>
    <n v="366031383619.51068"/>
    <m/>
    <m/>
    <n v="676"/>
    <n v="0.88386524822695045"/>
    <n v="1587801265.4088707"/>
    <m/>
    <m/>
    <m/>
    <n v="16.992803092208078"/>
    <m/>
    <m/>
    <m/>
    <n v="15.677936860095793"/>
    <m/>
    <m/>
    <n v="83085563357.832413"/>
    <m/>
    <m/>
    <n v="38.405389071923899"/>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3.3513480350642095"/>
    <m/>
    <m/>
    <n v="373397525325.78009"/>
    <m/>
    <m/>
    <n v="677"/>
    <n v="0.87688219663418965"/>
    <n v="1609219491.3853931"/>
    <m/>
    <m/>
    <m/>
    <n v="16.877116843494665"/>
    <m/>
    <m/>
    <m/>
    <n v="15.573501898651239"/>
    <m/>
    <m/>
    <n v="84216984072.027863"/>
    <m/>
    <m/>
    <n v="38.389286947420068"/>
    <m/>
    <m/>
    <m/>
    <m/>
  </r>
  <r>
    <x v="671"/>
    <n v="10.14"/>
    <n v="11.81"/>
    <n v="50119.4"/>
    <n v="47954.93"/>
    <n v="179.43"/>
    <n v="477642.61"/>
    <n v="78085.05"/>
    <n v="74719.23"/>
    <n v="1.3809571860834424E-4"/>
    <n v="131321.81369283583"/>
    <m/>
    <m/>
    <n v="121291090.43045306"/>
    <m/>
    <m/>
    <n v="17.604883770194981"/>
    <m/>
    <m/>
    <n v="141.19349690663884"/>
    <m/>
    <m/>
    <n v="172.70598548238328"/>
    <m/>
    <m/>
    <n v="118346.40560354663"/>
    <m/>
    <m/>
    <n v="3.3342543429756706"/>
    <m/>
    <m/>
    <n v="377116859831.01837"/>
    <m/>
    <m/>
    <n v="678"/>
    <n v="0.85859441151566473"/>
    <n v="1639412201.7996471"/>
    <m/>
    <m/>
    <m/>
    <n v="16.717721425597006"/>
    <m/>
    <m/>
    <m/>
    <n v="15.428696785556754"/>
    <m/>
    <m/>
    <n v="85807952412.91864"/>
    <m/>
    <m/>
    <n v="37.874450805403193"/>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3.2809346916240711"/>
    <m/>
    <m/>
    <n v="389034626536.44843"/>
    <m/>
    <m/>
    <n v="679"/>
    <n v="0.86323411102172165"/>
    <n v="1677328234.2609601"/>
    <m/>
    <m/>
    <m/>
    <n v="16.522283596251665"/>
    <m/>
    <m/>
    <m/>
    <n v="15.252832679108042"/>
    <m/>
    <m/>
    <n v="87814732667.017227"/>
    <m/>
    <m/>
    <n v="37.44501136474635"/>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3.0734432734733113"/>
    <m/>
    <m/>
    <n v="438038337801.90399"/>
    <m/>
    <m/>
    <n v="680"/>
    <n v="0.91654247391952315"/>
    <n v="1869861820.1720915"/>
    <m/>
    <m/>
    <m/>
    <n v="15.570914261484404"/>
    <m/>
    <m/>
    <m/>
    <n v="14.380929523783742"/>
    <m/>
    <m/>
    <n v="97931517253.354721"/>
    <m/>
    <m/>
    <n v="36.84423443245602"/>
    <m/>
    <m/>
    <m/>
    <m/>
  </r>
  <r>
    <x v="674"/>
    <n v="11.62"/>
    <n v="12.98"/>
    <n v="51765.9"/>
    <n v="49490.38"/>
    <n v="172.05"/>
    <n v="495226.78"/>
    <n v="79653"/>
    <n v="76157.2"/>
    <n v="1.3711111114722563E-4"/>
    <n v="135616.09637272835"/>
    <m/>
    <m/>
    <n v="126943078.09105945"/>
    <m/>
    <m/>
    <n v="17.296856743685876"/>
    <m/>
    <m/>
    <n v="144.00759598861526"/>
    <m/>
    <m/>
    <n v="176.14931187811018"/>
    <m/>
    <m/>
    <n v="122114.61307370864"/>
    <m/>
    <m/>
    <n v="3.1960646798258421"/>
    <m/>
    <m/>
    <n v="402982769230.45844"/>
    <m/>
    <m/>
    <n v="681"/>
    <n v="0.89522342064714933"/>
    <n v="1738020027.2842226"/>
    <m/>
    <m/>
    <m/>
    <n v="16.118863188055169"/>
    <m/>
    <m/>
    <m/>
    <n v="14.889186268589324"/>
    <m/>
    <m/>
    <n v="91037913010.22139"/>
    <m/>
    <m/>
    <n v="37.164110161351246"/>
    <m/>
    <m/>
    <m/>
    <m/>
  </r>
  <r>
    <x v="675"/>
    <n v="10.83"/>
    <n v="12.31"/>
    <n v="49762.67"/>
    <n v="47568.42"/>
    <n v="178.4"/>
    <n v="476959.19"/>
    <n v="79160.95"/>
    <n v="75676.31"/>
    <n v="1.3711111114722563E-4"/>
    <n v="130364.86364799316"/>
    <m/>
    <m/>
    <n v="119547175.87661356"/>
    <m/>
    <m/>
    <n v="17.632259716682285"/>
    <m/>
    <m/>
    <n v="143.11451092215995"/>
    <m/>
    <m/>
    <n v="175.05708690707885"/>
    <m/>
    <m/>
    <n v="117368.91291569882"/>
    <m/>
    <m/>
    <n v="3.3138430471034126"/>
    <m/>
    <m/>
    <n v="373224429825.1618"/>
    <m/>
    <m/>
    <n v="682"/>
    <n v="0.87977254264825344"/>
    <n v="1602973915.1719539"/>
    <m/>
    <m/>
    <m/>
    <n v="16.74405969921358"/>
    <m/>
    <m/>
    <m/>
    <n v="15.468956817367278"/>
    <m/>
    <m/>
    <n v="83974711326.30983"/>
    <m/>
    <m/>
    <n v="37.402525216775253"/>
    <m/>
    <m/>
    <m/>
    <m/>
  </r>
  <r>
    <x v="676"/>
    <n v="10.91"/>
    <n v="12.49"/>
    <n v="49446.13"/>
    <n v="47259.32"/>
    <n v="178.66"/>
    <n v="476261.2"/>
    <n v="79133.33"/>
    <n v="75639.53"/>
    <n v="1.3711111114722563E-4"/>
    <n v="129532.45511155503"/>
    <m/>
    <m/>
    <n v="118380812.850297"/>
    <m/>
    <m/>
    <n v="17.689086591036567"/>
    <m/>
    <m/>
    <n v="143.06108849931121"/>
    <m/>
    <m/>
    <n v="174.99193259346717"/>
    <m/>
    <m/>
    <n v="116602.8942894147"/>
    <m/>
    <m/>
    <n v="3.3184907939120958"/>
    <m/>
    <m/>
    <n v="372103720957.63141"/>
    <m/>
    <m/>
    <n v="683"/>
    <n v="0.87349879903923133"/>
    <n v="1582088322.7448545"/>
    <m/>
    <m/>
    <m/>
    <n v="16.852077814492791"/>
    <m/>
    <m/>
    <m/>
    <n v="15.571033121714111"/>
    <m/>
    <m/>
    <n v="82890991990.380798"/>
    <m/>
    <m/>
    <n v="37.424450233959369"/>
    <m/>
    <m/>
    <m/>
    <m/>
  </r>
  <r>
    <x v="677"/>
    <n v="11.66"/>
    <n v="12.92"/>
    <n v="50502.34"/>
    <n v="48262.34"/>
    <n v="175.86"/>
    <n v="483726.84"/>
    <n v="80037.33"/>
    <n v="76493.25"/>
    <n v="1.3711111114722563E-4"/>
    <n v="132296.14894686767"/>
    <m/>
    <m/>
    <n v="122148368.74530017"/>
    <m/>
    <m/>
    <n v="17.500916698762982"/>
    <m/>
    <m/>
    <n v="144.69185554366618"/>
    <m/>
    <m/>
    <n v="176.98687634942189"/>
    <m/>
    <m/>
    <n v="119074.21946343676"/>
    <m/>
    <m/>
    <n v="3.266303668949881"/>
    <m/>
    <m/>
    <n v="383740326954.01697"/>
    <m/>
    <m/>
    <n v="684"/>
    <n v="0.9024767801857585"/>
    <n v="1649188440.039139"/>
    <m/>
    <m/>
    <m/>
    <n v="16.493645292469132"/>
    <m/>
    <m/>
    <m/>
    <n v="15.242083363052437"/>
    <m/>
    <m/>
    <n v="86417448918.336014"/>
    <m/>
    <m/>
    <n v="37.005756852979204"/>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3.3205490529667601"/>
    <m/>
    <m/>
    <n v="370780498781.42401"/>
    <m/>
    <m/>
    <n v="685"/>
    <n v="0.88985736925515069"/>
    <n v="1594933286.0928571"/>
    <m/>
    <m/>
    <m/>
    <n v="16.761801402662702"/>
    <m/>
    <m/>
    <m/>
    <n v="15.496709821397467"/>
    <m/>
    <m/>
    <n v="83605729722.985443"/>
    <m/>
    <m/>
    <n v="37.282456747132258"/>
    <m/>
    <m/>
    <m/>
    <m/>
  </r>
  <r>
    <x v="679"/>
    <n v="11.27"/>
    <n v="12.68"/>
    <n v="49870.21"/>
    <n v="47631.87"/>
    <n v="178.76"/>
    <n v="475743.45"/>
    <n v="78911.16"/>
    <n v="75375.37"/>
    <n v="1.3612659285566764E-4"/>
    <n v="130627.47702739324"/>
    <m/>
    <m/>
    <n v="119745170.25333573"/>
    <m/>
    <m/>
    <n v="17.612663364959296"/>
    <m/>
    <m/>
    <n v="142.64204687365489"/>
    <m/>
    <m/>
    <n v="174.48031809853978"/>
    <m/>
    <m/>
    <n v="117505.18381061249"/>
    <m/>
    <m/>
    <n v="3.319438642709744"/>
    <m/>
    <m/>
    <n v="370957289654.9342"/>
    <m/>
    <m/>
    <n v="686"/>
    <n v="0.88880126182965302"/>
    <n v="1605700474.7864952"/>
    <m/>
    <m/>
    <m/>
    <n v="16.704160644771786"/>
    <m/>
    <m/>
    <m/>
    <n v="15.445669933684588"/>
    <m/>
    <m/>
    <n v="84180630824.962219"/>
    <m/>
    <m/>
    <n v="37.565434998456496"/>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3.298646020603861"/>
    <m/>
    <m/>
    <n v="375526373806.14264"/>
    <m/>
    <m/>
    <n v="687"/>
    <n v="0.88584831899921823"/>
    <n v="1630594763.3924193"/>
    <m/>
    <m/>
    <m/>
    <n v="16.573614763679867"/>
    <m/>
    <m/>
    <m/>
    <n v="15.32719256357996"/>
    <m/>
    <m/>
    <n v="85496395125.146576"/>
    <m/>
    <m/>
    <n v="37.820027789393606"/>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3.2381218327593433"/>
    <m/>
    <m/>
    <n v="389250015531.81"/>
    <m/>
    <m/>
    <n v="688"/>
    <n v="0.92145454545454542"/>
    <n v="1688713789.4247189"/>
    <m/>
    <m/>
    <m/>
    <n v="16.277202056579515"/>
    <m/>
    <m/>
    <m/>
    <n v="15.055265206788128"/>
    <m/>
    <m/>
    <n v="88554764009.247482"/>
    <m/>
    <m/>
    <n v="37.650596911084577"/>
    <m/>
    <m/>
    <m/>
    <m/>
  </r>
  <r>
    <x v="682"/>
    <n v="12.08"/>
    <n v="13.49"/>
    <n v="51256.7"/>
    <n v="48936.31"/>
    <n v="173.33"/>
    <n v="490452.81"/>
    <n v="78187.86"/>
    <n v="74653.87"/>
    <n v="1.3612659285566764E-4"/>
    <n v="134249.35709791919"/>
    <m/>
    <m/>
    <n v="124676743.41579224"/>
    <m/>
    <m/>
    <n v="17.372510603433263"/>
    <m/>
    <m/>
    <n v="141.32425084635355"/>
    <m/>
    <m/>
    <n v="172.86895311451002"/>
    <m/>
    <m/>
    <n v="120712.74673137949"/>
    <m/>
    <m/>
    <n v="3.218078572816375"/>
    <m/>
    <m/>
    <n v="394003749292.25256"/>
    <m/>
    <m/>
    <n v="689"/>
    <n v="0.89547813194959225"/>
    <n v="1694054836.2421873"/>
    <m/>
    <m/>
    <m/>
    <n v="16.250429330959868"/>
    <m/>
    <m/>
    <m/>
    <n v="15.03269260286115"/>
    <m/>
    <m/>
    <n v="88845915065.791"/>
    <m/>
    <m/>
    <n v="37.93517440289947"/>
    <m/>
    <m/>
    <m/>
    <m/>
  </r>
  <r>
    <x v="683"/>
    <n v="10.71"/>
    <n v="13.39"/>
    <n v="50016.74"/>
    <n v="47732.49"/>
    <n v="178.31"/>
    <n v="476361.48"/>
    <n v="77679.3"/>
    <n v="74137.81"/>
    <n v="1.3415782371595242E-4"/>
    <n v="130992.12425098264"/>
    <m/>
    <m/>
    <n v="120072767.91389853"/>
    <m/>
    <m/>
    <n v="17.584817003692972"/>
    <m/>
    <m/>
    <n v="140.39476016362997"/>
    <m/>
    <m/>
    <n v="171.73255729552693"/>
    <m/>
    <m/>
    <n v="117733.08467568891"/>
    <m/>
    <m/>
    <n v="3.3099940554830081"/>
    <m/>
    <m/>
    <n v="371278448965.71252"/>
    <m/>
    <m/>
    <n v="690"/>
    <n v="0.79985063480209118"/>
    <n v="1610545423.5044875"/>
    <m/>
    <m/>
    <m/>
    <n v="16.647859144582203"/>
    <m/>
    <m/>
    <m/>
    <n v="15.407074255060586"/>
    <m/>
    <m/>
    <n v="84497288754.096863"/>
    <m/>
    <m/>
    <n v="38.208545164181999"/>
    <m/>
    <m/>
    <m/>
    <m/>
  </r>
  <r>
    <x v="684"/>
    <n v="10.65"/>
    <n v="13.26"/>
    <n v="49495.14"/>
    <n v="47228.31"/>
    <n v="179.8"/>
    <n v="472382.91"/>
    <n v="78322.42"/>
    <n v="74741.66"/>
    <n v="1.3415782371595242E-4"/>
    <n v="129622.91101985711"/>
    <m/>
    <m/>
    <n v="118169210.82317172"/>
    <m/>
    <m/>
    <n v="17.677227741099198"/>
    <m/>
    <m/>
    <n v="141.55366034828251"/>
    <m/>
    <m/>
    <n v="173.15032768229935"/>
    <m/>
    <m/>
    <n v="116486.16415125507"/>
    <m/>
    <m/>
    <n v="3.3374702536764107"/>
    <m/>
    <m/>
    <n v="365048809603.83252"/>
    <m/>
    <m/>
    <n v="691"/>
    <n v="0.80316742081447967"/>
    <n v="1576469148.6211123"/>
    <m/>
    <m/>
    <m/>
    <n v="16.822920531214773"/>
    <m/>
    <m/>
    <m/>
    <n v="15.571326218632914"/>
    <m/>
    <m/>
    <n v="82719621243.124649"/>
    <m/>
    <m/>
    <n v="37.901020374907397"/>
    <m/>
    <m/>
    <m/>
    <m/>
  </r>
  <r>
    <x v="685"/>
    <n v="10.18"/>
    <n v="13.1"/>
    <n v="48706.05"/>
    <n v="46469.03"/>
    <n v="182.13"/>
    <n v="466249.53"/>
    <n v="78174.14"/>
    <n v="74590.13"/>
    <n v="1.3415782371595242E-4"/>
    <n v="127553.25152354996"/>
    <m/>
    <m/>
    <n v="115318431.2201236"/>
    <m/>
    <m/>
    <n v="17.818860560308757"/>
    <m/>
    <m/>
    <n v="141.28222592066348"/>
    <m/>
    <m/>
    <n v="172.81849486017194"/>
    <m/>
    <m/>
    <n v="114610.14252083933"/>
    <m/>
    <m/>
    <n v="3.3805347623099467"/>
    <m/>
    <m/>
    <n v="355542201764.92438"/>
    <m/>
    <m/>
    <n v="692"/>
    <n v="0.77709923664122138"/>
    <n v="1525728579.7975152"/>
    <m/>
    <m/>
    <m/>
    <n v="17.092583096462352"/>
    <m/>
    <m/>
    <m/>
    <n v="15.823200700031391"/>
    <m/>
    <m/>
    <n v="80067009474.244781"/>
    <m/>
    <m/>
    <n v="37.981550640565125"/>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3.3840615458972301"/>
    <m/>
    <m/>
    <n v="354734734179.51526"/>
    <m/>
    <m/>
    <n v="693"/>
    <n v="0.76574500768049159"/>
    <n v="1539529696.4966197"/>
    <m/>
    <m/>
    <m/>
    <n v="17.014193746573852"/>
    <m/>
    <m/>
    <m/>
    <n v="15.752897152628117"/>
    <m/>
    <m/>
    <n v="80801172355.029816"/>
    <m/>
    <m/>
    <n v="37.543393163781836"/>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3.3582645945707843"/>
    <m/>
    <m/>
    <n v="360074921361.78076"/>
    <m/>
    <m/>
    <n v="694"/>
    <n v="0.76136363636363646"/>
    <n v="1581229730.1898162"/>
    <m/>
    <m/>
    <m/>
    <n v="16.782692535758461"/>
    <m/>
    <m/>
    <m/>
    <n v="15.540791317760187"/>
    <m/>
    <m/>
    <n v="82999949470.978317"/>
    <m/>
    <m/>
    <n v="37.120521983800053"/>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3.313549243697492"/>
    <m/>
    <m/>
    <n v="369466784612.42694"/>
    <m/>
    <m/>
    <n v="695"/>
    <n v="0.79699248120300747"/>
    <n v="1590540327.5885572"/>
    <m/>
    <m/>
    <m/>
    <n v="16.730091377749623"/>
    <m/>
    <m/>
    <m/>
    <n v="15.498764675496689"/>
    <m/>
    <m/>
    <n v="83519570653.00354"/>
    <m/>
    <m/>
    <n v="37.095261746505905"/>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3.1550934658542165"/>
    <m/>
    <m/>
    <n v="404726275045.6001"/>
    <m/>
    <m/>
    <n v="696"/>
    <n v="0.7935285053929122"/>
    <n v="1506241828.1876984"/>
    <m/>
    <m/>
    <m/>
    <n v="17.172371267960688"/>
    <m/>
    <m/>
    <m/>
    <n v="15.910791066030166"/>
    <m/>
    <m/>
    <n v="79102797429.661896"/>
    <m/>
    <m/>
    <n v="37.28962406024953"/>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3.3528916651278489"/>
    <m/>
    <m/>
    <n v="353919619833.31567"/>
    <m/>
    <m/>
    <n v="697"/>
    <n v="0.79968823070927508"/>
    <n v="1496465588.9563775"/>
    <m/>
    <m/>
    <m/>
    <n v="17.227009907022872"/>
    <m/>
    <m/>
    <m/>
    <n v="15.963721372634454"/>
    <m/>
    <m/>
    <n v="78599076595.896484"/>
    <m/>
    <m/>
    <n v="37.34001516934913"/>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3.3842480009635763"/>
    <m/>
    <m/>
    <n v="347252226788.76001"/>
    <m/>
    <m/>
    <n v="698"/>
    <n v="0.80076045627376424"/>
    <n v="1518401523.8941798"/>
    <m/>
    <m/>
    <m/>
    <n v="17.09965789102543"/>
    <m/>
    <m/>
    <m/>
    <n v="15.84799733425422"/>
    <m/>
    <m/>
    <n v="79761058819.231552"/>
    <m/>
    <m/>
    <n v="37.20259774206712"/>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3.3927819827294305"/>
    <m/>
    <m/>
    <n v="345435280702.85626"/>
    <m/>
    <m/>
    <n v="699"/>
    <n v="0.84335560504825535"/>
    <n v="1561853427.4752581"/>
    <m/>
    <m/>
    <m/>
    <n v="16.853907136278156"/>
    <m/>
    <m/>
    <m/>
    <n v="15.622491487711217"/>
    <m/>
    <m/>
    <n v="82053691659.328323"/>
    <m/>
    <m/>
    <n v="37.03256295832842"/>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3.4259810620726019"/>
    <m/>
    <m/>
    <n v="338423772587.47668"/>
    <m/>
    <m/>
    <n v="700"/>
    <n v="0.85238455715367134"/>
    <n v="1479300441.6582859"/>
    <m/>
    <m/>
    <m/>
    <n v="17.295021945263045"/>
    <m/>
    <m/>
    <m/>
    <n v="16.040642003218615"/>
    <m/>
    <m/>
    <n v="77755471956.989777"/>
    <m/>
    <m/>
    <n v="37.15709652798968"/>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3.5220516199016978"/>
    <m/>
    <m/>
    <n v="319366885421.45801"/>
    <m/>
    <m/>
    <n v="701"/>
    <n v="0.82352941176470595"/>
    <n v="1403729574.1297059"/>
    <m/>
    <m/>
    <m/>
    <n v="17.73568213021457"/>
    <m/>
    <m/>
    <m/>
    <n v="16.451741169816479"/>
    <m/>
    <m/>
    <n v="73792496929.385742"/>
    <m/>
    <m/>
    <n v="37.207764367912198"/>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3.4816141166656007"/>
    <m/>
    <m/>
    <n v="326644621772.30505"/>
    <m/>
    <m/>
    <n v="702"/>
    <n v="0.83574144486692015"/>
    <n v="1428959543.1830926"/>
    <m/>
    <m/>
    <m/>
    <n v="17.575172940956278"/>
    <m/>
    <m/>
    <m/>
    <n v="16.305229721862872"/>
    <m/>
    <m/>
    <n v="75128180409.072739"/>
    <m/>
    <m/>
    <n v="36.935288014484108"/>
    <m/>
    <m/>
    <m/>
    <m/>
  </r>
  <r>
    <x v="696"/>
    <n v="11.56"/>
    <n v="13.46"/>
    <n v="47817.52"/>
    <n v="45522.35"/>
    <n v="183.68"/>
    <n v="458617.11"/>
    <n v="80859.47"/>
    <n v="76986.27"/>
    <n v="1.362672328670822E-4"/>
    <n v="125177.4889593682"/>
    <m/>
    <m/>
    <n v="111677804.84905468"/>
    <m/>
    <m/>
    <n v="17.977203678747916"/>
    <m/>
    <m/>
    <n v="146.07835527329127"/>
    <m/>
    <m/>
    <n v="178.68832397481196"/>
    <m/>
    <m/>
    <n v="112223.60659196926"/>
    <m/>
    <m/>
    <n v="3.4063167298534438"/>
    <m/>
    <m/>
    <n v="340702436758.00507"/>
    <m/>
    <m/>
    <n v="703"/>
    <n v="0.85884101040118865"/>
    <n v="1459283453.7673912"/>
    <m/>
    <m/>
    <m/>
    <n v="17.387579519556844"/>
    <m/>
    <m/>
    <m/>
    <n v="16.133544332249759"/>
    <m/>
    <m/>
    <n v="76732045676.525116"/>
    <m/>
    <m/>
    <n v="36.842583423916892"/>
    <m/>
    <m/>
    <m/>
    <m/>
  </r>
  <r>
    <x v="697"/>
    <n v="12.04"/>
    <n v="13.59"/>
    <n v="47850.11"/>
    <n v="45522.35"/>
    <n v="184.44"/>
    <n v="456503.28"/>
    <n v="80914.58"/>
    <n v="76986.27"/>
    <n v="1.3781439309101806E-4"/>
    <n v="125247.53257473101"/>
    <m/>
    <m/>
    <n v="111672450.5364401"/>
    <m/>
    <m/>
    <n v="17.974864301418013"/>
    <m/>
    <m/>
    <n v="146.16009456666328"/>
    <m/>
    <m/>
    <n v="178.78929012083131"/>
    <m/>
    <m/>
    <n v="112207.46576901295"/>
    <m/>
    <m/>
    <n v="3.4194738142374139"/>
    <m/>
    <m/>
    <n v="337433215660.87677"/>
    <m/>
    <m/>
    <n v="704"/>
    <n v="0.88594554819720372"/>
    <n v="1459037591.0715539"/>
    <m/>
    <m/>
    <m/>
    <n v="17.383530734367653"/>
    <m/>
    <m/>
    <m/>
    <n v="16.141554689191544"/>
    <m/>
    <m/>
    <n v="76767582614.947144"/>
    <m/>
    <m/>
    <n v="36.86116100672718"/>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3.454695452052436"/>
    <m/>
    <m/>
    <n v="330440118617.15625"/>
    <m/>
    <m/>
    <n v="705"/>
    <n v="0.87130961392884176"/>
    <n v="1444559542.1240227"/>
    <m/>
    <m/>
    <m/>
    <n v="17.468675583537355"/>
    <m/>
    <m/>
    <m/>
    <n v="16.223007403056837"/>
    <m/>
    <m/>
    <n v="76015417328.149338"/>
    <m/>
    <m/>
    <n v="37.068848605742112"/>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3.404268902925863"/>
    <m/>
    <m/>
    <n v="340019153018.66656"/>
    <m/>
    <m/>
    <n v="706"/>
    <n v="0.89002932551319647"/>
    <n v="1512473962.8562727"/>
    <m/>
    <m/>
    <m/>
    <n v="17.056937387629894"/>
    <m/>
    <m/>
    <m/>
    <n v="15.842964785987105"/>
    <m/>
    <m/>
    <n v="79599253868.264389"/>
    <m/>
    <m/>
    <n v="36.935114078830921"/>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3.4037093277415811"/>
    <m/>
    <m/>
    <n v="339941466888.31683"/>
    <m/>
    <m/>
    <n v="707"/>
    <n v="0.89352196574832465"/>
    <n v="1479296689.2664094"/>
    <m/>
    <m/>
    <m/>
    <n v="17.240763328783917"/>
    <m/>
    <m/>
    <m/>
    <n v="16.020790307882272"/>
    <m/>
    <m/>
    <n v="77882754111.038116"/>
    <m/>
    <m/>
    <n v="37.195149364839658"/>
    <m/>
    <m/>
    <m/>
    <m/>
  </r>
  <r>
    <x v="701"/>
    <n v="11.91"/>
    <n v="13.4"/>
    <n v="48025.61"/>
    <n v="45651.41"/>
    <n v="186.11"/>
    <n v="452186.86"/>
    <n v="79857.47"/>
    <n v="75917.38"/>
    <n v="1.3809571860834424E-4"/>
    <n v="125688.51337554849"/>
    <m/>
    <m/>
    <n v="112111860.06011233"/>
    <m/>
    <m/>
    <n v="17.941834862002725"/>
    <m/>
    <m/>
    <n v="144.22948058509226"/>
    <m/>
    <m/>
    <n v="176.4288404824276"/>
    <m/>
    <m/>
    <n v="112506.16330619532"/>
    <m/>
    <m/>
    <n v="3.4493009835059225"/>
    <m/>
    <m/>
    <n v="330765481700.14258"/>
    <m/>
    <m/>
    <n v="708"/>
    <n v="0.88880597014925367"/>
    <n v="1466006190.3656962"/>
    <m/>
    <m/>
    <m/>
    <n v="17.317117253356333"/>
    <m/>
    <m/>
    <m/>
    <n v="16.094117970848359"/>
    <m/>
    <m/>
    <n v="77192800100.071655"/>
    <m/>
    <m/>
    <n v="37.398383565122437"/>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3.466718000709494"/>
    <m/>
    <m/>
    <n v="327374890632.40118"/>
    <m/>
    <m/>
    <n v="709"/>
    <n v="0.88027628549501158"/>
    <n v="1433997669.2074301"/>
    <m/>
    <m/>
    <m/>
    <n v="17.505065935701655"/>
    <m/>
    <m/>
    <m/>
    <n v="16.271195782314251"/>
    <m/>
    <m/>
    <n v="75516944804.578171"/>
    <m/>
    <m/>
    <n v="37.572658042931849"/>
    <m/>
    <m/>
    <m/>
    <m/>
  </r>
  <r>
    <x v="703"/>
    <n v="10.87"/>
    <n v="12.59"/>
    <n v="44257.9"/>
    <n v="42057.86"/>
    <n v="200.36"/>
    <n v="417882.84"/>
    <n v="78522.81"/>
    <n v="74627.78"/>
    <n v="1.3809571860834424E-4"/>
    <n v="115822.33691739528"/>
    <m/>
    <m/>
    <n v="98935111.884393379"/>
    <m/>
    <m/>
    <n v="18.657085909917729"/>
    <m/>
    <m/>
    <n v="141.81205345741742"/>
    <m/>
    <m/>
    <n v="173.47210081858515"/>
    <m/>
    <m/>
    <n v="103644.03269584074"/>
    <m/>
    <m/>
    <n v="3.7129988175314614"/>
    <m/>
    <m/>
    <n v="280776743707.26068"/>
    <m/>
    <m/>
    <n v="710"/>
    <n v="0.86338363780778393"/>
    <n v="1237314387.5848002"/>
    <m/>
    <m/>
    <m/>
    <n v="18.704414220116572"/>
    <m/>
    <m/>
    <m/>
    <n v="17.388574017992646"/>
    <m/>
    <m/>
    <n v="65167491520.254692"/>
    <m/>
    <m/>
    <n v="38.045615004163551"/>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3.7802468285608795"/>
    <m/>
    <m/>
    <n v="270554994703.54517"/>
    <m/>
    <m/>
    <n v="711"/>
    <n v="0.83815028901734112"/>
    <n v="1193581740.5350816"/>
    <m/>
    <m/>
    <m/>
    <n v="19.033775668553339"/>
    <m/>
    <m/>
    <m/>
    <n v="17.697378527478595"/>
    <m/>
    <m/>
    <n v="62872116816.085983"/>
    <m/>
    <m/>
    <n v="38.59707829056331"/>
    <m/>
    <m/>
    <m/>
    <m/>
  </r>
  <r>
    <x v="705"/>
    <n v="10.74"/>
    <n v="12.35"/>
    <n v="42877.64"/>
    <n v="40717.65"/>
    <n v="206.85"/>
    <n v="404567.92"/>
    <n v="77456.17"/>
    <n v="73563.09"/>
    <n v="1.390804152545666E-4"/>
    <n v="112196.53505963739"/>
    <m/>
    <m/>
    <n v="94220566.149565086"/>
    <m/>
    <m/>
    <n v="18.955454721343987"/>
    <m/>
    <m/>
    <n v="139.86864981151007"/>
    <m/>
    <m/>
    <n v="171.09576289942356"/>
    <m/>
    <m/>
    <n v="100326.89433494356"/>
    <m/>
    <m/>
    <n v="3.832219046936566"/>
    <m/>
    <m/>
    <n v="262926231686.98117"/>
    <m/>
    <m/>
    <n v="712"/>
    <n v="0.86963562753036439"/>
    <n v="1158894936.3824887"/>
    <m/>
    <m/>
    <m/>
    <n v="19.305504234409646"/>
    <m/>
    <m/>
    <m/>
    <n v="17.960635146303296"/>
    <m/>
    <m/>
    <n v="61076141551.557228"/>
    <m/>
    <m/>
    <n v="38.607923956941463"/>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3.8447916886450493"/>
    <m/>
    <m/>
    <n v="261137290565.67374"/>
    <m/>
    <m/>
    <n v="713"/>
    <n v="0.8730420445177246"/>
    <n v="1160803738.6651607"/>
    <m/>
    <m/>
    <m/>
    <n v="19.28838106332806"/>
    <m/>
    <m/>
    <m/>
    <n v="17.947372771364918"/>
    <m/>
    <m/>
    <n v="61184544147.098091"/>
    <m/>
    <m/>
    <n v="38.902182508760212"/>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3.8047532750174029"/>
    <m/>
    <m/>
    <n v="266536090487.35507"/>
    <m/>
    <m/>
    <n v="714"/>
    <n v="0.89300411522633738"/>
    <n v="1188426295.4483638"/>
    <m/>
    <m/>
    <m/>
    <n v="19.057666915851634"/>
    <m/>
    <m/>
    <m/>
    <n v="17.735335262296218"/>
    <m/>
    <m/>
    <n v="62648486843.552437"/>
    <m/>
    <m/>
    <n v="39.325308035733926"/>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3.9097583619557956"/>
    <m/>
    <m/>
    <n v="251768227721.14594"/>
    <m/>
    <m/>
    <n v="715"/>
    <n v="0.86956521739130432"/>
    <n v="1120864196.4584246"/>
    <m/>
    <m/>
    <m/>
    <n v="19.59816591423774"/>
    <m/>
    <m/>
    <m/>
    <n v="18.241042909028213"/>
    <m/>
    <m/>
    <n v="59094455170.491966"/>
    <m/>
    <m/>
    <n v="39.594726135864164"/>
    <m/>
    <m/>
    <m/>
    <m/>
  </r>
  <r>
    <x v="709"/>
    <n v="10.77"/>
    <n v="12.26"/>
    <n v="42764.36"/>
    <n v="40576.31"/>
    <n v="208.03"/>
    <n v="401827.39"/>
    <n v="75616.61"/>
    <n v="71755.83"/>
    <n v="1.3964313910097559E-4"/>
    <n v="111883.7488013603"/>
    <m/>
    <m/>
    <n v="93684749.627074182"/>
    <m/>
    <m/>
    <n v="18.977511880437095"/>
    <m/>
    <m/>
    <n v="136.52683701685081"/>
    <m/>
    <m/>
    <n v="167.0089542280389"/>
    <m/>
    <m/>
    <n v="99961.382072494045"/>
    <m/>
    <m/>
    <n v="3.8528134670091791"/>
    <m/>
    <m/>
    <n v="258965227406.60818"/>
    <m/>
    <m/>
    <n v="716"/>
    <n v="0.87846655791190864"/>
    <n v="1149304830.8339221"/>
    <m/>
    <m/>
    <m/>
    <n v="19.345806285761171"/>
    <m/>
    <m/>
    <m/>
    <n v="18.014191006772947"/>
    <m/>
    <m/>
    <n v="60617205321.630516"/>
    <m/>
    <m/>
    <n v="39.595989413067457"/>
    <m/>
    <m/>
    <m/>
    <m/>
  </r>
  <r>
    <x v="710"/>
    <n v="10.34"/>
    <n v="11.84"/>
    <n v="41479.17"/>
    <n v="39351.21"/>
    <n v="211.91"/>
    <n v="394342.83"/>
    <n v="74845.58"/>
    <n v="71014.14"/>
    <n v="1.3964313910097559E-4"/>
    <n v="108518.67949006805"/>
    <m/>
    <m/>
    <n v="89441027.59054929"/>
    <m/>
    <m/>
    <n v="19.263499696305082"/>
    <m/>
    <m/>
    <n v="135.13143660323433"/>
    <m/>
    <m/>
    <n v="165.30218626896294"/>
    <m/>
    <m/>
    <n v="96940.509854895601"/>
    <m/>
    <m/>
    <n v="3.9244578417725995"/>
    <m/>
    <m/>
    <n v="249299107013.17618"/>
    <m/>
    <m/>
    <n v="717"/>
    <n v="0.87331081081081086"/>
    <n v="1079867680.9134657"/>
    <m/>
    <m/>
    <m/>
    <n v="19.928976185648718"/>
    <m/>
    <m/>
    <m/>
    <n v="18.559989476594208"/>
    <m/>
    <m/>
    <n v="56962214964.689613"/>
    <m/>
    <m/>
    <n v="40.009372370785663"/>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3.9936869562178394"/>
    <m/>
    <m/>
    <n v="240452326175.23352"/>
    <m/>
    <m/>
    <n v="718"/>
    <n v="0.87059859154929586"/>
    <n v="1055931942.7897958"/>
    <m/>
    <m/>
    <m/>
    <n v="20.148576581858091"/>
    <m/>
    <m/>
    <m/>
    <n v="18.767305200044632"/>
    <m/>
    <m/>
    <n v="55706760009.858551"/>
    <m/>
    <m/>
    <n v="40.586290927782379"/>
    <m/>
    <m/>
    <m/>
    <m/>
  </r>
  <r>
    <x v="712"/>
    <n v="11.22"/>
    <n v="12.18"/>
    <n v="42570.55"/>
    <n v="40375.46"/>
    <n v="208.4"/>
    <n v="400391.45"/>
    <n v="74176.19"/>
    <n v="70359.28"/>
    <n v="1.3964313910097559E-4"/>
    <n v="111368.53954501565"/>
    <m/>
    <m/>
    <n v="92903414.716958448"/>
    <m/>
    <m/>
    <n v="19.005813945653763"/>
    <m/>
    <m/>
    <n v="133.91634220005025"/>
    <m/>
    <m/>
    <n v="163.81615721094653"/>
    <m/>
    <m/>
    <n v="99457.996112617373"/>
    <m/>
    <m/>
    <n v="3.8590316101884459"/>
    <m/>
    <m/>
    <n v="256610756674.86459"/>
    <m/>
    <m/>
    <n v="719"/>
    <n v="0.92118226600985231"/>
    <n v="1135109193.7068934"/>
    <m/>
    <m/>
    <m/>
    <n v="19.39190511825235"/>
    <m/>
    <m/>
    <m/>
    <n v="18.065202444952146"/>
    <m/>
    <m/>
    <n v="59891509692.872238"/>
    <m/>
    <m/>
    <n v="40.380690129735491"/>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3.8604866334365009"/>
    <m/>
    <m/>
    <n v="256380141429.75479"/>
    <m/>
    <m/>
    <n v="720"/>
    <n v="0.91680395387149916"/>
    <n v="1141137141.8945305"/>
    <m/>
    <m/>
    <m/>
    <n v="19.339185924633369"/>
    <m/>
    <m/>
    <m/>
    <n v="18.018778755499394"/>
    <m/>
    <m/>
    <n v="60217276249.67627"/>
    <m/>
    <m/>
    <n v="40.413121229260575"/>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3.859852067666016"/>
    <m/>
    <m/>
    <n v="256321564785.14706"/>
    <m/>
    <m/>
    <n v="721"/>
    <n v="0.93317033414832928"/>
    <n v="1135428757.1565995"/>
    <m/>
    <m/>
    <m/>
    <n v="19.383875344272752"/>
    <m/>
    <m/>
    <m/>
    <n v="18.068504118573422"/>
    <m/>
    <m/>
    <n v="59939159316.674026"/>
    <m/>
    <m/>
    <n v="40.408635342794504"/>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3.9157329998489359"/>
    <m/>
    <m/>
    <n v="248852989063.02469"/>
    <m/>
    <m/>
    <n v="722"/>
    <n v="0.91792294807370201"/>
    <n v="1099828685.4824462"/>
    <m/>
    <m/>
    <m/>
    <n v="19.686521654276909"/>
    <m/>
    <m/>
    <m/>
    <n v="18.353359514704717"/>
    <m/>
    <m/>
    <n v="58067299773.417381"/>
    <m/>
    <m/>
    <n v="40.535705977946051"/>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3.975310064318212"/>
    <m/>
    <m/>
    <n v="241237612031.70526"/>
    <m/>
    <m/>
    <n v="723"/>
    <n v="0.90451388888888895"/>
    <n v="1065309710.3930081"/>
    <m/>
    <m/>
    <m/>
    <n v="19.994207433880476"/>
    <m/>
    <m/>
    <m/>
    <n v="18.642998671924612"/>
    <m/>
    <m/>
    <n v="56252043582.131523"/>
    <m/>
    <m/>
    <n v="40.748123108072804"/>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4.0328444523153593"/>
    <m/>
    <m/>
    <n v="234193536802.48932"/>
    <m/>
    <m/>
    <n v="724"/>
    <n v="0.8996509598603839"/>
    <n v="1039024558.5147526"/>
    <m/>
    <m/>
    <m/>
    <n v="20.239601858742265"/>
    <m/>
    <m/>
    <m/>
    <n v="18.874633716682126"/>
    <m/>
    <m/>
    <n v="54871149970.899132"/>
    <m/>
    <m/>
    <n v="40.902317217653028"/>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4.0455799918739839"/>
    <m/>
    <m/>
    <n v="232674576650.45572"/>
    <m/>
    <m/>
    <n v="725"/>
    <n v="0.88576449912126531"/>
    <n v="1030239183.4047204"/>
    <m/>
    <m/>
    <m/>
    <n v="20.3238841030308"/>
    <m/>
    <m/>
    <m/>
    <n v="18.956068490977714"/>
    <m/>
    <m/>
    <n v="54414186821.91732"/>
    <m/>
    <m/>
    <n v="40.8911497285198"/>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4.0471357536277504"/>
    <m/>
    <m/>
    <n v="232366690145.6517"/>
    <m/>
    <m/>
    <n v="726"/>
    <n v="0.904802744425386"/>
    <n v="1032217055.7824306"/>
    <m/>
    <m/>
    <m/>
    <n v="20.300508871416252"/>
    <m/>
    <m/>
    <m/>
    <n v="18.942768881585941"/>
    <m/>
    <m/>
    <n v="54539682087.735153"/>
    <m/>
    <m/>
    <n v="40.842365177294262"/>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4.089105971837669"/>
    <m/>
    <m/>
    <n v="227514472304.0686"/>
    <m/>
    <m/>
    <n v="727"/>
    <n v="0.91652323580034434"/>
    <n v="1001935898.2409238"/>
    <m/>
    <m/>
    <m/>
    <n v="20.596985726321687"/>
    <m/>
    <m/>
    <m/>
    <n v="19.222293152904268"/>
    <m/>
    <m/>
    <n v="52946510036.99482"/>
    <m/>
    <m/>
    <n v="41.205089507824667"/>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4.1371779776180055"/>
    <m/>
    <m/>
    <n v="222116016198.0383"/>
    <m/>
    <m/>
    <n v="728"/>
    <n v="0.89817232375979117"/>
    <n v="975184687.81458163"/>
    <m/>
    <m/>
    <m/>
    <n v="20.87064067895767"/>
    <m/>
    <m/>
    <m/>
    <n v="19.480598766832667"/>
    <m/>
    <m/>
    <n v="51539488684.787064"/>
    <m/>
    <m/>
    <n v="41.338102684460225"/>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4.1454627669228046"/>
    <m/>
    <m/>
    <n v="221191330262.18338"/>
    <m/>
    <m/>
    <n v="729"/>
    <n v="0.89613733905579396"/>
    <n v="987818468.06331134"/>
    <m/>
    <m/>
    <m/>
    <n v="20.734126325901663"/>
    <m/>
    <m/>
    <m/>
    <n v="19.356073064001194"/>
    <m/>
    <m/>
    <n v="52213908537.66124"/>
    <m/>
    <m/>
    <n v="41.328689580480386"/>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4.0260813717965629"/>
    <m/>
    <m/>
    <n v="233882857534.20163"/>
    <m/>
    <m/>
    <n v="730"/>
    <n v="0.90760425183973825"/>
    <n v="1025956700.4129641"/>
    <m/>
    <m/>
    <m/>
    <n v="20.332559220034824"/>
    <m/>
    <m/>
    <m/>
    <n v="18.984036081234297"/>
    <m/>
    <m/>
    <n v="54236783429.795639"/>
    <m/>
    <m/>
    <n v="40.695785548800067"/>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3.9876812778416273"/>
    <m/>
    <m/>
    <n v="238216608164.43945"/>
    <m/>
    <m/>
    <n v="731"/>
    <n v="0.92289348171701113"/>
    <n v="1061622012.464955"/>
    <m/>
    <m/>
    <m/>
    <n v="19.975294149717993"/>
    <m/>
    <m/>
    <m/>
    <n v="18.658841029275916"/>
    <m/>
    <m/>
    <n v="56143935172.193588"/>
    <m/>
    <m/>
    <n v="40.3929124944721"/>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4.0932722341734573"/>
    <m/>
    <m/>
    <n v="225551779843.57089"/>
    <m/>
    <m/>
    <n v="732"/>
    <n v="0.88376068376068384"/>
    <n v="983471475.96277654"/>
    <m/>
    <m/>
    <m/>
    <n v="20.709251174805523"/>
    <m/>
    <m/>
    <m/>
    <n v="19.34733057723156"/>
    <m/>
    <m/>
    <n v="52017648616.81237"/>
    <m/>
    <m/>
    <n v="40.849675782443597"/>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4.2389904086257886"/>
    <m/>
    <m/>
    <n v="209465025015.22867"/>
    <m/>
    <m/>
    <n v="733"/>
    <n v="0.89736842105263159"/>
    <n v="924382725.4925375"/>
    <m/>
    <m/>
    <m/>
    <n v="21.330054381391633"/>
    <m/>
    <m/>
    <m/>
    <n v="19.93029811584406"/>
    <m/>
    <m/>
    <n v="48898640285.307541"/>
    <m/>
    <m/>
    <n v="40.986826510222848"/>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4.2812992344103646"/>
    <m/>
    <m/>
    <n v="205238293188.18213"/>
    <m/>
    <m/>
    <n v="734"/>
    <n v="0.89649122807017545"/>
    <n v="910962312.91157222"/>
    <m/>
    <m/>
    <m/>
    <n v="21.483536991893494"/>
    <m/>
    <m/>
    <m/>
    <n v="20.076721364140862"/>
    <m/>
    <m/>
    <n v="48194933578.255684"/>
    <m/>
    <m/>
    <n v="41.354042799349813"/>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4.2786602775116567"/>
    <m/>
    <m/>
    <n v="205458285508.65887"/>
    <m/>
    <m/>
    <n v="735"/>
    <n v="0.88515901060070667"/>
    <n v="911975189.63921773"/>
    <m/>
    <m/>
    <m/>
    <n v="21.470231054564042"/>
    <m/>
    <m/>
    <m/>
    <n v="20.067298059770998"/>
    <m/>
    <m/>
    <n v="48254743671.424149"/>
    <m/>
    <m/>
    <n v="41.479234964239346"/>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4.365740026975363"/>
    <m/>
    <m/>
    <n v="196943920724.19171"/>
    <m/>
    <m/>
    <n v="736"/>
    <n v="0.88504753673293002"/>
    <n v="880644418.05979764"/>
    <m/>
    <m/>
    <m/>
    <n v="21.833568809631071"/>
    <m/>
    <m/>
    <m/>
    <n v="20.419147868742115"/>
    <m/>
    <m/>
    <n v="46621057467.838501"/>
    <m/>
    <m/>
    <n v="41.603624135422983"/>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4.3610631963403499"/>
    <m/>
    <m/>
    <n v="197329651290.91299"/>
    <m/>
    <m/>
    <n v="737"/>
    <n v="0.88006902502157025"/>
    <n v="862788585.19491565"/>
    <m/>
    <m/>
    <m/>
    <n v="22.053528492816163"/>
    <m/>
    <m/>
    <m/>
    <n v="20.627959387955524"/>
    <m/>
    <m/>
    <n v="45681679240.623001"/>
    <m/>
    <m/>
    <n v="42.16732485544081"/>
    <m/>
    <m/>
    <m/>
    <m/>
  </r>
  <r>
    <x v="731"/>
    <n v="10.18"/>
    <n v="11.53"/>
    <n v="37098.94"/>
    <n v="35047.35"/>
    <n v="238.78"/>
    <n v="347886.49"/>
    <n v="71046.45"/>
    <n v="67126.28"/>
    <n v="1.407686741867753E-4"/>
    <n v="96988.055122354985"/>
    <m/>
    <m/>
    <n v="74982082.303910121"/>
    <m/>
    <m/>
    <n v="20.349641399042376"/>
    <m/>
    <m/>
    <n v="128.17842316663919"/>
    <m/>
    <m/>
    <n v="156.80193106886594"/>
    <m/>
    <m/>
    <n v="86263.601674608668"/>
    <m/>
    <m/>
    <n v="4.4148122216067787"/>
    <m/>
    <m/>
    <n v="192417972041.59256"/>
    <m/>
    <m/>
    <n v="738"/>
    <n v="0.88291413703382482"/>
    <n v="850455205.62039721"/>
    <m/>
    <m/>
    <m/>
    <n v="22.209752983232988"/>
    <m/>
    <m/>
    <m/>
    <n v="20.777209011208804"/>
    <m/>
    <m/>
    <n v="45034490022.497581"/>
    <m/>
    <m/>
    <n v="42.410841738656856"/>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4.2735066927774179"/>
    <m/>
    <m/>
    <n v="204702309375.32404"/>
    <m/>
    <m/>
    <n v="739"/>
    <n v="0.88166666666666671"/>
    <n v="913752081.05227935"/>
    <m/>
    <m/>
    <m/>
    <n v="21.381851743836236"/>
    <m/>
    <m/>
    <m/>
    <n v="20.005715658896921"/>
    <m/>
    <m/>
    <n v="48392529147.861473"/>
    <m/>
    <m/>
    <n v="41.953951114011119"/>
    <m/>
    <m/>
    <m/>
    <m/>
  </r>
  <r>
    <x v="733"/>
    <n v="11.15"/>
    <n v="12.28"/>
    <n v="38110.29"/>
    <n v="35982.53"/>
    <n v="232.74"/>
    <n v="356539.59"/>
    <n v="71755.89"/>
    <n v="67758.48"/>
    <n v="1.407686741867753E-4"/>
    <n v="99622.31832411894"/>
    <m/>
    <m/>
    <n v="77958956.440868601"/>
    <m/>
    <m/>
    <n v="20.070274869071504"/>
    <m/>
    <m/>
    <n v="129.44573288536051"/>
    <m/>
    <m/>
    <n v="158.35293772979355"/>
    <m/>
    <m/>
    <n v="88555.211163523723"/>
    <m/>
    <m/>
    <n v="4.3021953628541141"/>
    <m/>
    <m/>
    <n v="201844139968.1384"/>
    <m/>
    <m/>
    <n v="740"/>
    <n v="0.9079804560260587"/>
    <n v="895076476.22813547"/>
    <m/>
    <m/>
    <m/>
    <n v="21.596280228765728"/>
    <m/>
    <m/>
    <m/>
    <n v="20.215459859576526"/>
    <m/>
    <m/>
    <n v="47421850012.611191"/>
    <m/>
    <m/>
    <n v="42.027525695851999"/>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3.2853411701766224"/>
    <m/>
    <m/>
    <n v="297209684777.20721"/>
    <m/>
    <m/>
    <n v="741"/>
    <n v="1.0707602339181286"/>
    <n v="1334230428.8327944"/>
    <m/>
    <m/>
    <m/>
    <n v="16.29705609669621"/>
    <m/>
    <n v="-0.2453767072817975"/>
    <m/>
    <n v="15.257350705381292"/>
    <m/>
    <m/>
    <n v="70697706672.908401"/>
    <m/>
    <m/>
    <n v="39.855298929250438"/>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3.5380080320510543"/>
    <m/>
    <m/>
    <n v="251442456246.17337"/>
    <m/>
    <m/>
    <n v="742"/>
    <n v="1.0461329715061058"/>
    <n v="1121433534.4032135"/>
    <m/>
    <m/>
    <m/>
    <n v="17.595617420037417"/>
    <m/>
    <m/>
    <m/>
    <n v="16.47554451253308"/>
    <m/>
    <m/>
    <n v="59429785093.294991"/>
    <m/>
    <m/>
    <n v="41.222336129051961"/>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3.397905834795754"/>
    <m/>
    <m/>
    <n v="271314282381.41364"/>
    <m/>
    <m/>
    <n v="743"/>
    <n v="1.061744966442953"/>
    <n v="1219124569.2632246"/>
    <m/>
    <m/>
    <m/>
    <n v="16.828110961061402"/>
    <m/>
    <m/>
    <m/>
    <n v="15.75926399989679"/>
    <m/>
    <m/>
    <n v="64615222002.787369"/>
    <m/>
    <m/>
    <n v="40.623714440563383"/>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3.184264864729375"/>
    <m/>
    <m/>
    <n v="305376026395.83759"/>
    <m/>
    <m/>
    <n v="744"/>
    <n v="1.1117084826762247"/>
    <n v="1359098855.0918522"/>
    <m/>
    <m/>
    <m/>
    <n v="15.860992867801516"/>
    <m/>
    <m/>
    <m/>
    <n v="14.855806411241478"/>
    <m/>
    <m/>
    <n v="72043356699.27301"/>
    <m/>
    <m/>
    <n v="39.968652877895551"/>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3.056243971339732"/>
    <m/>
    <m/>
    <n v="329771867115.98755"/>
    <m/>
    <m/>
    <n v="745"/>
    <n v="1.1178815489749432"/>
    <n v="1484909528.3615215"/>
    <m/>
    <m/>
    <m/>
    <n v="15.123883863555386"/>
    <m/>
    <m/>
    <m/>
    <n v="14.171802401019329"/>
    <m/>
    <m/>
    <n v="78742414757.598679"/>
    <m/>
    <m/>
    <n v="40.055460385320998"/>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3.2353022744014783"/>
    <m/>
    <m/>
    <n v="291055852280.78485"/>
    <m/>
    <m/>
    <n v="746"/>
    <n v="1.0276883451384418"/>
    <n v="1294541967.9859061"/>
    <m/>
    <m/>
    <m/>
    <n v="16.092364105510935"/>
    <m/>
    <m/>
    <m/>
    <n v="15.081552395407957"/>
    <m/>
    <m/>
    <n v="68656261295.499138"/>
    <m/>
    <m/>
    <n v="41.16654692462366"/>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3.2874117122595998"/>
    <m/>
    <m/>
    <n v="281642245201.7572"/>
    <m/>
    <m/>
    <n v="747"/>
    <n v="1.0126245847176079"/>
    <n v="1250601948.5201752"/>
    <m/>
    <m/>
    <m/>
    <n v="16.36444765228973"/>
    <m/>
    <m/>
    <m/>
    <n v="15.338821390743659"/>
    <m/>
    <m/>
    <n v="66334337677.999718"/>
    <m/>
    <m/>
    <n v="41.502959460444877"/>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3.4134148639425907"/>
    <m/>
    <m/>
    <n v="259988126147.93875"/>
    <m/>
    <m/>
    <n v="748"/>
    <n v="0.98756046993780222"/>
    <n v="1159258784.8911521"/>
    <m/>
    <m/>
    <m/>
    <n v="16.961026427209152"/>
    <m/>
    <m/>
    <m/>
    <n v="15.900369341315344"/>
    <m/>
    <m/>
    <n v="61497147605.809547"/>
    <m/>
    <m/>
    <n v="41.425555163431255"/>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3.4108262275031573"/>
    <m/>
    <m/>
    <n v="260348572402.88269"/>
    <m/>
    <m/>
    <n v="749"/>
    <n v="0.97779319916724494"/>
    <n v="1156404101.5483317"/>
    <m/>
    <m/>
    <m/>
    <n v="16.980833741270903"/>
    <m/>
    <m/>
    <m/>
    <n v="15.92130029688612"/>
    <m/>
    <m/>
    <n v="61353519518.918663"/>
    <m/>
    <m/>
    <n v="41.619356681254324"/>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3.4736204513526658"/>
    <m/>
    <m/>
    <n v="250622644296.55637"/>
    <m/>
    <m/>
    <n v="750"/>
    <n v="0.983134223471539"/>
    <n v="1116938559.5615926"/>
    <m/>
    <m/>
    <m/>
    <n v="17.26735106181566"/>
    <m/>
    <m/>
    <m/>
    <n v="16.197148716471393"/>
    <m/>
    <m/>
    <n v="59282291650.898598"/>
    <m/>
    <m/>
    <n v="41.805567524044164"/>
    <m/>
    <m/>
    <m/>
    <m/>
  </r>
  <r>
    <x v="744"/>
    <n v="18.13"/>
    <n v="16.59"/>
    <n v="48142.91"/>
    <n v="45361.45"/>
    <n v="169.21"/>
    <n v="449920.5"/>
    <n v="74029.09"/>
    <n v="69758.84"/>
    <n v="1.3879906425406929E-4"/>
    <n v="125802.09731845354"/>
    <m/>
    <m/>
    <n v="107455843.82550295"/>
    <m/>
    <m/>
    <n v="17.307518945430221"/>
    <m/>
    <m/>
    <n v="133.49768896323556"/>
    <m/>
    <m/>
    <n v="163.3124419797447"/>
    <m/>
    <m/>
    <n v="111589.14541409006"/>
    <m/>
    <m/>
    <n v="3.1252744332973577"/>
    <m/>
    <m/>
    <n v="300826764076.68744"/>
    <m/>
    <m/>
    <n v="751"/>
    <n v="1.0928270042194093"/>
    <n v="1328284661.2738752"/>
    <m/>
    <m/>
    <m/>
    <n v="15.632620669212631"/>
    <m/>
    <m/>
    <m/>
    <n v="14.665912281227047"/>
    <m/>
    <m/>
    <n v="70508607493.332993"/>
    <m/>
    <m/>
    <n v="40.64095780030091"/>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3.0128129698691692"/>
    <m/>
    <m/>
    <n v="322436593520.88068"/>
    <m/>
    <m/>
    <n v="752"/>
    <n v="1.0627692307692307"/>
    <n v="1425744115.6491101"/>
    <m/>
    <m/>
    <m/>
    <n v="15.058134992707599"/>
    <m/>
    <m/>
    <m/>
    <n v="14.129048695170228"/>
    <m/>
    <m/>
    <n v="75691628408.248764"/>
    <m/>
    <m/>
    <n v="40.245443224047477"/>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3.0043373861708202"/>
    <m/>
    <m/>
    <n v="324171921072.97156"/>
    <m/>
    <m/>
    <n v="753"/>
    <n v="1.0249532127261385"/>
    <n v="1440955790.2526236"/>
    <m/>
    <m/>
    <m/>
    <n v="14.976851183746001"/>
    <m/>
    <m/>
    <m/>
    <n v="14.054865456352154"/>
    <m/>
    <m/>
    <n v="76508942273.255173"/>
    <m/>
    <m/>
    <n v="40.57610333827688"/>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2.9155323096224937"/>
    <m/>
    <m/>
    <n v="343262994432.81177"/>
    <m/>
    <m/>
    <n v="754"/>
    <n v="0.99584816132858833"/>
    <n v="1530384256.171947"/>
    <m/>
    <m/>
    <m/>
    <n v="14.511161288583811"/>
    <m/>
    <m/>
    <m/>
    <n v="13.619864586128134"/>
    <m/>
    <m/>
    <n v="81267576983.912521"/>
    <m/>
    <m/>
    <n v="39.90492725658239"/>
    <m/>
    <m/>
    <m/>
    <m/>
  </r>
  <r>
    <x v="748"/>
    <n v="14.59"/>
    <n v="15.21"/>
    <n v="48620.61"/>
    <n v="45772.63"/>
    <n v="165.82"/>
    <n v="456982.29"/>
    <n v="74768.84"/>
    <n v="70397.19"/>
    <n v="1.3781439309101806E-4"/>
    <n v="127031.78728065279"/>
    <m/>
    <m/>
    <n v="108654962.03187287"/>
    <m/>
    <m/>
    <n v="17.187450101009524"/>
    <m/>
    <m/>
    <n v="134.81196558179269"/>
    <m/>
    <m/>
    <n v="164.92132746268342"/>
    <m/>
    <m/>
    <n v="112581.21423576308"/>
    <m/>
    <m/>
    <n v="3.0616550552116428"/>
    <m/>
    <m/>
    <n v="308706251921.8493"/>
    <m/>
    <m/>
    <n v="755"/>
    <n v="0.95923734385272841"/>
    <n v="1343549490.290931"/>
    <m/>
    <m/>
    <m/>
    <n v="15.394153272495112"/>
    <m/>
    <m/>
    <m/>
    <n v="14.455055178888271"/>
    <m/>
    <m/>
    <n v="71373180456.987717"/>
    <m/>
    <m/>
    <n v="40.275957679589659"/>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3.1848182251396975"/>
    <m/>
    <m/>
    <n v="283777196883.30756"/>
    <m/>
    <m/>
    <n v="756"/>
    <n v="0.91770401106500687"/>
    <n v="1245675606.524719"/>
    <m/>
    <m/>
    <m/>
    <n v="15.953880542026647"/>
    <m/>
    <m/>
    <m/>
    <n v="14.982845394708212"/>
    <m/>
    <m/>
    <n v="66182199171.652901"/>
    <m/>
    <m/>
    <n v="40.296445978335257"/>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3.4187381046999583"/>
    <m/>
    <m/>
    <n v="242067316823.13538"/>
    <m/>
    <m/>
    <n v="757"/>
    <n v="0.92558845861807137"/>
    <n v="1055063528.8775648"/>
    <m/>
    <m/>
    <m/>
    <n v="17.173476650293541"/>
    <m/>
    <m/>
    <m/>
    <n v="16.13058808140832"/>
    <m/>
    <m/>
    <n v="56062143420.432716"/>
    <m/>
    <m/>
    <n v="41.314033993171897"/>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3.4194738111392775"/>
    <m/>
    <m/>
    <n v="241896597139.01138"/>
    <m/>
    <m/>
    <n v="758"/>
    <n v="0.95283714075165804"/>
    <n v="1068056973.384546"/>
    <m/>
    <m/>
    <m/>
    <n v="17.066640367489125"/>
    <m/>
    <m/>
    <m/>
    <n v="16.032602635954621"/>
    <m/>
    <m/>
    <n v="56759735150.35228"/>
    <m/>
    <m/>
    <n v="41.471308568504227"/>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3.4065492638230186"/>
    <m/>
    <m/>
    <n v="243701946542.3815"/>
    <m/>
    <m/>
    <n v="759"/>
    <n v="0.94456601021152431"/>
    <n v="1066258829.3435216"/>
    <m/>
    <m/>
    <m/>
    <n v="17.079924145182073"/>
    <m/>
    <m/>
    <m/>
    <n v="16.047446783200201"/>
    <m/>
    <m/>
    <n v="56671333763.639519"/>
    <m/>
    <m/>
    <n v="41.655156598410052"/>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3.4521309269219009"/>
    <m/>
    <m/>
    <n v="237024722901.29666"/>
    <m/>
    <m/>
    <n v="760"/>
    <n v="0.94316546762589926"/>
    <n v="1070835862.6640307"/>
    <m/>
    <m/>
    <m/>
    <n v="17.040017143270639"/>
    <m/>
    <m/>
    <m/>
    <n v="16.017033289357922"/>
    <m/>
    <m/>
    <n v="56936147356.029968"/>
    <m/>
    <m/>
    <n v="41.714534122662805"/>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3.2917468666063807"/>
    <m/>
    <m/>
    <n v="259012420804.61166"/>
    <m/>
    <m/>
    <n v="761"/>
    <n v="0.94996476391825235"/>
    <n v="1146550174.6111865"/>
    <m/>
    <m/>
    <m/>
    <n v="16.436530080399905"/>
    <m/>
    <m/>
    <m/>
    <n v="15.452051374385578"/>
    <m/>
    <m/>
    <n v="60969555129.517921"/>
    <m/>
    <m/>
    <n v="41.495649919287168"/>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3.1101575562070813"/>
    <m/>
    <m/>
    <n v="287532751869.69312"/>
    <m/>
    <m/>
    <n v="762"/>
    <n v="0.98487836949375407"/>
    <n v="1268185275.0988526"/>
    <m/>
    <m/>
    <m/>
    <n v="15.56364034839932"/>
    <m/>
    <m/>
    <m/>
    <n v="14.633598816694738"/>
    <m/>
    <m/>
    <n v="67446195898.336937"/>
    <m/>
    <m/>
    <n v="41.015978049739175"/>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3.1629490014585189"/>
    <m/>
    <m/>
    <n v="277727362111.5401"/>
    <m/>
    <m/>
    <n v="763"/>
    <n v="0.98503578399479519"/>
    <n v="1251773478.0083869"/>
    <m/>
    <m/>
    <m/>
    <n v="15.66335776875596"/>
    <m/>
    <m/>
    <m/>
    <n v="14.729526283166903"/>
    <m/>
    <m/>
    <n v="66581763068.726524"/>
    <m/>
    <m/>
    <n v="41.158822773856585"/>
    <m/>
    <m/>
    <m/>
    <m/>
  </r>
  <r>
    <x v="757"/>
    <n v="14.64"/>
    <n v="15.16"/>
    <n v="46878.93"/>
    <n v="44065.9"/>
    <n v="168.83"/>
    <n v="443038.31"/>
    <n v="73269.05"/>
    <n v="68880.42"/>
    <n v="1.3767373306250441E-4"/>
    <n v="122448.4263478707"/>
    <m/>
    <m/>
    <n v="102162158.29603106"/>
    <m/>
    <m/>
    <n v="17.436595986351119"/>
    <m/>
    <m/>
    <n v="132.07233953185516"/>
    <m/>
    <m/>
    <n v="161.57177178295694"/>
    <m/>
    <m/>
    <n v="108349.09215073942"/>
    <m/>
    <m/>
    <n v="3.1153525064469862"/>
    <m/>
    <m/>
    <n v="286024952832.25006"/>
    <m/>
    <m/>
    <n v="764"/>
    <n v="0.96569920844327184"/>
    <n v="1229683112.6402109"/>
    <m/>
    <m/>
    <m/>
    <n v="15.80057018117742"/>
    <m/>
    <m/>
    <m/>
    <n v="14.860746462830043"/>
    <m/>
    <m/>
    <n v="65415030186.223816"/>
    <m/>
    <m/>
    <n v="41.173774702925762"/>
    <m/>
    <m/>
    <m/>
    <m/>
  </r>
  <r>
    <x v="758"/>
    <n v="14.53"/>
    <n v="15.07"/>
    <n v="47811.93"/>
    <n v="44924.71"/>
    <n v="169.15"/>
    <n v="442211.06"/>
    <n v="73519.3"/>
    <n v="69087.23"/>
    <n v="1.3725176389622895E-4"/>
    <n v="124876.30027465864"/>
    <m/>
    <m/>
    <n v="105145724.59790413"/>
    <m/>
    <m/>
    <n v="17.265334977238204"/>
    <m/>
    <m/>
    <n v="132.51373787047129"/>
    <m/>
    <m/>
    <n v="162.11229301772957"/>
    <m/>
    <m/>
    <n v="110451.1987580742"/>
    <m/>
    <m/>
    <n v="3.1207442832543424"/>
    <m/>
    <m/>
    <n v="284891704078.32153"/>
    <m/>
    <m/>
    <n v="765"/>
    <n v="0.96416721964167218"/>
    <n v="1277485083.7747099"/>
    <m/>
    <m/>
    <m/>
    <n v="15.49046477707941"/>
    <m/>
    <m/>
    <m/>
    <n v="14.575523942027218"/>
    <m/>
    <m/>
    <n v="67983575408.386208"/>
    <m/>
    <m/>
    <n v="41.062501488926742"/>
    <m/>
    <m/>
    <m/>
    <m/>
  </r>
  <r>
    <x v="759"/>
    <n v="13.46"/>
    <n v="14.37"/>
    <n v="45869.67"/>
    <n v="43093.57"/>
    <n v="176.03"/>
    <n v="424234.36"/>
    <n v="72481.11"/>
    <n v="68102.14"/>
    <n v="1.3725176389622895E-4"/>
    <n v="119800.53962541725"/>
    <m/>
    <m/>
    <n v="98716137.427758023"/>
    <m/>
    <m/>
    <n v="17.616745669017362"/>
    <m/>
    <m/>
    <n v="130.63928265451912"/>
    <m/>
    <m/>
    <n v="159.81933057843199"/>
    <m/>
    <m/>
    <n v="105946.1383576938"/>
    <m/>
    <m/>
    <n v="3.2474993503186678"/>
    <m/>
    <m/>
    <n v="261709017023.21622"/>
    <m/>
    <m/>
    <n v="766"/>
    <n v="0.93667362560890755"/>
    <n v="1173304458.023823"/>
    <m/>
    <m/>
    <m/>
    <n v="16.121108281638797"/>
    <m/>
    <m/>
    <m/>
    <n v="15.171146149107457"/>
    <m/>
    <m/>
    <n v="62447275156.27478"/>
    <m/>
    <m/>
    <n v="41.65217280580201"/>
    <m/>
    <m/>
    <m/>
    <m/>
  </r>
  <r>
    <x v="760"/>
    <n v="13.24"/>
    <n v="14.39"/>
    <n v="45201.91"/>
    <n v="42460.31"/>
    <n v="177.94"/>
    <n v="419627.26"/>
    <n v="73621.78"/>
    <n v="69164.55"/>
    <n v="1.3725176389622895E-4"/>
    <n v="118053.63256187415"/>
    <m/>
    <m/>
    <n v="96539261.278998658"/>
    <m/>
    <m/>
    <n v="17.745722818542209"/>
    <m/>
    <m/>
    <n v="132.69198013628619"/>
    <m/>
    <m/>
    <n v="162.33070366302823"/>
    <m/>
    <m/>
    <n v="104386.25690323098"/>
    <m/>
    <m/>
    <n v="3.2825562167367792"/>
    <m/>
    <m/>
    <n v="256005302259.34457"/>
    <m/>
    <m/>
    <n v="767"/>
    <n v="0.92008339124391936"/>
    <n v="1138782663.9006228"/>
    <m/>
    <m/>
    <m/>
    <n v="16.357246083843354"/>
    <m/>
    <m/>
    <m/>
    <n v="15.395629633010005"/>
    <m/>
    <m/>
    <n v="60617528876.516396"/>
    <m/>
    <m/>
    <n v="41.00649987093778"/>
    <m/>
    <m/>
    <m/>
    <m/>
  </r>
  <r>
    <x v="761"/>
    <n v="13.23"/>
    <n v="14.09"/>
    <n v="44669.91"/>
    <n v="41954.75"/>
    <n v="179.6"/>
    <n v="415697.07"/>
    <n v="73459.27"/>
    <n v="69002.38"/>
    <n v="1.3725176389622895E-4"/>
    <n v="116661.36577718287"/>
    <m/>
    <m/>
    <n v="94814163.471141443"/>
    <m/>
    <m/>
    <n v="17.850904238710587"/>
    <m/>
    <m/>
    <n v="132.39585239547242"/>
    <m/>
    <m/>
    <n v="161.96860889937614"/>
    <m/>
    <m/>
    <n v="103140.39926260994"/>
    <m/>
    <m/>
    <n v="3.3129975979286894"/>
    <m/>
    <m/>
    <n v="251190725178.40683"/>
    <m/>
    <m/>
    <n v="768"/>
    <n v="0.93896380411639468"/>
    <n v="1111627031.8050516"/>
    <m/>
    <m/>
    <m/>
    <n v="16.551235153290904"/>
    <m/>
    <m/>
    <m/>
    <n v="15.580502018051757"/>
    <m/>
    <m/>
    <n v="59179472368.253494"/>
    <m/>
    <m/>
    <n v="41.106768915797616"/>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3.3528450030340387"/>
    <m/>
    <m/>
    <n v="244962668770.28394"/>
    <m/>
    <m/>
    <n v="769"/>
    <n v="0.93589743589743601"/>
    <n v="1100900418.2443986"/>
    <m/>
    <m/>
    <m/>
    <n v="16.626887681135575"/>
    <m/>
    <m/>
    <m/>
    <n v="15.660913207236636"/>
    <m/>
    <m/>
    <n v="58637709206.987152"/>
    <m/>
    <m/>
    <n v="41.202608987542021"/>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3.4555647506981289"/>
    <m/>
    <m/>
    <n v="229927280062.13745"/>
    <m/>
    <m/>
    <n v="770"/>
    <n v="0.92017416545718433"/>
    <n v="1023103143.0117835"/>
    <m/>
    <m/>
    <m/>
    <n v="17.21331128833911"/>
    <m/>
    <m/>
    <m/>
    <n v="16.215634482506207"/>
    <m/>
    <m/>
    <n v="54500767700.882301"/>
    <m/>
    <m/>
    <n v="41.149103744022774"/>
    <m/>
    <m/>
    <m/>
    <m/>
  </r>
  <r>
    <x v="764"/>
    <n v="13.49"/>
    <n v="14.29"/>
    <n v="44351.63"/>
    <n v="41621.47"/>
    <n v="180.83"/>
    <n v="411930.76"/>
    <n v="74631.33"/>
    <n v="70045.83"/>
    <n v="1.364078746981523E-4"/>
    <n v="115813.1904740919"/>
    <m/>
    <m/>
    <n v="93597067.995204866"/>
    <m/>
    <m/>
    <n v="17.903434429243813"/>
    <m/>
    <m/>
    <n v="134.48858194219528"/>
    <m/>
    <m/>
    <n v="164.52986532433113"/>
    <m/>
    <m/>
    <n v="102303.41328318602"/>
    <m/>
    <m/>
    <n v="3.3345903214274668"/>
    <m/>
    <m/>
    <n v="245981658978.76071"/>
    <m/>
    <m/>
    <n v="771"/>
    <n v="0.94401679496151158"/>
    <n v="1091189885.1805923"/>
    <m/>
    <m/>
    <m/>
    <n v="16.639460480465999"/>
    <m/>
    <m/>
    <m/>
    <n v="15.677332458196439"/>
    <m/>
    <m/>
    <n v="58135013127.540398"/>
    <m/>
    <m/>
    <n v="40.508399345731334"/>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3.4113001535567795"/>
    <m/>
    <m/>
    <n v="234621159931.01865"/>
    <m/>
    <m/>
    <n v="772"/>
    <n v="0.91835260115606943"/>
    <n v="1045178442.5178586"/>
    <m/>
    <m/>
    <m/>
    <n v="16.989212875640504"/>
    <m/>
    <m/>
    <m/>
    <n v="16.009198507701441"/>
    <m/>
    <m/>
    <n v="55690629767.028069"/>
    <m/>
    <m/>
    <n v="40.718748786775933"/>
    <m/>
    <m/>
    <m/>
    <m/>
  </r>
  <r>
    <x v="766"/>
    <n v="12.2"/>
    <n v="13.48"/>
    <n v="42756.77"/>
    <n v="40113.64"/>
    <n v="188.11"/>
    <n v="395654.8"/>
    <n v="73392.69"/>
    <n v="68864.350000000006"/>
    <n v="1.364078746981523E-4"/>
    <n v="111643.167704773"/>
    <m/>
    <m/>
    <n v="88532130.51200074"/>
    <m/>
    <m/>
    <n v="18.2311619615346"/>
    <m/>
    <m/>
    <n v="132.25005442131362"/>
    <m/>
    <m/>
    <n v="161.791663062949"/>
    <m/>
    <m/>
    <n v="98591.572756499241"/>
    <m/>
    <m/>
    <n v="3.4684568122146442"/>
    <m/>
    <m/>
    <n v="226700018060.4791"/>
    <m/>
    <m/>
    <n v="773"/>
    <n v="0.90504451038575662"/>
    <n v="1012772088.2932038"/>
    <m/>
    <m/>
    <m/>
    <n v="17.251512074275531"/>
    <m/>
    <m/>
    <m/>
    <n v="16.258740596399516"/>
    <m/>
    <m/>
    <n v="53970650376.310364"/>
    <m/>
    <m/>
    <n v="41.204739434337348"/>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3.6091019964476576"/>
    <m/>
    <m/>
    <n v="208204877785.19702"/>
    <m/>
    <m/>
    <n v="774"/>
    <n v="0.90278824415975889"/>
    <n v="920389053.01949108"/>
    <m/>
    <m/>
    <m/>
    <n v="18.035023477015791"/>
    <m/>
    <m/>
    <m/>
    <n v="17.004609360981647"/>
    <m/>
    <m/>
    <n v="49065875159.136971"/>
    <m/>
    <m/>
    <n v="41.778172634777491"/>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3.6149875923830899"/>
    <m/>
    <m/>
    <n v="207476445297.89053"/>
    <m/>
    <m/>
    <n v="775"/>
    <n v="0.923896499238965"/>
    <n v="944837974.28374684"/>
    <m/>
    <m/>
    <m/>
    <n v="17.794344394448952"/>
    <m/>
    <m/>
    <m/>
    <n v="16.78012377623206"/>
    <m/>
    <m/>
    <n v="50375515548.161034"/>
    <m/>
    <m/>
    <n v="42.145905495380497"/>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3.5701806856987757"/>
    <m/>
    <m/>
    <n v="212583132049.9711"/>
    <m/>
    <m/>
    <n v="776"/>
    <n v="0.93524096385542177"/>
    <n v="943368289.55776811"/>
    <m/>
    <m/>
    <m/>
    <n v="17.807055070087863"/>
    <m/>
    <m/>
    <m/>
    <n v="16.794554609282958"/>
    <m/>
    <m/>
    <n v="50303418162.604912"/>
    <m/>
    <m/>
    <n v="42.053421883646834"/>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3.5731185654528272"/>
    <m/>
    <m/>
    <n v="212194701385.91119"/>
    <m/>
    <m/>
    <n v="777"/>
    <n v="0.930957683741648"/>
    <n v="929482938.25337434"/>
    <m/>
    <m/>
    <m/>
    <n v="17.93697418496081"/>
    <m/>
    <m/>
    <m/>
    <n v="16.919549406204194"/>
    <m/>
    <m/>
    <n v="49569176532.425018"/>
    <m/>
    <m/>
    <n v="41.690265323057069"/>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3.6072051426806238"/>
    <m/>
    <m/>
    <n v="208110903693.198"/>
    <m/>
    <m/>
    <n v="778"/>
    <n v="0.93493415956622772"/>
    <n v="930020673.77795696"/>
    <m/>
    <m/>
    <m/>
    <n v="17.930648053398812"/>
    <m/>
    <m/>
    <m/>
    <n v="16.916044416118215"/>
    <m/>
    <m/>
    <n v="49604027986.538948"/>
    <m/>
    <m/>
    <n v="41.93295530043369"/>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3.530503127999356"/>
    <m/>
    <m/>
    <n v="216836684256.68848"/>
    <m/>
    <m/>
    <n v="779"/>
    <n v="0.99390243902439024"/>
    <n v="958184861.62328553"/>
    <m/>
    <m/>
    <m/>
    <n v="17.655746496881587"/>
    <m/>
    <m/>
    <m/>
    <n v="16.663973926467442"/>
    <m/>
    <m/>
    <n v="51125165173.9571"/>
    <m/>
    <m/>
    <n v="41.752345894150665"/>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3.5393390720625932"/>
    <m/>
    <m/>
    <n v="215714771760.72824"/>
    <m/>
    <m/>
    <n v="780"/>
    <n v="0.99696048632218837"/>
    <n v="957001638.67453384"/>
    <m/>
    <m/>
    <m/>
    <n v="17.665527727077805"/>
    <m/>
    <m/>
    <m/>
    <n v="16.675618963206556"/>
    <m/>
    <m/>
    <n v="51068346100.25367"/>
    <m/>
    <m/>
    <n v="41.746692963118875"/>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3.5802358507922567"/>
    <m/>
    <m/>
    <n v="210682097185.04568"/>
    <m/>
    <m/>
    <n v="781"/>
    <n v="1.0099388379204894"/>
    <n v="937241961.80187583"/>
    <m/>
    <m/>
    <m/>
    <n v="17.846779310797952"/>
    <m/>
    <m/>
    <m/>
    <n v="16.84915225858089"/>
    <m/>
    <m/>
    <n v="50020096890.140175"/>
    <m/>
    <m/>
    <n v="42.157414172689158"/>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3.5533229595041296"/>
    <m/>
    <m/>
    <n v="213826038138.04617"/>
    <m/>
    <m/>
    <n v="782"/>
    <n v="0.98840803709428127"/>
    <n v="943305758.00673604"/>
    <m/>
    <m/>
    <m/>
    <n v="17.787915317733326"/>
    <m/>
    <m/>
    <m/>
    <n v="16.796009404727776"/>
    <m/>
    <m/>
    <n v="50349942887.115723"/>
    <m/>
    <m/>
    <n v="41.891618372594237"/>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3.5820544241735699"/>
    <m/>
    <m/>
    <n v="210326653108.91104"/>
    <m/>
    <m/>
    <n v="783"/>
    <n v="0.97570532915360497"/>
    <n v="930500190.75709236"/>
    <m/>
    <m/>
    <m/>
    <n v="17.90752285597922"/>
    <m/>
    <m/>
    <m/>
    <n v="16.91139464493525"/>
    <m/>
    <m/>
    <n v="49672572918.279793"/>
    <m/>
    <m/>
    <n v="42.002975850265692"/>
    <m/>
    <m/>
    <m/>
    <m/>
  </r>
  <r>
    <x v="777"/>
    <n v="14.22"/>
    <n v="14.02"/>
    <n v="42273.47"/>
    <n v="39568.69"/>
    <n v="188.6"/>
    <n v="393247.02"/>
    <n v="72316.61"/>
    <n v="67698"/>
    <n v="1.3373599099830713E-4"/>
    <n v="110335.46580439463"/>
    <m/>
    <m/>
    <n v="86603727.909054995"/>
    <m/>
    <m/>
    <n v="18.324256789844537"/>
    <m/>
    <m/>
    <n v="130.25700459197128"/>
    <m/>
    <m/>
    <n v="159.35638079349081"/>
    <m/>
    <m/>
    <n v="97204.641626475364"/>
    <m/>
    <m/>
    <n v="3.4742537649580827"/>
    <m/>
    <m/>
    <n v="222859094205.48889"/>
    <m/>
    <m/>
    <n v="784"/>
    <n v="1.0142653352353781"/>
    <n v="981329450.05496311"/>
    <m/>
    <m/>
    <m/>
    <n v="17.415028774400017"/>
    <m/>
    <m/>
    <m/>
    <n v="16.453438401656449"/>
    <m/>
    <m/>
    <n v="52405186128.006973"/>
    <m/>
    <m/>
    <n v="41.962019026375955"/>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3.4854839638433353"/>
    <m/>
    <m/>
    <n v="221389898319.10495"/>
    <m/>
    <m/>
    <n v="785"/>
    <n v="0.99265246142542252"/>
    <n v="982233317.78775275"/>
    <m/>
    <m/>
    <m/>
    <n v="17.405904156714243"/>
    <m/>
    <m/>
    <m/>
    <n v="16.447174673776921"/>
    <m/>
    <m/>
    <n v="52459866242.09359"/>
    <m/>
    <m/>
    <n v="41.847342941904806"/>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3.5376036858443705"/>
    <m/>
    <m/>
    <n v="214716421043.00687"/>
    <m/>
    <m/>
    <n v="786"/>
    <n v="0.9768483943241224"/>
    <n v="953396843.75843167"/>
    <m/>
    <m/>
    <m/>
    <n v="17.660298778998776"/>
    <m/>
    <m/>
    <m/>
    <n v="16.689948916812455"/>
    <m/>
    <m/>
    <n v="50925969928.475182"/>
    <m/>
    <m/>
    <n v="41.997690666065004"/>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3.5514077175125438"/>
    <m/>
    <m/>
    <n v="213009015699.1991"/>
    <m/>
    <m/>
    <n v="787"/>
    <n v="0.98052434456928839"/>
    <n v="939702804.41355383"/>
    <m/>
    <m/>
    <m/>
    <n v="17.7860081960246"/>
    <m/>
    <m/>
    <m/>
    <n v="16.81116042315368"/>
    <m/>
    <m/>
    <n v="50200634268.009987"/>
    <m/>
    <m/>
    <n v="41.308663916933583"/>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3.5342692547207784"/>
    <m/>
    <m/>
    <n v="215022811862.6268"/>
    <m/>
    <m/>
    <n v="788"/>
    <n v="0.96343283582089556"/>
    <n v="944720875.00158906"/>
    <m/>
    <m/>
    <m/>
    <n v="17.737391552823397"/>
    <m/>
    <m/>
    <m/>
    <n v="16.767611435005598"/>
    <m/>
    <m/>
    <n v="50474877687.599594"/>
    <m/>
    <m/>
    <n v="40.987859524868433"/>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3.5272433347116761"/>
    <m/>
    <m/>
    <n v="215753172928.05157"/>
    <m/>
    <m/>
    <n v="789"/>
    <n v="0.9733530717986677"/>
    <n v="956768009.993729"/>
    <m/>
    <m/>
    <m/>
    <n v="17.620927018906066"/>
    <m/>
    <m/>
    <m/>
    <n v="16.664678198925788"/>
    <m/>
    <m/>
    <n v="51137175839.851196"/>
    <m/>
    <m/>
    <n v="41.072590896641735"/>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3.4859886064644479"/>
    <m/>
    <m/>
    <n v="220762757141.1745"/>
    <m/>
    <m/>
    <n v="790"/>
    <n v="0.96776556776556777"/>
    <n v="976194965.10740304"/>
    <m/>
    <m/>
    <m/>
    <n v="17.44091728326649"/>
    <m/>
    <m/>
    <m/>
    <n v="16.496789773782012"/>
    <m/>
    <m/>
    <n v="52181845373.087784"/>
    <m/>
    <m/>
    <n v="41.045585579371654"/>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3.525752066122303"/>
    <m/>
    <m/>
    <n v="215688845977.22476"/>
    <m/>
    <m/>
    <n v="791"/>
    <n v="0.96335078534031426"/>
    <n v="952708687.20925939"/>
    <m/>
    <m/>
    <m/>
    <n v="17.64961394448467"/>
    <m/>
    <m/>
    <m/>
    <n v="16.696570148338001"/>
    <m/>
    <m/>
    <n v="50932591279.265343"/>
    <m/>
    <m/>
    <n v="41.105708691647202"/>
    <m/>
    <m/>
    <m/>
    <m/>
  </r>
  <r>
    <x v="785"/>
    <n v="13.6"/>
    <n v="14.14"/>
    <n v="43007.5"/>
    <n v="40202.21"/>
    <n v="185.68"/>
    <n v="398858.09"/>
    <n v="74320.41"/>
    <n v="69481.19"/>
    <n v="1.330329728412849E-4"/>
    <n v="112223.94591582874"/>
    <m/>
    <m/>
    <n v="88634647.311698928"/>
    <m/>
    <m/>
    <n v="18.164366942075159"/>
    <m/>
    <m/>
    <n v="133.83362042308258"/>
    <m/>
    <m/>
    <n v="163.73380591673649"/>
    <m/>
    <m/>
    <n v="98732.543018224576"/>
    <m/>
    <m/>
    <n v="3.4185898572599349"/>
    <m/>
    <m/>
    <n v="228764562960.40823"/>
    <m/>
    <m/>
    <n v="792"/>
    <n v="0.96181046676096171"/>
    <n v="1011186721.6199688"/>
    <m/>
    <m/>
    <m/>
    <n v="17.10682767037656"/>
    <m/>
    <m/>
    <m/>
    <n v="16.185401418541311"/>
    <m/>
    <m/>
    <n v="54065444961.207169"/>
    <m/>
    <m/>
    <n v="40.908785675901882"/>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3.5181857220587474"/>
    <m/>
    <m/>
    <n v="215388806674.32245"/>
    <m/>
    <m/>
    <n v="793"/>
    <n v="0.94663742690058472"/>
    <n v="966891243.38327646"/>
    <m/>
    <m/>
    <m/>
    <n v="17.480423902388271"/>
    <m/>
    <m/>
    <m/>
    <n v="16.541233528126288"/>
    <m/>
    <m/>
    <n v="51703367168.731049"/>
    <m/>
    <m/>
    <n v="40.94292188565683"/>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3.4077167033319387"/>
    <m/>
    <m/>
    <n v="228785595012.68018"/>
    <m/>
    <m/>
    <n v="794"/>
    <n v="0.97146833681280453"/>
    <n v="1001204595.2497085"/>
    <m/>
    <m/>
    <m/>
    <n v="17.166934499753008"/>
    <m/>
    <m/>
    <m/>
    <n v="16.251539145282631"/>
    <m/>
    <m/>
    <n v="53557619515.674889"/>
    <m/>
    <m/>
    <n v="40.693097767247799"/>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3.412499638797168"/>
    <m/>
    <m/>
    <n v="228092007282.26755"/>
    <m/>
    <m/>
    <n v="795"/>
    <n v="0.97494780793319424"/>
    <n v="1012311231.1245017"/>
    <m/>
    <m/>
    <m/>
    <n v="17.070628177442497"/>
    <m/>
    <m/>
    <m/>
    <n v="16.162659480005139"/>
    <m/>
    <m/>
    <n v="54158284200.635162"/>
    <m/>
    <m/>
    <n v="40.50080607519719"/>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3.434030715784028"/>
    <m/>
    <m/>
    <n v="225185583900.52768"/>
    <m/>
    <m/>
    <n v="796"/>
    <n v="0.95948827292110872"/>
    <n v="992316704.62367404"/>
    <m/>
    <m/>
    <m/>
    <n v="17.238127397610381"/>
    <m/>
    <m/>
    <m/>
    <n v="16.323563702706"/>
    <m/>
    <m/>
    <n v="53094991357.224625"/>
    <m/>
    <m/>
    <n v="40.031453930622099"/>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3.4270330216683398"/>
    <m/>
    <m/>
    <n v="226057556820.8743"/>
    <m/>
    <m/>
    <n v="797"/>
    <n v="0.94740532959326784"/>
    <n v="1006555924.3506714"/>
    <m/>
    <m/>
    <m/>
    <n v="17.113356667487302"/>
    <m/>
    <m/>
    <m/>
    <n v="16.207710331700365"/>
    <m/>
    <m/>
    <n v="53863376198.183701"/>
    <m/>
    <m/>
    <n v="39.962150120915581"/>
    <m/>
    <m/>
    <m/>
    <m/>
  </r>
  <r>
    <x v="791"/>
    <n v="12.76"/>
    <n v="13.78"/>
    <n v="42463.49"/>
    <n v="39651.72"/>
    <n v="188.74"/>
    <n v="391580.53"/>
    <n v="75964.45"/>
    <n v="70943.19"/>
    <n v="1.3218941106041271E-4"/>
    <n v="110782.79139937782"/>
    <m/>
    <m/>
    <n v="86776844.106004134"/>
    <m/>
    <m/>
    <n v="18.278515396188713"/>
    <m/>
    <m/>
    <n v="136.76746876612833"/>
    <m/>
    <m/>
    <n v="167.32458142904267"/>
    <m/>
    <m/>
    <n v="97358.186890242097"/>
    <m/>
    <m/>
    <n v="3.4734051362217193"/>
    <m/>
    <m/>
    <n v="219905298143.50235"/>
    <m/>
    <m/>
    <n v="798"/>
    <n v="0.92597968069666181"/>
    <n v="982302533.23901761"/>
    <m/>
    <m/>
    <m/>
    <n v="17.318445394273457"/>
    <m/>
    <m/>
    <m/>
    <n v="16.40427122395592"/>
    <m/>
    <m/>
    <n v="52571859301.052216"/>
    <m/>
    <m/>
    <n v="40.087728349967435"/>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3.513130407942159"/>
    <m/>
    <m/>
    <n v="214756286527.51361"/>
    <m/>
    <m/>
    <n v="799"/>
    <n v="0.95340501792114707"/>
    <n v="953361148.01248848"/>
    <m/>
    <m/>
    <m/>
    <n v="17.570265430606952"/>
    <m/>
    <m/>
    <m/>
    <n v="16.649878752586716"/>
    <m/>
    <m/>
    <n v="51041614342.813034"/>
    <m/>
    <m/>
    <n v="40.486723840584077"/>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3.5283931417233618"/>
    <m/>
    <m/>
    <n v="212830217300.17102"/>
    <m/>
    <m/>
    <n v="800"/>
    <n v="0.94211287988422576"/>
    <n v="958601551.38388813"/>
    <m/>
    <m/>
    <m/>
    <n v="17.520861847277192"/>
    <m/>
    <m/>
    <m/>
    <n v="16.605438163079683"/>
    <m/>
    <m/>
    <n v="51328437009.537865"/>
    <m/>
    <m/>
    <n v="40.446720099824809"/>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3.52433620830901"/>
    <m/>
    <m/>
    <n v="213288349901.11652"/>
    <m/>
    <m/>
    <n v="801"/>
    <n v="0.94978479196556675"/>
    <n v="951741405.61760974"/>
    <m/>
    <m/>
    <m/>
    <n v="17.582443024919328"/>
    <m/>
    <m/>
    <m/>
    <n v="16.666185634404282"/>
    <m/>
    <m/>
    <n v="50967324478.819313"/>
    <m/>
    <m/>
    <n v="40.675333520232194"/>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3.4060338923703344"/>
    <m/>
    <m/>
    <n v="227569676267.11633"/>
    <m/>
    <m/>
    <n v="802"/>
    <n v="0.96570644718792864"/>
    <n v="1010602702.7734474"/>
    <m/>
    <m/>
    <m/>
    <n v="17.037633924436566"/>
    <m/>
    <m/>
    <m/>
    <n v="16.152077892505819"/>
    <m/>
    <m/>
    <n v="54126044152.66613"/>
    <m/>
    <m/>
    <n v="39.9483854567085"/>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3.4733608146896211"/>
    <m/>
    <m/>
    <n v="218533442261.30875"/>
    <m/>
    <m/>
    <n v="803"/>
    <n v="0.93811533052039375"/>
    <n v="983746817.02676558"/>
    <m/>
    <m/>
    <m/>
    <n v="17.262930540668428"/>
    <m/>
    <m/>
    <m/>
    <n v="16.368005502585909"/>
    <m/>
    <m/>
    <n v="52694117089.740227"/>
    <m/>
    <m/>
    <n v="40.060183299961665"/>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3.5005554815843105"/>
    <m/>
    <m/>
    <n v="214956532937.50558"/>
    <m/>
    <m/>
    <n v="804"/>
    <n v="0.95821529745042489"/>
    <n v="961889508.98914182"/>
    <m/>
    <m/>
    <m/>
    <n v="17.450319015765956"/>
    <m/>
    <m/>
    <m/>
    <n v="16.555149100811558"/>
    <m/>
    <m/>
    <n v="51548503722.91127"/>
    <m/>
    <m/>
    <n v="40.324639418230497"/>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3.529605399089911"/>
    <m/>
    <m/>
    <n v="211338349289.48685"/>
    <m/>
    <m/>
    <n v="805"/>
    <n v="0.93649635036496359"/>
    <n v="934140681.922997"/>
    <m/>
    <m/>
    <m/>
    <n v="17.700914562775697"/>
    <m/>
    <m/>
    <m/>
    <n v="16.795294140131606"/>
    <m/>
    <m/>
    <n v="50067531836.841057"/>
    <m/>
    <m/>
    <n v="40.558094242315526"/>
    <m/>
    <m/>
    <m/>
    <m/>
  </r>
  <r>
    <x v="799"/>
    <n v="13.05"/>
    <n v="13.73"/>
    <n v="41442.35"/>
    <n v="38630.78"/>
    <n v="193.1"/>
    <n v="382023.33"/>
    <n v="75164.45"/>
    <n v="70074.19"/>
    <n v="1.3359538372981206E-4"/>
    <n v="108084.47709988512"/>
    <m/>
    <m/>
    <n v="83384346.562459201"/>
    <m/>
    <m/>
    <n v="18.500434839611906"/>
    <m/>
    <m/>
    <n v="135.28424689277816"/>
    <m/>
    <m/>
    <n v="165.51233045676398"/>
    <m/>
    <m/>
    <n v="94815.973235250276"/>
    <m/>
    <m/>
    <n v="3.5511122157049493"/>
    <m/>
    <m/>
    <n v="208719723931.91064"/>
    <m/>
    <m/>
    <n v="806"/>
    <n v="0.95047341587764023"/>
    <n v="930409200.20859003"/>
    <m/>
    <m/>
    <m/>
    <n v="17.73514512630144"/>
    <m/>
    <m/>
    <m/>
    <n v="16.830182974795978"/>
    <m/>
    <m/>
    <n v="49873622498.022598"/>
    <m/>
    <m/>
    <n v="40.614364962433683"/>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3.562134929692033"/>
    <m/>
    <m/>
    <n v="207388308273.11438"/>
    <m/>
    <m/>
    <n v="807"/>
    <n v="0.92877906976744184"/>
    <n v="920607029.42240798"/>
    <m/>
    <m/>
    <m/>
    <n v="17.827441911818951"/>
    <m/>
    <m/>
    <m/>
    <n v="16.920192653610968"/>
    <m/>
    <m/>
    <n v="49354212326.071266"/>
    <m/>
    <m/>
    <n v="40.09412555861028"/>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3.5512532530243117"/>
    <m/>
    <m/>
    <n v="208536406973.76166"/>
    <m/>
    <m/>
    <n v="808"/>
    <n v="0.94121813031161472"/>
    <n v="934471172.36733365"/>
    <m/>
    <m/>
    <m/>
    <n v="17.689816469002846"/>
    <m/>
    <m/>
    <m/>
    <n v="16.796784436419973"/>
    <m/>
    <m/>
    <n v="50115532036.857826"/>
    <m/>
    <m/>
    <n v="39.976495198701329"/>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3.5150241052698514"/>
    <m/>
    <m/>
    <n v="212754058954.99921"/>
    <m/>
    <m/>
    <n v="809"/>
    <n v="0.94587092297015962"/>
    <n v="946632036.04104793"/>
    <m/>
    <m/>
    <m/>
    <n v="17.57359160630007"/>
    <m/>
    <m/>
    <m/>
    <n v="16.688783436056102"/>
    <m/>
    <m/>
    <n v="50773815548.395805"/>
    <m/>
    <m/>
    <n v="39.837368372974794"/>
    <m/>
    <m/>
    <m/>
    <m/>
  </r>
  <r>
    <x v="803"/>
    <n v="14.87"/>
    <n v="15.4"/>
    <n v="43247.71"/>
    <n v="40281.82"/>
    <n v="185.29"/>
    <n v="397694.52"/>
    <n v="77208.83"/>
    <n v="71923.05"/>
    <n v="1.3162707290348408E-4"/>
    <n v="112776.47842811502"/>
    <m/>
    <m/>
    <n v="88741783.93023333"/>
    <m/>
    <m/>
    <n v="18.106042648937969"/>
    <m/>
    <m/>
    <n v="138.94348159420946"/>
    <m/>
    <m/>
    <n v="169.99030696448133"/>
    <m/>
    <m/>
    <n v="98851.247176514909"/>
    <m/>
    <m/>
    <n v="3.4063660696640468"/>
    <m/>
    <m/>
    <n v="225862236147.75769"/>
    <m/>
    <m/>
    <n v="810"/>
    <n v="0.96558441558441555"/>
    <n v="1010236221.6674309"/>
    <m/>
    <m/>
    <m/>
    <n v="16.982099997306378"/>
    <m/>
    <m/>
    <m/>
    <n v="16.129350192084587"/>
    <m/>
    <m/>
    <n v="54191816065.970657"/>
    <m/>
    <m/>
    <n v="39.583720362130656"/>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3.2247395637279683"/>
    <m/>
    <m/>
    <n v="249919684833.59192"/>
    <m/>
    <m/>
    <n v="811"/>
    <n v="1.0215568862275448"/>
    <n v="1135969174.5927274"/>
    <m/>
    <m/>
    <m/>
    <n v="15.924249244614511"/>
    <m/>
    <m/>
    <m/>
    <n v="15.126754959030324"/>
    <m/>
    <m/>
    <n v="60943793267.102699"/>
    <m/>
    <m/>
    <n v="38.591393062524432"/>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3.2692310207465107"/>
    <m/>
    <m/>
    <n v="242957466735.54843"/>
    <m/>
    <m/>
    <n v="812"/>
    <n v="0.97631578947368425"/>
    <n v="1082141735.0441928"/>
    <m/>
    <m/>
    <m/>
    <n v="16.300516452214509"/>
    <m/>
    <m/>
    <m/>
    <n v="15.486365235965915"/>
    <m/>
    <m/>
    <n v="58062970224.731331"/>
    <m/>
    <m/>
    <n v="38.600536322139725"/>
    <m/>
    <m/>
    <m/>
    <m/>
  </r>
  <r>
    <x v="806"/>
    <n v="14.71"/>
    <n v="15.15"/>
    <n v="43976.62"/>
    <n v="40933.64"/>
    <n v="181.43"/>
    <n v="404766.31"/>
    <n v="78103.23"/>
    <n v="72708.19"/>
    <n v="1.2965911839657451E-4"/>
    <n v="114663.26682807831"/>
    <m/>
    <m/>
    <n v="90746471.965254828"/>
    <m/>
    <m/>
    <n v="17.92684211941862"/>
    <m/>
    <m/>
    <n v="140.53589104224523"/>
    <m/>
    <m/>
    <n v="171.93948136213629"/>
    <m/>
    <m/>
    <n v="100436.36039668223"/>
    <m/>
    <m/>
    <n v="3.3344902307128335"/>
    <m/>
    <m/>
    <n v="233133756556.02295"/>
    <m/>
    <m/>
    <n v="813"/>
    <n v="0.97095709570957101"/>
    <n v="1038386063.0493261"/>
    <m/>
    <m/>
    <m/>
    <n v="16.626952523405247"/>
    <m/>
    <m/>
    <m/>
    <n v="15.803190435216381"/>
    <m/>
    <m/>
    <n v="55734984784.71373"/>
    <m/>
    <m/>
    <n v="39.142367291193565"/>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3.2416827606359897"/>
    <m/>
    <m/>
    <n v="246066890559.58609"/>
    <m/>
    <m/>
    <n v="814"/>
    <n v="1.0399251403618217"/>
    <n v="1108741614.0321715"/>
    <m/>
    <m/>
    <m/>
    <n v="16.06262801311232"/>
    <m/>
    <m/>
    <m/>
    <n v="15.268950670917659"/>
    <m/>
    <m/>
    <n v="59518324383.748016"/>
    <m/>
    <m/>
    <n v="38.752226069938501"/>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3.3085808966402328"/>
    <m/>
    <m/>
    <n v="235870371011.58884"/>
    <m/>
    <m/>
    <n v="815"/>
    <n v="0.9742063492063493"/>
    <n v="1052610303.9167593"/>
    <m/>
    <m/>
    <m/>
    <n v="16.468198455470091"/>
    <m/>
    <m/>
    <m/>
    <n v="15.656661258950544"/>
    <m/>
    <m/>
    <n v="56511817692.452705"/>
    <m/>
    <m/>
    <n v="39.157979966057063"/>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3.3914587370207787"/>
    <m/>
    <m/>
    <n v="224012422028.60001"/>
    <m/>
    <m/>
    <n v="816"/>
    <n v="0.92663043478260865"/>
    <n v="993387417.00928617"/>
    <m/>
    <m/>
    <m/>
    <n v="16.930422137891604"/>
    <m/>
    <m/>
    <m/>
    <n v="16.098348454484505"/>
    <m/>
    <m/>
    <n v="53338601636.230652"/>
    <m/>
    <m/>
    <n v="39.665710734368808"/>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3.4542988359343552"/>
    <m/>
    <m/>
    <n v="215671532391.09024"/>
    <m/>
    <m/>
    <n v="817"/>
    <n v="0.92871419053964022"/>
    <n v="963316983.81411433"/>
    <m/>
    <m/>
    <m/>
    <n v="17.185592054217107"/>
    <m/>
    <m/>
    <m/>
    <n v="16.343253178990267"/>
    <m/>
    <m/>
    <n v="51730121673.980263"/>
    <m/>
    <m/>
    <n v="39.929060885605764"/>
    <m/>
    <m/>
    <m/>
    <m/>
  </r>
  <r>
    <x v="811"/>
    <n v="13.42"/>
    <n v="14.88"/>
    <n v="42537.36"/>
    <n v="39557.89"/>
    <n v="187.39"/>
    <n v="391043.91"/>
    <n v="76834.63"/>
    <n v="71462.23"/>
    <n v="1.2544327227881347E-4"/>
    <n v="110891.6558310174"/>
    <m/>
    <m/>
    <n v="86113284.226335511"/>
    <m/>
    <m/>
    <n v="18.213362392966982"/>
    <m/>
    <m/>
    <n v="138.22962590558998"/>
    <m/>
    <m/>
    <n v="169.1191647846066"/>
    <m/>
    <m/>
    <n v="97041.223623904385"/>
    <m/>
    <m/>
    <n v="3.4427079049022122"/>
    <m/>
    <m/>
    <n v="216998522193.25317"/>
    <m/>
    <m/>
    <n v="818"/>
    <n v="0.9018817204301075"/>
    <n v="966795880.81676209"/>
    <m/>
    <m/>
    <m/>
    <n v="17.151291664728184"/>
    <m/>
    <m/>
    <m/>
    <n v="16.317448940888173"/>
    <m/>
    <m/>
    <n v="51934686752.624855"/>
    <m/>
    <m/>
    <n v="39.833247105687995"/>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3.5209629223443248"/>
    <m/>
    <m/>
    <n v="207098980872.06638"/>
    <m/>
    <m/>
    <n v="819"/>
    <n v="0.8886583679114799"/>
    <n v="925296816.72768342"/>
    <m/>
    <m/>
    <m/>
    <n v="17.51830295329248"/>
    <m/>
    <m/>
    <m/>
    <n v="16.668867913077694"/>
    <m/>
    <m/>
    <n v="49711088641.283424"/>
    <m/>
    <m/>
    <n v="40.212627142217059"/>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3.3220079594618235"/>
    <m/>
    <m/>
    <n v="230449440610.81604"/>
    <m/>
    <m/>
    <n v="820"/>
    <n v="0.93202033036848786"/>
    <n v="1036193209.5519223"/>
    <m/>
    <m/>
    <m/>
    <n v="16.467425155194356"/>
    <m/>
    <m/>
    <m/>
    <n v="15.671061444068114"/>
    <m/>
    <m/>
    <n v="55675282411.509109"/>
    <m/>
    <m/>
    <n v="38.89557427050034"/>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3.3102535453370887"/>
    <m/>
    <m/>
    <n v="232034635347.9545"/>
    <m/>
    <m/>
    <n v="821"/>
    <n v="0.91974110032362466"/>
    <n v="1043194989.0231218"/>
    <m/>
    <m/>
    <m/>
    <n v="16.410744474850294"/>
    <m/>
    <m/>
    <m/>
    <n v="15.619230752402361"/>
    <m/>
    <m/>
    <n v="56057878742.241417"/>
    <m/>
    <m/>
    <n v="38.468581253625523"/>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3.1256588409981094"/>
    <m/>
    <m/>
    <n v="257868751853.56506"/>
    <m/>
    <m/>
    <n v="822"/>
    <n v="0.96036585365853666"/>
    <n v="1135933600.3173163"/>
    <m/>
    <m/>
    <m/>
    <n v="15.680266628425382"/>
    <m/>
    <m/>
    <m/>
    <n v="14.926000213347331"/>
    <m/>
    <m/>
    <n v="61048302749.898521"/>
    <m/>
    <m/>
    <n v="37.903461934179369"/>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3.1012707683896141"/>
    <m/>
    <m/>
    <n v="261755776025.06686"/>
    <m/>
    <m/>
    <n v="823"/>
    <n v="0.9940298507462686"/>
    <n v="1167951387.8377531"/>
    <m/>
    <m/>
    <m/>
    <n v="15.456307274589753"/>
    <m/>
    <m/>
    <m/>
    <n v="14.718775154032079"/>
    <m/>
    <m/>
    <n v="62791520298.668373"/>
    <m/>
    <m/>
    <n v="37.523362738730327"/>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3.0375619662494375"/>
    <m/>
    <m/>
    <n v="272475484103.55319"/>
    <m/>
    <m/>
    <n v="824"/>
    <n v="1.0442233278054174"/>
    <n v="1257565137.6063454"/>
    <m/>
    <m/>
    <m/>
    <n v="14.862374284682929"/>
    <m/>
    <m/>
    <m/>
    <n v="14.155171801459522"/>
    <m/>
    <m/>
    <n v="67617417751.302231"/>
    <m/>
    <m/>
    <n v="36.593883420686993"/>
    <m/>
    <m/>
    <m/>
    <m/>
  </r>
  <r>
    <x v="818"/>
    <n v="15.53"/>
    <n v="16.07"/>
    <n v="45879.25"/>
    <n v="42617.62"/>
    <n v="173.42"/>
    <n v="418490.78"/>
    <n v="80472.14"/>
    <n v="74760.73"/>
    <n v="1.3092419111071507E-4"/>
    <n v="119577.46366241634"/>
    <m/>
    <m/>
    <n v="95890361.839511916"/>
    <m/>
    <m/>
    <n v="17.470133388960907"/>
    <m/>
    <m/>
    <n v="144.74193396654653"/>
    <m/>
    <m/>
    <n v="177.08849504163203"/>
    <m/>
    <m/>
    <n v="104520.1191220625"/>
    <m/>
    <m/>
    <n v="3.1844817838003703"/>
    <m/>
    <m/>
    <n v="246071156280.88666"/>
    <m/>
    <m/>
    <n v="825"/>
    <n v="0.96639701306782821"/>
    <n v="1109541332.8689709"/>
    <m/>
    <m/>
    <m/>
    <n v="15.736120676419119"/>
    <m/>
    <m/>
    <m/>
    <n v="14.989448376404717"/>
    <m/>
    <m/>
    <n v="59665521156.639412"/>
    <m/>
    <m/>
    <n v="37.96873833066261"/>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3.1883468926405825"/>
    <m/>
    <m/>
    <n v="245419660677.69571"/>
    <m/>
    <m/>
    <n v="826"/>
    <n v="0.97003745318352053"/>
    <n v="1109952247.0425892"/>
    <m/>
    <m/>
    <m/>
    <n v="15.732208754765155"/>
    <m/>
    <m/>
    <m/>
    <n v="14.987827864109466"/>
    <m/>
    <m/>
    <n v="59694746019.504593"/>
    <m/>
    <m/>
    <n v="38.058209170258792"/>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3.0557907012528838"/>
    <m/>
    <m/>
    <n v="265781841758.63184"/>
    <m/>
    <m/>
    <n v="827"/>
    <n v="0.97653429602888087"/>
    <n v="1183939144.82076"/>
    <m/>
    <m/>
    <m/>
    <n v="15.20688103432267"/>
    <m/>
    <m/>
    <m/>
    <n v="14.489392166634051"/>
    <m/>
    <m/>
    <n v="63681466333.011719"/>
    <m/>
    <m/>
    <n v="36.857386052748076"/>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3.1322075827997877"/>
    <m/>
    <m/>
    <n v="252321524242.23453"/>
    <m/>
    <m/>
    <n v="828"/>
    <n v="0.95356037151702799"/>
    <n v="1127973562.1361842"/>
    <m/>
    <m/>
    <m/>
    <n v="15.563393468585419"/>
    <m/>
    <m/>
    <m/>
    <n v="14.835335899715654"/>
    <m/>
    <m/>
    <n v="60693477937.994484"/>
    <m/>
    <m/>
    <n v="37.38552020043349"/>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3.1781115044362021"/>
    <m/>
    <m/>
    <n v="244906369824.13965"/>
    <m/>
    <m/>
    <n v="829"/>
    <n v="0.95802005012531322"/>
    <n v="1095408288.9389372"/>
    <m/>
    <m/>
    <m/>
    <n v="15.787065727542432"/>
    <m/>
    <m/>
    <m/>
    <n v="15.050703791011857"/>
    <m/>
    <m/>
    <n v="58948433696.933182"/>
    <m/>
    <m/>
    <n v="37.513572649406186"/>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3.1338953012891215"/>
    <m/>
    <m/>
    <n v="251601830086.10507"/>
    <m/>
    <m/>
    <n v="830"/>
    <n v="0.95732838589981439"/>
    <n v="1130162045.6789644"/>
    <m/>
    <m/>
    <m/>
    <n v="15.534633426864469"/>
    <m/>
    <m/>
    <m/>
    <n v="14.814295751564396"/>
    <m/>
    <m/>
    <n v="60833562696.192123"/>
    <m/>
    <m/>
    <n v="37.288163855955496"/>
    <m/>
    <m/>
    <m/>
    <m/>
  </r>
  <r>
    <x v="824"/>
    <n v="14.72"/>
    <n v="15.83"/>
    <n v="45498.8"/>
    <n v="42213.72"/>
    <n v="173.38"/>
    <n v="417317.25"/>
    <n v="81298.7"/>
    <n v="75438.67"/>
    <n v="1.3387660008534752E-4"/>
    <n v="118559.85576167016"/>
    <m/>
    <m/>
    <n v="94433945.841954127"/>
    <m/>
    <m/>
    <n v="17.532873286943815"/>
    <m/>
    <m/>
    <n v="146.19654645494307"/>
    <m/>
    <m/>
    <n v="178.86994487752048"/>
    <m/>
    <m/>
    <n v="103502.74938161584"/>
    <m/>
    <m/>
    <n v="3.1821775475784482"/>
    <m/>
    <m/>
    <n v="243814091391.47061"/>
    <m/>
    <m/>
    <n v="831"/>
    <n v="0.92987997473152251"/>
    <n v="1085574551.9564853"/>
    <m/>
    <m/>
    <m/>
    <n v="15.840082725874199"/>
    <m/>
    <m/>
    <m/>
    <n v="15.107748663872167"/>
    <m/>
    <m/>
    <n v="58440689380.470139"/>
    <m/>
    <m/>
    <n v="37.610211805333805"/>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3.1845905998939168"/>
    <m/>
    <m/>
    <n v="243314159892.71689"/>
    <m/>
    <m/>
    <n v="832"/>
    <n v="0.94044665012406947"/>
    <n v="1091114590.8207037"/>
    <m/>
    <m/>
    <m/>
    <n v="15.796651954184384"/>
    <m/>
    <m/>
    <m/>
    <n v="15.072811558477049"/>
    <m/>
    <m/>
    <n v="58760622062.513741"/>
    <m/>
    <m/>
    <n v="37.316179913114176"/>
    <m/>
    <m/>
    <m/>
    <m/>
  </r>
  <r>
    <x v="826"/>
    <n v="17.57"/>
    <n v="17.59"/>
    <n v="48781.33"/>
    <n v="45235.42"/>
    <n v="162.71"/>
    <n v="442961.26"/>
    <n v="84692.93"/>
    <n v="78546.69"/>
    <n v="1.3457967280272598E-4"/>
    <n v="127101.00880138195"/>
    <m/>
    <m/>
    <n v="104582129.01865615"/>
    <m/>
    <m/>
    <n v="16.905957287402384"/>
    <m/>
    <m/>
    <n v="152.28541499965215"/>
    <m/>
    <m/>
    <n v="186.32042859658546"/>
    <m/>
    <m/>
    <n v="110898.81709325296"/>
    <m/>
    <m/>
    <n v="2.9856882789007573"/>
    <m/>
    <m/>
    <n v="273667560783.00888"/>
    <m/>
    <m/>
    <n v="833"/>
    <n v="0.99886299033541792"/>
    <n v="1241208980.058105"/>
    <m/>
    <m/>
    <m/>
    <n v="14.709165508045061"/>
    <m/>
    <m/>
    <m/>
    <n v="14.037179868463138"/>
    <m/>
    <m/>
    <n v="66851996035.352806"/>
    <m/>
    <m/>
    <n v="36.094804828025758"/>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2.9767172808202469"/>
    <m/>
    <m/>
    <n v="275245769106.15778"/>
    <m/>
    <m/>
    <n v="834"/>
    <n v="0.97538100820633067"/>
    <n v="1216690307.3522921"/>
    <m/>
    <m/>
    <m/>
    <n v="14.853512140101033"/>
    <m/>
    <m/>
    <m/>
    <n v="14.176975726925647"/>
    <m/>
    <m/>
    <n v="65539476241.817413"/>
    <m/>
    <m/>
    <n v="36.019918846210487"/>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3.0699441794389566"/>
    <m/>
    <m/>
    <n v="257967750582.90311"/>
    <m/>
    <m/>
    <n v="835"/>
    <n v="0.9389728096676736"/>
    <n v="1166159970.3314002"/>
    <m/>
    <m/>
    <m/>
    <n v="15.161006527185565"/>
    <m/>
    <m/>
    <m/>
    <n v="14.472550880233349"/>
    <m/>
    <m/>
    <n v="62825289164.236679"/>
    <m/>
    <m/>
    <n v="36.223716122029145"/>
    <m/>
    <m/>
    <m/>
    <m/>
  </r>
  <r>
    <x v="829"/>
    <n v="15.15"/>
    <n v="16.5"/>
    <n v="47504.14"/>
    <n v="44033.13"/>
    <n v="165.65"/>
    <n v="434616.68"/>
    <n v="85397.09"/>
    <n v="79167.86"/>
    <n v="1.3457967280272598E-4"/>
    <n v="123764.20355988458"/>
    <m/>
    <m/>
    <n v="100416515.38125208"/>
    <m/>
    <m/>
    <n v="17.130354755169666"/>
    <m/>
    <m/>
    <n v="153.54032513230339"/>
    <m/>
    <m/>
    <n v="187.85642236770565"/>
    <m/>
    <m/>
    <n v="107941.97585180106"/>
    <m/>
    <m/>
    <n v="3.0391369132433725"/>
    <m/>
    <m/>
    <n v="263089924794.00784"/>
    <m/>
    <m/>
    <n v="836"/>
    <n v="0.91818181818181821"/>
    <n v="1175325202.6759429"/>
    <m/>
    <m/>
    <m/>
    <n v="15.1004680633232"/>
    <m/>
    <m/>
    <m/>
    <n v="14.416839699830742"/>
    <m/>
    <m/>
    <n v="63326846762.386337"/>
    <m/>
    <m/>
    <n v="35.816194204169868"/>
    <m/>
    <m/>
    <m/>
    <m/>
  </r>
  <r>
    <x v="830"/>
    <n v="15.59"/>
    <n v="16.71"/>
    <n v="48109.11"/>
    <n v="44576.12"/>
    <n v="163.07"/>
    <n v="441389.68"/>
    <n v="86472.25"/>
    <n v="80132.63"/>
    <n v="1.3528279099350726E-4"/>
    <n v="125331.18462904899"/>
    <m/>
    <m/>
    <n v="102270987.13294743"/>
    <m/>
    <m/>
    <n v="17.023404859989817"/>
    <m/>
    <m/>
    <n v="155.46204424078471"/>
    <m/>
    <m/>
    <n v="190.20826898251266"/>
    <m/>
    <m/>
    <n v="109263.62104866309"/>
    <m/>
    <m/>
    <n v="2.9913105567105962"/>
    <m/>
    <m/>
    <n v="271227848105.26251"/>
    <m/>
    <m/>
    <n v="837"/>
    <n v="0.93297426690604424"/>
    <n v="1204190258.7573662"/>
    <m/>
    <m/>
    <m/>
    <n v="14.912174386219267"/>
    <m/>
    <m/>
    <m/>
    <n v="14.243229248823317"/>
    <m/>
    <m/>
    <n v="64906200286.78093"/>
    <m/>
    <m/>
    <n v="35.390158415802681"/>
    <m/>
    <m/>
    <m/>
    <m/>
  </r>
  <r>
    <x v="831"/>
    <n v="15.63"/>
    <n v="16.78"/>
    <n v="48483.73"/>
    <n v="44917.2"/>
    <n v="162.01"/>
    <n v="444256.57"/>
    <n v="87388.31"/>
    <n v="80970.69"/>
    <n v="1.3528279099350726E-4"/>
    <n v="126304.0440543195"/>
    <m/>
    <m/>
    <n v="103443804.90534662"/>
    <m/>
    <m/>
    <n v="16.957835078149813"/>
    <m/>
    <m/>
    <n v="157.1051296904854"/>
    <m/>
    <m/>
    <n v="192.21879952494527"/>
    <m/>
    <m/>
    <n v="110096.4986549162"/>
    <m/>
    <m/>
    <n v="2.9717033706402862"/>
    <m/>
    <m/>
    <n v="274730250287.28671"/>
    <m/>
    <m/>
    <n v="838"/>
    <n v="0.93146603098927294"/>
    <n v="1222577096.0533917"/>
    <m/>
    <m/>
    <m/>
    <n v="14.797382712383147"/>
    <m/>
    <m/>
    <m/>
    <n v="14.135634667979764"/>
    <m/>
    <m/>
    <n v="65905412859.844139"/>
    <m/>
    <m/>
    <n v="35.023475930850921"/>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2.8816661555398935"/>
    <m/>
    <m/>
    <n v="291318899355.672"/>
    <m/>
    <m/>
    <n v="839"/>
    <n v="0.93676814988290402"/>
    <n v="1299488605.2404416"/>
    <m/>
    <m/>
    <m/>
    <n v="14.331003454822246"/>
    <m/>
    <m/>
    <m/>
    <n v="13.692095581307523"/>
    <m/>
    <m/>
    <n v="70060149378.690613"/>
    <m/>
    <m/>
    <n v="34.266702098137436"/>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2.9282770552916748"/>
    <m/>
    <m/>
    <n v="281857003437.32208"/>
    <m/>
    <m/>
    <n v="840"/>
    <n v="0.91581479254359599"/>
    <n v="1271798257.6763587"/>
    <m/>
    <m/>
    <m/>
    <n v="14.482779719478094"/>
    <m/>
    <m/>
    <m/>
    <n v="13.839110024108187"/>
    <m/>
    <m/>
    <n v="68575749456.476128"/>
    <m/>
    <m/>
    <n v="34.248272577767146"/>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2.8294490123930141"/>
    <m/>
    <m/>
    <n v="300828864564.79938"/>
    <m/>
    <m/>
    <n v="841"/>
    <n v="0.95816845675522888"/>
    <n v="1349978983.0746663"/>
    <m/>
    <m/>
    <m/>
    <n v="14.036719942088657"/>
    <m/>
    <m/>
    <m/>
    <n v="13.414818074357477"/>
    <m/>
    <m/>
    <n v="72800288097.196732"/>
    <m/>
    <m/>
    <n v="33.556470560790927"/>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2.8559388514578194"/>
    <m/>
    <m/>
    <n v="295018281232.36987"/>
    <m/>
    <m/>
    <n v="842"/>
    <n v="0.97223828802776169"/>
    <n v="1324680797.837729"/>
    <m/>
    <m/>
    <m/>
    <n v="14.165566059098262"/>
    <m/>
    <m/>
    <m/>
    <n v="13.543840550213039"/>
    <m/>
    <m/>
    <n v="71462835093.202988"/>
    <m/>
    <m/>
    <n v="33.88544467874442"/>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2.7430179216950101"/>
    <m/>
    <m/>
    <n v="318303927488.55249"/>
    <m/>
    <m/>
    <n v="843"/>
    <n v="1.0021609940572662"/>
    <n v="1416772775.8712289"/>
    <m/>
    <m/>
    <m/>
    <n v="13.67227797700194"/>
    <m/>
    <m/>
    <m/>
    <n v="13.074113269557587"/>
    <m/>
    <m/>
    <n v="76440497878.662125"/>
    <m/>
    <m/>
    <n v="32.255133143335541"/>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2.7678027795189837"/>
    <m/>
    <m/>
    <n v="312476254063.41833"/>
    <m/>
    <m/>
    <n v="844"/>
    <n v="0.99944781888459422"/>
    <n v="1404251122.9353287"/>
    <m/>
    <m/>
    <m/>
    <n v="13.731828876873939"/>
    <m/>
    <m/>
    <m/>
    <n v="13.132977836737451"/>
    <m/>
    <m/>
    <n v="75774379240.065796"/>
    <m/>
    <m/>
    <n v="32.577094222521055"/>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2.5635973501770901"/>
    <m/>
    <m/>
    <n v="358548820070.28601"/>
    <m/>
    <m/>
    <n v="845"/>
    <n v="1.0910047343503417"/>
    <n v="1602972848.2808983"/>
    <m/>
    <m/>
    <m/>
    <n v="12.759344838404933"/>
    <m/>
    <m/>
    <m/>
    <n v="12.204687636594491"/>
    <m/>
    <m/>
    <n v="86508359609.094376"/>
    <m/>
    <m/>
    <n v="30.661747404385562"/>
    <m/>
    <m/>
    <m/>
    <m/>
  </r>
  <r>
    <x v="839"/>
    <n v="24.17"/>
    <n v="21.23"/>
    <n v="57511.02"/>
    <n v="53209.19"/>
    <n v="139.18"/>
    <n v="512217.86"/>
    <n v="99543.65"/>
    <n v="92109.56"/>
    <n v="1.3654851834865589E-4"/>
    <n v="149784.33810123621"/>
    <m/>
    <m/>
    <n v="132931913.20393421"/>
    <m/>
    <m/>
    <n v="15.523142011168982"/>
    <m/>
    <m/>
    <n v="178.91414950887054"/>
    <m/>
    <m/>
    <n v="218.90462774451123"/>
    <m/>
    <m/>
    <n v="130383.47255527684"/>
    <m/>
    <m/>
    <n v="2.5515406452954585"/>
    <m/>
    <m/>
    <n v="361822306473.56702"/>
    <m/>
    <m/>
    <n v="846"/>
    <n v="1.1384832783796515"/>
    <n v="1700656734.7011948"/>
    <m/>
    <m/>
    <m/>
    <n v="12.369768443255627"/>
    <m/>
    <m/>
    <m/>
    <n v="11.833775573230103"/>
    <m/>
    <m/>
    <n v="91791586746.678772"/>
    <m/>
    <m/>
    <n v="30.607448084384057"/>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2.5668847393367225"/>
    <m/>
    <m/>
    <n v="357278673146.03308"/>
    <m/>
    <m/>
    <n v="847"/>
    <n v="1.0697078421322399"/>
    <n v="1607837178.8398445"/>
    <m/>
    <m/>
    <m/>
    <n v="12.704964540924189"/>
    <m/>
    <m/>
    <m/>
    <n v="12.159777022069081"/>
    <m/>
    <m/>
    <n v="86813845153.853821"/>
    <m/>
    <m/>
    <n v="31.182867742229821"/>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2.4355109570775273"/>
    <m/>
    <m/>
    <n v="393758473389.68494"/>
    <m/>
    <m/>
    <n v="848"/>
    <n v="1.0914153132250579"/>
    <n v="1807003910.3040457"/>
    <m/>
    <m/>
    <m/>
    <n v="11.917271322591159"/>
    <m/>
    <m/>
    <m/>
    <n v="11.407532460414728"/>
    <m/>
    <m/>
    <n v="97579724673.32608"/>
    <m/>
    <m/>
    <n v="28.696136346648917"/>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2.2504515635763078"/>
    <m/>
    <m/>
    <n v="453556924382.63892"/>
    <m/>
    <m/>
    <n v="849"/>
    <n v="1.0788514129443938"/>
    <n v="1989214361.2512596"/>
    <m/>
    <m/>
    <m/>
    <n v="11.31568019111273"/>
    <m/>
    <m/>
    <m/>
    <n v="10.833237965477524"/>
    <m/>
    <m/>
    <n v="107432492687.65855"/>
    <m/>
    <m/>
    <n v="28.649306970600154"/>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2.3599215644768581"/>
    <m/>
    <m/>
    <n v="409306260277.4563"/>
    <m/>
    <m/>
    <n v="850"/>
    <n v="1.0226506024096385"/>
    <n v="1822561159.2140307"/>
    <m/>
    <m/>
    <m/>
    <n v="11.78896120317177"/>
    <m/>
    <m/>
    <m/>
    <n v="11.28797110419673"/>
    <m/>
    <m/>
    <n v="98444112432.968353"/>
    <m/>
    <m/>
    <n v="29.151205501631591"/>
    <m/>
    <m/>
    <m/>
    <m/>
  </r>
  <r>
    <x v="844"/>
    <n v="25.16"/>
    <n v="22.97"/>
    <n v="64824.24"/>
    <n v="59918.94"/>
    <n v="119.54"/>
    <n v="586942.91"/>
    <n v="110019.32"/>
    <n v="101707.09"/>
    <n v="1.3486091462189265E-4"/>
    <n v="168802.40883562391"/>
    <m/>
    <m/>
    <n v="157979094.87155181"/>
    <m/>
    <m/>
    <n v="14.540610613041181"/>
    <m/>
    <m/>
    <n v="197.7087795020694"/>
    <m/>
    <m/>
    <n v="241.90204582933205"/>
    <m/>
    <m/>
    <n v="146795.43918874784"/>
    <m/>
    <m/>
    <n v="2.1906466258293031"/>
    <m/>
    <m/>
    <n v="467992713564.13013"/>
    <m/>
    <m/>
    <n v="851"/>
    <n v="1.0953417501088376"/>
    <n v="2125446741.7084162"/>
    <m/>
    <m/>
    <m/>
    <n v="10.808641319103099"/>
    <m/>
    <m/>
    <m/>
    <n v="10.350806453633322"/>
    <m/>
    <m/>
    <n v="114818385186.15599"/>
    <m/>
    <m/>
    <n v="27.449340860602518"/>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2.2108078787673762"/>
    <m/>
    <m/>
    <n v="459108513443.09613"/>
    <m/>
    <m/>
    <n v="852"/>
    <n v="1.0511627906976744"/>
    <n v="2032736544.0210645"/>
    <m/>
    <m/>
    <m/>
    <n v="11.042307637141805"/>
    <m/>
    <m/>
    <m/>
    <n v="10.579158447281406"/>
    <m/>
    <m/>
    <n v="109850237143.34552"/>
    <m/>
    <m/>
    <n v="27.955530776107643"/>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2.3534121628908311"/>
    <m/>
    <m/>
    <n v="399791476609.52582"/>
    <m/>
    <m/>
    <n v="853"/>
    <n v="1.0291169451073985"/>
    <n v="1758133329.7538986"/>
    <m/>
    <m/>
    <m/>
    <n v="11.787452616522158"/>
    <m/>
    <m/>
    <m/>
    <n v="11.294663585665493"/>
    <m/>
    <m/>
    <n v="95022096876.639984"/>
    <m/>
    <m/>
    <n v="29.235276648626336"/>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2.3756343611137321"/>
    <m/>
    <m/>
    <n v="392154660461.78827"/>
    <m/>
    <m/>
    <n v="854"/>
    <n v="1.0407569141193596"/>
    <n v="1718176337.0799899"/>
    <m/>
    <m/>
    <m/>
    <n v="11.920649649897609"/>
    <m/>
    <m/>
    <m/>
    <n v="11.423924510680818"/>
    <m/>
    <m/>
    <n v="92873846993.656219"/>
    <m/>
    <m/>
    <n v="29.58547980151814"/>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2.0822071887372369"/>
    <m/>
    <m/>
    <n v="488973643086.37689"/>
    <m/>
    <m/>
    <n v="855"/>
    <n v="1.072933549432739"/>
    <n v="2201492054.4478097"/>
    <m/>
    <m/>
    <m/>
    <n v="10.243301081997679"/>
    <m/>
    <m/>
    <m/>
    <n v="9.8178727557098107"/>
    <m/>
    <m/>
    <n v="119013361725.89876"/>
    <m/>
    <m/>
    <n v="26.294599626308823"/>
    <m/>
    <m/>
    <m/>
    <m/>
  </r>
  <r>
    <x v="849"/>
    <n v="28.3"/>
    <n v="25.63"/>
    <n v="71717.56"/>
    <n v="66228.86"/>
    <n v="104.45"/>
    <n v="654277.91"/>
    <n v="116839.3"/>
    <n v="107910.76"/>
    <n v="1.3331417464845785E-4"/>
    <n v="186720.74993309836"/>
    <m/>
    <m/>
    <n v="181744977.86703318"/>
    <m/>
    <m/>
    <n v="13.674959890370088"/>
    <m/>
    <m/>
    <n v="209.92870016688059"/>
    <m/>
    <m/>
    <n v="256.85542012490021"/>
    <m/>
    <m/>
    <n v="162221.44488472983"/>
    <m/>
    <m/>
    <n v="1.9133787066063008"/>
    <m/>
    <m/>
    <n v="568149460639.01318"/>
    <m/>
    <m/>
    <n v="856"/>
    <n v="1.1041747951619196"/>
    <n v="2529359299.4040704"/>
    <m/>
    <m/>
    <m/>
    <n v="9.4798960625286615"/>
    <m/>
    <m/>
    <m/>
    <n v="9.0874722416885927"/>
    <m/>
    <m/>
    <n v="136754625674.5631"/>
    <m/>
    <m/>
    <n v="25.477848606920151"/>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1.981747687785741"/>
    <m/>
    <m/>
    <n v="527202758973.03424"/>
    <m/>
    <m/>
    <n v="857"/>
    <n v="1.1145134228187921"/>
    <n v="2403387841.5300117"/>
    <m/>
    <m/>
    <m/>
    <n v="9.7141502231672252"/>
    <m/>
    <m/>
    <m/>
    <n v="9.3160222776246826"/>
    <m/>
    <m/>
    <n v="129989695815.88339"/>
    <m/>
    <m/>
    <n v="26.934565088071459"/>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1.8587481713905032"/>
    <m/>
    <m/>
    <n v="592620130090.37891"/>
    <m/>
    <m/>
    <n v="858"/>
    <n v="1.1138832997987926"/>
    <n v="2612017010.2625175"/>
    <m/>
    <m/>
    <m/>
    <n v="9.2919148939784346"/>
    <m/>
    <m/>
    <m/>
    <n v="8.912330386678553"/>
    <m/>
    <m/>
    <n v="141290270979.4693"/>
    <m/>
    <m/>
    <n v="26.372037796528954"/>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1.789420949253927"/>
    <m/>
    <m/>
    <n v="636662976762.94141"/>
    <m/>
    <m/>
    <n v="859"/>
    <n v="1.1465420560747663"/>
    <n v="2838742089.6349573"/>
    <m/>
    <m/>
    <m/>
    <n v="8.8880580835799385"/>
    <m/>
    <m/>
    <m/>
    <n v="8.5261562975708287"/>
    <m/>
    <m/>
    <n v="153572475083.68021"/>
    <m/>
    <m/>
    <n v="26.170445526637153"/>
    <m/>
    <m/>
    <m/>
    <m/>
  </r>
  <r>
    <x v="853"/>
    <n v="30.83"/>
    <n v="27.09"/>
    <n v="82194.58"/>
    <n v="75845.02"/>
    <n v="88.92"/>
    <n v="757387.59"/>
    <n v="115056.84"/>
    <n v="106178.82"/>
    <n v="1.2937801111823077E-4"/>
    <n v="213966.96156901479"/>
    <m/>
    <m/>
    <n v="221917034.77294764"/>
    <m/>
    <m/>
    <n v="12.72703820018172"/>
    <m/>
    <m/>
    <n v="206.69585796652353"/>
    <m/>
    <m/>
    <n v="252.90158274938125"/>
    <m/>
    <m/>
    <n v="185743.27315991581"/>
    <m/>
    <m/>
    <n v="1.6283552569899873"/>
    <m/>
    <m/>
    <n v="751200739068.83911"/>
    <m/>
    <m/>
    <n v="860"/>
    <n v="1.1380583241048357"/>
    <n v="3285322612.7327232"/>
    <m/>
    <m/>
    <m/>
    <n v="8.1883849708998326"/>
    <m/>
    <m/>
    <m/>
    <n v="7.8560639376067698"/>
    <m/>
    <m/>
    <n v="177752885362.02625"/>
    <m/>
    <m/>
    <n v="25.805982026642628"/>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1.7002305564026363"/>
    <m/>
    <m/>
    <n v="684724369918.27197"/>
    <m/>
    <m/>
    <n v="861"/>
    <n v="1.1424761904761904"/>
    <n v="3106726336.4868431"/>
    <m/>
    <m/>
    <m/>
    <n v="8.4104307151206008"/>
    <m/>
    <m/>
    <m/>
    <n v="8.0702194702473911"/>
    <m/>
    <m/>
    <n v="168109719981.4899"/>
    <m/>
    <m/>
    <n v="25.787686306107389"/>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1.8392793287436775"/>
    <m/>
    <m/>
    <n v="572314919813.36523"/>
    <m/>
    <m/>
    <n v="862"/>
    <n v="1.127140410958904"/>
    <n v="2605633857.6794429"/>
    <m/>
    <m/>
    <m/>
    <n v="9.0870751218934043"/>
    <m/>
    <m/>
    <m/>
    <n v="8.7231287019622705"/>
    <m/>
    <m/>
    <n v="141023583050.85385"/>
    <m/>
    <m/>
    <n v="26.59978279174852"/>
    <m/>
    <m/>
    <m/>
    <m/>
  </r>
  <r>
    <x v="856"/>
    <n v="25.25"/>
    <n v="22.94"/>
    <n v="71703.69"/>
    <n v="66122.44"/>
    <n v="102.66"/>
    <n v="649982.9"/>
    <n v="109742.86"/>
    <n v="101213.04"/>
    <n v="7.9456365113639293E-5"/>
    <n v="186634.57230250345"/>
    <m/>
    <m/>
    <n v="180031895.27668986"/>
    <m/>
    <m/>
    <n v="13.587651010911259"/>
    <m/>
    <m/>
    <n v="197.12543146943483"/>
    <m/>
    <m/>
    <n v="241.19306156130196"/>
    <m/>
    <m/>
    <n v="161909.53574151685"/>
    <m/>
    <m/>
    <n v="1.8794552017187702"/>
    <m/>
    <m/>
    <n v="547181796292.96881"/>
    <m/>
    <m/>
    <n v="863"/>
    <n v="1.1006974716652136"/>
    <n v="2473811041.721725"/>
    <m/>
    <m/>
    <m/>
    <n v="9.3163600090743941"/>
    <m/>
    <m/>
    <m/>
    <n v="8.9440268914620855"/>
    <m/>
    <m/>
    <n v="133898092366.33324"/>
    <m/>
    <m/>
    <n v="27.045004281848655"/>
    <m/>
    <m/>
    <m/>
    <m/>
  </r>
  <r>
    <x v="857"/>
    <n v="22.89"/>
    <n v="21.38"/>
    <n v="68251.98"/>
    <n v="62934.15"/>
    <n v="105.83"/>
    <n v="629953.88"/>
    <n v="106852.01"/>
    <n v="98538.84"/>
    <n v="7.9456365113639293E-5"/>
    <n v="177645.92720296263"/>
    <m/>
    <m/>
    <n v="167009134.31418914"/>
    <m/>
    <m/>
    <n v="13.914873325603125"/>
    <m/>
    <m/>
    <n v="191.92806691575495"/>
    <m/>
    <m/>
    <n v="234.83407719525047"/>
    <m/>
    <m/>
    <n v="154098.15309576233"/>
    <m/>
    <m/>
    <n v="1.9373840367952895"/>
    <m/>
    <m/>
    <n v="513420216768.604"/>
    <m/>
    <m/>
    <n v="864"/>
    <n v="1.0706267539756782"/>
    <n v="2235171410.9264398"/>
    <m/>
    <m/>
    <m/>
    <n v="9.7651211656538024"/>
    <m/>
    <m/>
    <m/>
    <n v="9.3756879041785943"/>
    <m/>
    <m/>
    <n v="120989647129.81697"/>
    <m/>
    <m/>
    <n v="27.760752723470823"/>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1.924463983697029"/>
    <m/>
    <m/>
    <n v="520151181777.40961"/>
    <m/>
    <m/>
    <n v="865"/>
    <n v="1.0634696755994359"/>
    <n v="2313420510.5724759"/>
    <m/>
    <m/>
    <m/>
    <n v="9.5935748603495199"/>
    <m/>
    <m/>
    <m/>
    <n v="9.2118031034734642"/>
    <m/>
    <m/>
    <n v="125233773828.00406"/>
    <m/>
    <m/>
    <n v="27.752679516468735"/>
    <m/>
    <m/>
    <m/>
    <m/>
  </r>
  <r>
    <x v="859"/>
    <n v="20.72"/>
    <n v="20.46"/>
    <n v="66859.31"/>
    <n v="61640.09"/>
    <n v="108.9"/>
    <n v="611379.52"/>
    <n v="104476.29"/>
    <n v="96332.47"/>
    <n v="7.9456365113639293E-5"/>
    <n v="174012.60598129441"/>
    <m/>
    <m/>
    <n v="161772794.83108276"/>
    <m/>
    <m/>
    <n v="14.050357667778"/>
    <m/>
    <m/>
    <n v="187.65163626864307"/>
    <m/>
    <m/>
    <n v="229.60214278758639"/>
    <m/>
    <m/>
    <n v="150920.88377042211"/>
    <m/>
    <m/>
    <n v="1.9933667298654341"/>
    <m/>
    <m/>
    <n v="482827317820.00635"/>
    <m/>
    <m/>
    <n v="866"/>
    <n v="1.0127077223851417"/>
    <n v="2140175792.2165015"/>
    <m/>
    <m/>
    <m/>
    <n v="9.9521779513610031"/>
    <m/>
    <m/>
    <m/>
    <n v="9.5569867243545428"/>
    <m/>
    <m/>
    <n v="115863286630.46472"/>
    <m/>
    <m/>
    <n v="28.384330504550963"/>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1.9212969851587895"/>
    <m/>
    <m/>
    <n v="517474565745.55743"/>
    <m/>
    <m/>
    <n v="867"/>
    <n v="1.0494226327944574"/>
    <n v="2341943677.6453867"/>
    <m/>
    <m/>
    <m/>
    <n v="9.4811752071522442"/>
    <m/>
    <m/>
    <m/>
    <n v="9.1071195587915614"/>
    <m/>
    <m/>
    <n v="126830969604.6676"/>
    <m/>
    <m/>
    <n v="28.04464830364094"/>
    <m/>
    <m/>
    <m/>
    <m/>
  </r>
  <r>
    <x v="861"/>
    <n v="26.3"/>
    <n v="25.04"/>
    <n v="75859.48"/>
    <n v="69913.47"/>
    <n v="95.63"/>
    <n v="689796.66"/>
    <n v="110086.75"/>
    <n v="101469.16"/>
    <n v="1.2853473289475836E-4"/>
    <n v="197417.80686770467"/>
    <m/>
    <m/>
    <n v="194811082.57539973"/>
    <m/>
    <m/>
    <n v="13.147393338100354"/>
    <m/>
    <m/>
    <n v="197.70939400935532"/>
    <m/>
    <m/>
    <n v="241.90942541831339"/>
    <m/>
    <m/>
    <n v="171157.90386158758"/>
    <m/>
    <m/>
    <n v="1.7500815688181826"/>
    <m/>
    <m/>
    <n v="609594983632.67981"/>
    <m/>
    <m/>
    <n v="868"/>
    <n v="1.0503194888178915"/>
    <n v="2731107335.4322834"/>
    <m/>
    <m/>
    <m/>
    <n v="8.6928347473987095"/>
    <m/>
    <m/>
    <m/>
    <n v="8.3510344371992709"/>
    <m/>
    <m/>
    <n v="147923937407.52036"/>
    <m/>
    <m/>
    <n v="26.90885673305289"/>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1.8133021063524692"/>
    <m/>
    <m/>
    <n v="565404918999.49719"/>
    <m/>
    <m/>
    <n v="869"/>
    <n v="1.0236457437661219"/>
    <n v="2513105862.3045106"/>
    <m/>
    <m/>
    <m/>
    <n v="9.039217115037161"/>
    <m/>
    <m/>
    <m/>
    <n v="8.6849966226247695"/>
    <m/>
    <m/>
    <n v="136132335722.76018"/>
    <m/>
    <m/>
    <n v="27.090651802238614"/>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1.7945382322226431"/>
    <m/>
    <m/>
    <n v="576978279824.79102"/>
    <m/>
    <m/>
    <n v="870"/>
    <n v="1.0600676818950929"/>
    <n v="2560735602.5601921"/>
    <m/>
    <m/>
    <m/>
    <n v="8.9529868472335803"/>
    <m/>
    <m/>
    <m/>
    <n v="8.603333683058441"/>
    <m/>
    <m/>
    <n v="138728623072.70044"/>
    <m/>
    <m/>
    <n v="26.850298202265314"/>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1.8762299121598482"/>
    <m/>
    <m/>
    <n v="524309515198.50751"/>
    <m/>
    <m/>
    <n v="871"/>
    <n v="1.0308641975308641"/>
    <n v="2404189367.7808366"/>
    <m/>
    <m/>
    <m/>
    <n v="9.2260783301300524"/>
    <m/>
    <m/>
    <m/>
    <n v="8.8669843823234551"/>
    <m/>
    <m/>
    <n v="130262926745.02585"/>
    <m/>
    <m/>
    <n v="27.098746317982215"/>
    <m/>
    <m/>
    <m/>
    <m/>
  </r>
  <r>
    <x v="865"/>
    <n v="22.78"/>
    <n v="22.02"/>
    <n v="68640.98"/>
    <n v="63202.09"/>
    <n v="104.96"/>
    <n v="625939.03"/>
    <n v="107061.74"/>
    <n v="98591.02"/>
    <n v="1.2150995710524803E-4"/>
    <n v="178601.79055759564"/>
    <m/>
    <m/>
    <n v="167162513.55028054"/>
    <m/>
    <m/>
    <n v="13.804073060853474"/>
    <m/>
    <m/>
    <n v="192.24383583170561"/>
    <m/>
    <m/>
    <n v="235.22378824947478"/>
    <m/>
    <m/>
    <n v="154696.35688318606"/>
    <m/>
    <m/>
    <n v="1.9200890636547085"/>
    <m/>
    <m/>
    <n v="499491843417.10822"/>
    <m/>
    <m/>
    <n v="872"/>
    <n v="1.0345140781108084"/>
    <n v="2221686794.895505"/>
    <m/>
    <m/>
    <m/>
    <n v="9.5738967071041419"/>
    <m/>
    <m/>
    <m/>
    <n v="9.2063500474432161"/>
    <m/>
    <m/>
    <n v="120427614606.57579"/>
    <m/>
    <m/>
    <n v="27.692697966035091"/>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1.8127896328271731"/>
    <m/>
    <m/>
    <n v="555164137971.65576"/>
    <m/>
    <m/>
    <n v="873"/>
    <n v="1.0522260273972601"/>
    <n v="2478078700.2336349"/>
    <m/>
    <m/>
    <m/>
    <n v="9.0208628330656317"/>
    <m/>
    <m/>
    <m/>
    <n v="8.6756846965280605"/>
    <m/>
    <m/>
    <n v="134340239406.26073"/>
    <m/>
    <m/>
    <n v="27.315452847683872"/>
    <m/>
    <m/>
    <m/>
    <m/>
  </r>
  <r>
    <x v="867"/>
    <n v="23.99"/>
    <n v="23.2"/>
    <n v="72082.11"/>
    <n v="66354.81"/>
    <n v="99.58"/>
    <n v="657688.75"/>
    <n v="108216.48"/>
    <n v="99630.31"/>
    <n v="1.2150995710524803E-4"/>
    <n v="187546.36214657102"/>
    <m/>
    <m/>
    <n v="179613337.5562183"/>
    <m/>
    <m/>
    <n v="13.454649133700277"/>
    <m/>
    <m/>
    <n v="194.30785151558734"/>
    <m/>
    <m/>
    <n v="237.7497770060194"/>
    <m/>
    <m/>
    <n v="162403.75590286779"/>
    <m/>
    <m/>
    <n v="1.8214702347330545"/>
    <m/>
    <m/>
    <n v="549813487400.23462"/>
    <m/>
    <m/>
    <n v="874"/>
    <n v="1.034051724137931"/>
    <n v="2441271285.8102212"/>
    <m/>
    <m/>
    <m/>
    <n v="9.0872841959979578"/>
    <m/>
    <m/>
    <m/>
    <n v="8.7407102856615388"/>
    <m/>
    <m/>
    <n v="132359414937.89178"/>
    <m/>
    <m/>
    <n v="27.40303953952975"/>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1.697177766896572"/>
    <m/>
    <m/>
    <n v="624705601650.00891"/>
    <m/>
    <m/>
    <n v="875"/>
    <n v="1.0572349858927852"/>
    <n v="2750554093.8420496"/>
    <m/>
    <m/>
    <m/>
    <n v="8.5110846805186178"/>
    <m/>
    <m/>
    <m/>
    <n v="8.1875593517994876"/>
    <m/>
    <m/>
    <n v="149144333939.32199"/>
    <m/>
    <m/>
    <n v="26.769541366541247"/>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1.6773311498106565"/>
    <m/>
    <m/>
    <n v="638981945192.34363"/>
    <m/>
    <m/>
    <n v="876"/>
    <n v="1.0779527559055118"/>
    <n v="2903235172.0624518"/>
    <m/>
    <m/>
    <m/>
    <n v="8.2732526713674002"/>
    <m/>
    <m/>
    <m/>
    <n v="7.9618985839438787"/>
    <m/>
    <m/>
    <n v="157467883436.14246"/>
    <m/>
    <m/>
    <n v="26.608487835805555"/>
    <m/>
    <m/>
    <m/>
    <m/>
  </r>
  <r>
    <x v="870"/>
    <n v="25.27"/>
    <n v="23.94"/>
    <n v="74908.55"/>
    <n v="68916.66"/>
    <n v="94.93"/>
    <n v="685714.38"/>
    <n v="109482.85"/>
    <n v="100736.85"/>
    <n v="1.0607141059626457E-4"/>
    <n v="194876.55574484874"/>
    <m/>
    <m/>
    <n v="189603501.09225681"/>
    <m/>
    <m/>
    <n v="13.164813431978081"/>
    <m/>
    <m/>
    <n v="196.55771361479808"/>
    <m/>
    <m/>
    <n v="240.50396464339164"/>
    <m/>
    <m/>
    <n v="168649.63769795341"/>
    <m/>
    <m/>
    <n v="1.735938957395224"/>
    <m/>
    <m/>
    <n v="594147611122.2334"/>
    <m/>
    <m/>
    <n v="877"/>
    <n v="1.0555555555555556"/>
    <n v="2614531345.2868223"/>
    <m/>
    <m/>
    <m/>
    <n v="8.6840774924726194"/>
    <m/>
    <m/>
    <m/>
    <n v="8.3582291481739244"/>
    <m/>
    <m/>
    <n v="141822355649.96893"/>
    <m/>
    <m/>
    <n v="27.087459839375772"/>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1.7323695898054978"/>
    <m/>
    <m/>
    <n v="596512611368.22791"/>
    <m/>
    <m/>
    <n v="878"/>
    <n v="1.0513900589721989"/>
    <n v="2652191377.2856145"/>
    <m/>
    <m/>
    <m/>
    <n v="8.6209842534052417"/>
    <m/>
    <m/>
    <m/>
    <n v="8.2984630631905834"/>
    <m/>
    <m/>
    <n v="143878787360.79874"/>
    <m/>
    <m/>
    <n v="26.958516328272911"/>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1.7392227799986546"/>
    <m/>
    <m/>
    <n v="591730218850.45313"/>
    <m/>
    <m/>
    <n v="879"/>
    <n v="1.0464919695688928"/>
    <n v="2627084111.0425344"/>
    <m/>
    <m/>
    <m/>
    <n v="8.6612427025600347"/>
    <m/>
    <m/>
    <m/>
    <n v="8.3381797272863487"/>
    <m/>
    <m/>
    <n v="142530220219.03958"/>
    <m/>
    <m/>
    <n v="27.230375913672546"/>
    <m/>
    <m/>
    <m/>
    <m/>
  </r>
  <r>
    <x v="873"/>
    <n v="24.92"/>
    <n v="23.75"/>
    <n v="75145.42"/>
    <n v="69112.61"/>
    <n v="94.82"/>
    <n v="686510.75"/>
    <n v="109165.05"/>
    <n v="100412.45"/>
    <n v="1.0607141059626457E-4"/>
    <n v="195478.47917483223"/>
    <m/>
    <m/>
    <n v="190401956.60062301"/>
    <m/>
    <m/>
    <n v="13.144744300857084"/>
    <m/>
    <m/>
    <n v="195.97282187715757"/>
    <m/>
    <m/>
    <n v="239.78909154100521"/>
    <m/>
    <m/>
    <n v="169114.5617453641"/>
    <m/>
    <m/>
    <n v="1.7336424270921644"/>
    <m/>
    <m/>
    <n v="595374747674.74072"/>
    <m/>
    <m/>
    <n v="880"/>
    <n v="1.0492631578947369"/>
    <n v="2628959931.551652"/>
    <m/>
    <m/>
    <m/>
    <n v="8.65760120833977"/>
    <m/>
    <m/>
    <m/>
    <n v="8.3356380972882071"/>
    <m/>
    <m/>
    <n v="142645479655.95798"/>
    <m/>
    <m/>
    <n v="27.177132035775919"/>
    <m/>
    <m/>
    <m/>
    <m/>
  </r>
  <r>
    <x v="874"/>
    <n v="26.48"/>
    <n v="24.5"/>
    <n v="76934.31"/>
    <n v="70735.89"/>
    <n v="93.21"/>
    <n v="698149.84"/>
    <n v="110286.31"/>
    <n v="101411.85"/>
    <n v="1.1308621380523576E-4"/>
    <n v="200117.343528039"/>
    <m/>
    <m/>
    <n v="197104375.26854673"/>
    <m/>
    <m/>
    <n v="12.989361650183216"/>
    <m/>
    <m/>
    <n v="197.97122255871182"/>
    <m/>
    <m/>
    <n v="242.23509784691839"/>
    <m/>
    <m/>
    <n v="173071.69689079444"/>
    <m/>
    <m/>
    <n v="1.7039258477431418"/>
    <m/>
    <m/>
    <n v="615422050480.83289"/>
    <m/>
    <m/>
    <n v="881"/>
    <n v="1.0808163265306123"/>
    <n v="2752176887.1412625"/>
    <m/>
    <m/>
    <m/>
    <n v="8.4530748794290318"/>
    <m/>
    <m/>
    <m/>
    <n v="8.1415422351278721"/>
    <m/>
    <m/>
    <n v="149376656304.86111"/>
    <m/>
    <m/>
    <n v="26.912782671172881"/>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1.9072833512065264"/>
    <m/>
    <m/>
    <n v="468512029894.02252"/>
    <m/>
    <m/>
    <n v="882"/>
    <n v="0.96950929013816112"/>
    <n v="2059862472.0629711"/>
    <m/>
    <m/>
    <m/>
    <n v="9.5157171828632379"/>
    <m/>
    <m/>
    <m/>
    <n v="9.1661459128477052"/>
    <m/>
    <m/>
    <n v="111812081016.91737"/>
    <m/>
    <m/>
    <n v="27.97440271772026"/>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2.0064311054676098"/>
    <m/>
    <m/>
    <n v="419690341955.15369"/>
    <m/>
    <m/>
    <n v="883"/>
    <n v="0.97994129158512722"/>
    <n v="1901866281.1694388"/>
    <m/>
    <m/>
    <m/>
    <n v="9.880047655194609"/>
    <m/>
    <m/>
    <m/>
    <n v="9.5182598349300065"/>
    <m/>
    <m/>
    <n v="103246324132.2684"/>
    <m/>
    <m/>
    <n v="28.764944173426013"/>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1.9604446392878496"/>
    <m/>
    <m/>
    <n v="438824056419.46497"/>
    <m/>
    <m/>
    <n v="884"/>
    <n v="0.98317307692307687"/>
    <n v="1950566587.4185455"/>
    <m/>
    <m/>
    <m/>
    <n v="9.7529254928722438"/>
    <m/>
    <m/>
    <m/>
    <n v="9.3969453199173074"/>
    <m/>
    <m/>
    <n v="105900866827.0396"/>
    <m/>
    <m/>
    <n v="28.662200147364008"/>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2.0376468058673756"/>
    <m/>
    <m/>
    <n v="404221299673.67407"/>
    <m/>
    <m/>
    <n v="885"/>
    <n v="0.94952523738130923"/>
    <n v="1775814946.8949134"/>
    <m/>
    <m/>
    <m/>
    <n v="10.189184540573763"/>
    <m/>
    <m/>
    <m/>
    <n v="9.8184853778267431"/>
    <m/>
    <m/>
    <n v="96422981459.61322"/>
    <m/>
    <m/>
    <n v="29.51416359199316"/>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2.0634429652903199"/>
    <m/>
    <m/>
    <n v="393718808566.28705"/>
    <m/>
    <m/>
    <n v="886"/>
    <n v="0.97238955823293172"/>
    <n v="1749473633.2643299"/>
    <m/>
    <m/>
    <m/>
    <n v="10.262812941590752"/>
    <m/>
    <m/>
    <m/>
    <n v="9.8930752404163318"/>
    <m/>
    <m/>
    <n v="95019816254.051987"/>
    <m/>
    <m/>
    <n v="29.650530347052957"/>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2.0538282036067406"/>
    <m/>
    <m/>
    <n v="397351409434.2193"/>
    <m/>
    <m/>
    <n v="887"/>
    <n v="0.94368340943683415"/>
    <n v="1780594389.8762712"/>
    <m/>
    <m/>
    <m/>
    <n v="10.170882461570562"/>
    <m/>
    <m/>
    <m/>
    <n v="9.8055962753245876"/>
    <m/>
    <m/>
    <n v="96719289469.393402"/>
    <m/>
    <m/>
    <n v="29.728729772541413"/>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2.1247917677186479"/>
    <m/>
    <m/>
    <n v="369840436605.36145"/>
    <m/>
    <m/>
    <n v="888"/>
    <n v="0.92691903259726605"/>
    <n v="1642110342.9067504"/>
    <m/>
    <m/>
    <m/>
    <n v="10.565747674651025"/>
    <m/>
    <m/>
    <m/>
    <n v="10.187463864891741"/>
    <m/>
    <m/>
    <n v="89205523284.401733"/>
    <m/>
    <m/>
    <n v="30.116374558589477"/>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2.1573795187755906"/>
    <m/>
    <m/>
    <n v="358419802553.72803"/>
    <m/>
    <m/>
    <n v="889"/>
    <n v="0.92592592592592593"/>
    <n v="1596188235.2024264"/>
    <m/>
    <m/>
    <m/>
    <n v="10.712812795156129"/>
    <m/>
    <m/>
    <m/>
    <n v="10.330464174025852"/>
    <m/>
    <m/>
    <n v="86719112799.515793"/>
    <m/>
    <m/>
    <n v="30.304872996048942"/>
    <m/>
    <m/>
    <m/>
    <m/>
  </r>
  <r>
    <x v="883"/>
    <n v="18"/>
    <n v="18.98"/>
    <n v="60312.69"/>
    <n v="55384.25"/>
    <n v="115.51"/>
    <n v="551544.73"/>
    <n v="99356.85"/>
    <n v="91249.45"/>
    <n v="1.0663242830433184E-4"/>
    <n v="156840.01580295584"/>
    <m/>
    <m/>
    <n v="135223996.82920149"/>
    <m/>
    <m/>
    <n v="14.553009119514313"/>
    <m/>
    <m/>
    <n v="178.30428718169972"/>
    <m/>
    <m/>
    <n v="218.17351317342022"/>
    <m/>
    <m/>
    <n v="135467.48845533587"/>
    <m/>
    <m/>
    <n v="2.1103087184880747"/>
    <m/>
    <m/>
    <n v="373957930731.23944"/>
    <m/>
    <m/>
    <n v="890"/>
    <n v="0.94836670179135929"/>
    <n v="1641607254.1133871"/>
    <m/>
    <m/>
    <m/>
    <n v="10.55972049562407"/>
    <m/>
    <m/>
    <m/>
    <n v="10.184019377008797"/>
    <m/>
    <m/>
    <n v="89195161268.91716"/>
    <m/>
    <m/>
    <n v="29.822404162950392"/>
    <m/>
    <m/>
    <m/>
    <m/>
  </r>
  <r>
    <x v="884"/>
    <n v="17.84"/>
    <n v="18.95"/>
    <n v="58848.27"/>
    <n v="54021.78"/>
    <n v="119.41"/>
    <n v="532955.25"/>
    <n v="99018.49"/>
    <n v="90909.51"/>
    <n v="1.0719347496701559E-4"/>
    <n v="153020.67358810411"/>
    <m/>
    <m/>
    <n v="130230421.01193188"/>
    <m/>
    <m/>
    <n v="14.730863146345456"/>
    <m/>
    <m/>
    <n v="177.68407314231823"/>
    <m/>
    <m/>
    <n v="217.41533273337473"/>
    <m/>
    <m/>
    <n v="132123.54245861896"/>
    <m/>
    <m/>
    <n v="2.1812011341687403"/>
    <m/>
    <m/>
    <n v="348670200172.58704"/>
    <m/>
    <m/>
    <n v="891"/>
    <n v="0.94142480211081792"/>
    <n v="1560681353.658083"/>
    <m/>
    <m/>
    <m/>
    <n v="10.817981252525591"/>
    <m/>
    <m/>
    <m/>
    <n v="10.436729792091262"/>
    <m/>
    <m/>
    <n v="84822475099.007751"/>
    <m/>
    <m/>
    <n v="29.939809401149905"/>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2.1303035667773171"/>
    <m/>
    <m/>
    <n v="364876886813.91418"/>
    <m/>
    <m/>
    <n v="892"/>
    <n v="0.95604963805584275"/>
    <n v="1631372429.8157928"/>
    <m/>
    <m/>
    <m/>
    <n v="10.572298003238616"/>
    <m/>
    <m/>
    <m/>
    <n v="10.200896209162908"/>
    <m/>
    <m/>
    <n v="88672994176.435791"/>
    <m/>
    <m/>
    <n v="29.618259683852738"/>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2.0847082711838811"/>
    <m/>
    <m/>
    <n v="380374599324.86627"/>
    <m/>
    <m/>
    <n v="893"/>
    <n v="0.94805849722642477"/>
    <n v="1671878494.5493922"/>
    <m/>
    <m/>
    <m/>
    <n v="10.440377029019775"/>
    <m/>
    <m/>
    <m/>
    <n v="10.074786057167938"/>
    <m/>
    <m/>
    <n v="90883390798.198578"/>
    <m/>
    <m/>
    <n v="29.211221295199067"/>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2.0933605128162562"/>
    <m/>
    <m/>
    <n v="377162577426.01721"/>
    <m/>
    <m/>
    <n v="894"/>
    <n v="0.93746822572445343"/>
    <n v="1699131796.3032463"/>
    <m/>
    <m/>
    <m/>
    <n v="10.354621624227708"/>
    <m/>
    <m/>
    <m/>
    <n v="9.9932005009325913"/>
    <m/>
    <m/>
    <n v="92373719899.399155"/>
    <m/>
    <m/>
    <n v="29.148744257854954"/>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2.1980724608846773"/>
    <m/>
    <m/>
    <n v="339347644233.56268"/>
    <m/>
    <m/>
    <n v="895"/>
    <n v="0.91257420399352396"/>
    <n v="1517098018.4524775"/>
    <m/>
    <m/>
    <m/>
    <n v="10.908620690759895"/>
    <m/>
    <m/>
    <m/>
    <n v="10.52909212914517"/>
    <m/>
    <m/>
    <n v="82485300843.526703"/>
    <m/>
    <m/>
    <n v="30.085845313492861"/>
    <m/>
    <m/>
    <m/>
    <m/>
  </r>
  <r>
    <x v="889"/>
    <n v="17.46"/>
    <n v="18.93"/>
    <n v="58957.02"/>
    <n v="54081.17"/>
    <n v="118.42"/>
    <n v="535356.73"/>
    <n v="99429.46"/>
    <n v="91218.57"/>
    <n v="1.0719347496701559E-4"/>
    <n v="153277.28694967151"/>
    <m/>
    <m/>
    <n v="130239479.34233278"/>
    <m/>
    <m/>
    <n v="14.698967649424304"/>
    <m/>
    <m/>
    <n v="178.39108804493023"/>
    <m/>
    <m/>
    <n v="218.2821150749289"/>
    <m/>
    <m/>
    <n v="132242.16265201828"/>
    <m/>
    <m/>
    <n v="2.1622877602320614"/>
    <m/>
    <m/>
    <n v="350225686601.10327"/>
    <m/>
    <m/>
    <n v="896"/>
    <n v="0.92234548335974653"/>
    <n v="1557367456.3851407"/>
    <m/>
    <m/>
    <m/>
    <n v="10.761773034892549"/>
    <m/>
    <m/>
    <m/>
    <n v="10.390993319191619"/>
    <m/>
    <m/>
    <n v="84699078149.360413"/>
    <m/>
    <m/>
    <n v="29.810388007909221"/>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2.2562004540644525"/>
    <m/>
    <m/>
    <n v="319738968959.72864"/>
    <m/>
    <m/>
    <n v="897"/>
    <n v="0.89605336297943317"/>
    <n v="1402373550.3187909"/>
    <m/>
    <m/>
    <m/>
    <n v="11.296605633695366"/>
    <m/>
    <m/>
    <m/>
    <n v="10.90867296715972"/>
    <m/>
    <m/>
    <n v="76277050566.516617"/>
    <m/>
    <m/>
    <n v="30.440161488274509"/>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2.2699525115840307"/>
    <m/>
    <m/>
    <n v="315802401367.68079"/>
    <m/>
    <m/>
    <n v="898"/>
    <n v="0.9010810810810812"/>
    <n v="1409627876.3914218"/>
    <m/>
    <m/>
    <m/>
    <n v="11.266671472003864"/>
    <m/>
    <m/>
    <m/>
    <n v="10.881063336418462"/>
    <m/>
    <m/>
    <n v="76679143011.742416"/>
    <m/>
    <m/>
    <n v="30.10571220208535"/>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2.1517087064698996"/>
    <m/>
    <m/>
    <n v="348623149778.24774"/>
    <m/>
    <m/>
    <n v="899"/>
    <n v="0.94826720241084872"/>
    <n v="1592016573.7369506"/>
    <m/>
    <m/>
    <m/>
    <n v="10.537081167858712"/>
    <m/>
    <m/>
    <m/>
    <n v="10.177656424359869"/>
    <m/>
    <m/>
    <n v="86608984538.605896"/>
    <m/>
    <m/>
    <n v="29.275528343739929"/>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2.1643696402180495"/>
    <m/>
    <m/>
    <n v="344470766961.25195"/>
    <m/>
    <m/>
    <n v="900"/>
    <n v="0.92151767151767161"/>
    <n v="1529532733.211411"/>
    <m/>
    <m/>
    <m/>
    <n v="10.743191115298181"/>
    <m/>
    <m/>
    <m/>
    <n v="10.377972490613049"/>
    <m/>
    <m/>
    <n v="83217895534.858261"/>
    <m/>
    <m/>
    <n v="29.299082761184771"/>
    <m/>
    <m/>
    <m/>
    <m/>
  </r>
  <r>
    <x v="894"/>
    <n v="19.25"/>
    <n v="20.61"/>
    <n v="61673.88"/>
    <n v="56530.94"/>
    <n v="112.49"/>
    <n v="559478.72"/>
    <n v="104923.19"/>
    <n v="96186.35"/>
    <n v="1.1687609053234738E-4"/>
    <n v="160313.25193228194"/>
    <m/>
    <m/>
    <n v="138695656.25134447"/>
    <m/>
    <m/>
    <n v="14.322764231678304"/>
    <m/>
    <m/>
    <n v="188.21551969888918"/>
    <m/>
    <m/>
    <n v="230.30520949416797"/>
    <m/>
    <m/>
    <n v="138204.63752401265"/>
    <m/>
    <m/>
    <n v="2.0532213273032478"/>
    <m/>
    <m/>
    <n v="379641139500.86658"/>
    <m/>
    <m/>
    <n v="901"/>
    <n v="0.93401261523532264"/>
    <n v="1685643892.8521864"/>
    <m/>
    <m/>
    <m/>
    <n v="10.19291845649883"/>
    <m/>
    <m/>
    <m/>
    <n v="9.8499272398503965"/>
    <m/>
    <m/>
    <n v="91740492209.583267"/>
    <m/>
    <m/>
    <n v="28.208505490764445"/>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1.9777302156159062"/>
    <m/>
    <m/>
    <n v="407509267812.40155"/>
    <m/>
    <m/>
    <n v="902"/>
    <n v="0.93902439024390238"/>
    <n v="1837512225.1647377"/>
    <m/>
    <m/>
    <m/>
    <n v="9.7331116518080236"/>
    <m/>
    <m/>
    <m/>
    <n v="9.4067824470084851"/>
    <m/>
    <m/>
    <n v="100016403129.26134"/>
    <m/>
    <m/>
    <n v="27.418809979939688"/>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1.9821844664540709"/>
    <m/>
    <m/>
    <n v="405553437411.21088"/>
    <m/>
    <m/>
    <n v="903"/>
    <n v="0.90175097276264593"/>
    <n v="1792655606.8626325"/>
    <m/>
    <m/>
    <m/>
    <n v="9.8512932319238047"/>
    <m/>
    <m/>
    <m/>
    <n v="9.5222057970343084"/>
    <m/>
    <m/>
    <n v="97585124171.348068"/>
    <m/>
    <m/>
    <n v="27.35124903100543"/>
    <m/>
    <m/>
    <m/>
    <m/>
  </r>
  <r>
    <x v="897"/>
    <n v="18.5"/>
    <n v="20.36"/>
    <n v="63744.13"/>
    <n v="58408.3"/>
    <n v="109.29"/>
    <n v="575081.73"/>
    <n v="107654.23"/>
    <n v="98655.67"/>
    <n v="1.1687609053234738E-4"/>
    <n v="165682.47791718965"/>
    <m/>
    <m/>
    <n v="145546132.29025289"/>
    <m/>
    <m/>
    <n v="14.078237916224573"/>
    <m/>
    <m/>
    <n v="193.10044509509314"/>
    <m/>
    <m/>
    <n v="236.28330302069082"/>
    <m/>
    <m/>
    <n v="142782.01104678123"/>
    <m/>
    <m/>
    <n v="1.9944854989472853"/>
    <m/>
    <m/>
    <n v="400498457760.6076"/>
    <m/>
    <m/>
    <n v="904"/>
    <n v="0.90864440078585462"/>
    <n v="1795658909.212306"/>
    <m/>
    <m/>
    <m/>
    <n v="9.8424164071721183"/>
    <m/>
    <m/>
    <m/>
    <n v="9.5148287050462503"/>
    <m/>
    <m/>
    <n v="97758912189.242264"/>
    <m/>
    <m/>
    <n v="27.486539804625092"/>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1.8480234147350421"/>
    <m/>
    <m/>
    <n v="459216791065.12079"/>
    <m/>
    <m/>
    <n v="905"/>
    <n v="0.98329764453961455"/>
    <n v="2041709213.7019563"/>
    <m/>
    <m/>
    <m/>
    <n v="9.1674718963400448"/>
    <m/>
    <m/>
    <m/>
    <n v="8.8634693779827955"/>
    <m/>
    <m/>
    <n v="111166047530.09657"/>
    <m/>
    <m/>
    <n v="26.552483883017334"/>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1.8745405006708797"/>
    <m/>
    <m/>
    <n v="445746334875.8819"/>
    <m/>
    <m/>
    <n v="906"/>
    <n v="0.99220541036221921"/>
    <n v="1986219345.5675952"/>
    <m/>
    <m/>
    <m/>
    <n v="9.2903002838432993"/>
    <m/>
    <m/>
    <m/>
    <n v="8.9856330579834243"/>
    <m/>
    <m/>
    <n v="108176354908.70903"/>
    <m/>
    <m/>
    <n v="26.614823185888962"/>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1.9320903401831313"/>
    <m/>
    <m/>
    <n v="418372308248.19397"/>
    <m/>
    <m/>
    <n v="907"/>
    <n v="0.97144217039504988"/>
    <n v="1864754867.5698073"/>
    <m/>
    <m/>
    <m/>
    <n v="9.5737750816902594"/>
    <m/>
    <m/>
    <m/>
    <n v="9.2609085715387796"/>
    <m/>
    <m/>
    <n v="101570869894.32426"/>
    <m/>
    <m/>
    <n v="26.982089780081072"/>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1.8903893391063493"/>
    <m/>
    <m/>
    <n v="436347825388.58813"/>
    <m/>
    <m/>
    <n v="908"/>
    <n v="0.96924510717614165"/>
    <n v="1938953462.8151591"/>
    <m/>
    <m/>
    <m/>
    <n v="9.3827000702255248"/>
    <m/>
    <m/>
    <m/>
    <n v="9.0771530576135451"/>
    <m/>
    <m/>
    <n v="105622658573.55765"/>
    <m/>
    <m/>
    <n v="26.765697671437241"/>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1.9030554919838167"/>
    <m/>
    <m/>
    <n v="430358417735.24878"/>
    <m/>
    <m/>
    <n v="909"/>
    <n v="0.98054654932839291"/>
    <n v="1903198686.1938598"/>
    <m/>
    <m/>
    <m/>
    <n v="9.468613507084239"/>
    <m/>
    <m/>
    <m/>
    <n v="9.161353958415031"/>
    <m/>
    <m/>
    <n v="103685046050.85606"/>
    <m/>
    <m/>
    <n v="26.719364545244314"/>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1.9760995505920291"/>
    <m/>
    <m/>
    <n v="397269291233.94421"/>
    <m/>
    <m/>
    <n v="910"/>
    <n v="0.9490538573508005"/>
    <n v="1747948670.8779287"/>
    <m/>
    <m/>
    <m/>
    <n v="9.8542005646950432"/>
    <m/>
    <m/>
    <m/>
    <n v="9.535558148799069"/>
    <m/>
    <m/>
    <n v="95236397174.857162"/>
    <m/>
    <m/>
    <n v="27.1652747553571"/>
    <m/>
    <m/>
    <m/>
    <m/>
  </r>
  <r>
    <x v="904"/>
    <n v="19.87"/>
    <n v="20.62"/>
    <n v="62141.63"/>
    <n v="56869.4"/>
    <n v="109.87"/>
    <n v="567029.12"/>
    <n v="108609.38"/>
    <n v="99408.66"/>
    <n v="1.0943795122275723E-4"/>
    <n v="161473.97495929667"/>
    <m/>
    <m/>
    <n v="139402203.23922417"/>
    <m/>
    <m/>
    <n v="14.219670112663511"/>
    <m/>
    <m/>
    <n v="194.76146058815567"/>
    <m/>
    <m/>
    <n v="238.31864266788739"/>
    <m/>
    <m/>
    <n v="138976.10805526955"/>
    <m/>
    <m/>
    <n v="2.003861992034071"/>
    <m/>
    <m/>
    <n v="385858735148.86475"/>
    <m/>
    <m/>
    <n v="911"/>
    <n v="0.96362754607177503"/>
    <n v="1688296599.1052136"/>
    <m/>
    <m/>
    <m/>
    <n v="10.020465836340792"/>
    <m/>
    <m/>
    <m/>
    <n v="9.6998937792380566"/>
    <m/>
    <m/>
    <n v="92013302557.190857"/>
    <m/>
    <m/>
    <n v="27.253599735199863"/>
    <m/>
    <m/>
    <m/>
    <m/>
  </r>
  <r>
    <x v="905"/>
    <n v="21.07"/>
    <n v="21.46"/>
    <n v="64283.64"/>
    <n v="58823.45"/>
    <n v="105.8"/>
    <n v="588044.84"/>
    <n v="111337.27"/>
    <n v="101894.58"/>
    <n v="1.0943795122275723E-4"/>
    <n v="167035.8787015054"/>
    <m/>
    <m/>
    <n v="146585651.20181581"/>
    <m/>
    <m/>
    <n v="13.975010260161659"/>
    <m/>
    <m/>
    <n v="199.6483230531573"/>
    <m/>
    <m/>
    <n v="244.29868907795881"/>
    <m/>
    <m/>
    <n v="143747.23437548699"/>
    <m/>
    <m/>
    <n v="1.9295256380056773"/>
    <m/>
    <m/>
    <n v="414429223347.51172"/>
    <m/>
    <m/>
    <n v="912"/>
    <n v="0.98182665424044735"/>
    <n v="1804256572.4384391"/>
    <m/>
    <m/>
    <m/>
    <n v="9.6757088910358409"/>
    <m/>
    <m/>
    <m/>
    <n v="9.3672810842358789"/>
    <m/>
    <m/>
    <n v="98342829463.547256"/>
    <m/>
    <m/>
    <n v="26.5739920623156"/>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2.0955542714933464"/>
    <m/>
    <m/>
    <n v="343057733987.34119"/>
    <m/>
    <m/>
    <n v="913"/>
    <n v="0.93538616860171642"/>
    <n v="1519358737.2759552"/>
    <m/>
    <m/>
    <m/>
    <n v="10.43899793826977"/>
    <m/>
    <m/>
    <m/>
    <n v="10.107442113726945"/>
    <m/>
    <m/>
    <n v="82822295145.123184"/>
    <m/>
    <m/>
    <n v="27.533528101094316"/>
    <m/>
    <m/>
    <m/>
    <m/>
  </r>
  <r>
    <x v="907"/>
    <n v="23.21"/>
    <n v="22.99"/>
    <n v="67624.25"/>
    <n v="61867.03"/>
    <n v="99.37"/>
    <n v="610110.09"/>
    <n v="113653.12"/>
    <n v="103991.46"/>
    <n v="1.0943795122275723E-4"/>
    <n v="175707.61657820115"/>
    <m/>
    <m/>
    <n v="156728101.78624603"/>
    <m/>
    <m/>
    <n v="13.495383259097565"/>
    <m/>
    <m/>
    <n v="203.79113187604824"/>
    <m/>
    <m/>
    <n v="249.36856330264089"/>
    <m/>
    <m/>
    <n v="151176.1517641547"/>
    <m/>
    <m/>
    <n v="1.8120600279246077"/>
    <m/>
    <m/>
    <n v="435815342006.88239"/>
    <m/>
    <m/>
    <n v="914"/>
    <n v="1.0095693779904307"/>
    <n v="1950419527.6217599"/>
    <m/>
    <m/>
    <m/>
    <n v="8.957518764430894"/>
    <m/>
    <m/>
    <m/>
    <n v="8.6740489700259236"/>
    <m/>
    <m/>
    <n v="106330412929.55328"/>
    <m/>
    <m/>
    <n v="25.918414216491005"/>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1.725893969544722"/>
    <m/>
    <m/>
    <n v="477158682668.0517"/>
    <m/>
    <m/>
    <n v="915"/>
    <n v="0.99095607235142136"/>
    <n v="2060237728.2873304"/>
    <m/>
    <m/>
    <m/>
    <n v="8.7047777314023804"/>
    <m/>
    <m/>
    <m/>
    <n v="8.4303095458129071"/>
    <m/>
    <m/>
    <n v="112328337247.37711"/>
    <m/>
    <m/>
    <n v="24.8480933708558"/>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1.6955283223855409"/>
    <m/>
    <m/>
    <n v="493714868359.25"/>
    <m/>
    <m/>
    <n v="916"/>
    <n v="1.0108108108108107"/>
    <n v="2220631839.5333948"/>
    <m/>
    <m/>
    <m/>
    <n v="8.3642914174082712"/>
    <m/>
    <m/>
    <m/>
    <n v="8.1034520558509335"/>
    <m/>
    <m/>
    <n v="121105154653.6378"/>
    <m/>
    <m/>
    <n v="24.231280693602788"/>
    <m/>
    <m/>
    <m/>
    <m/>
  </r>
  <r>
    <x v="910"/>
    <n v="21.39"/>
    <n v="22.27"/>
    <n v="68621.91"/>
    <n v="62746.69"/>
    <n v="97.01"/>
    <n v="622191.39"/>
    <n v="118847.77"/>
    <n v="108687.27"/>
    <n v="9.9061131074718034E-5"/>
    <n v="178278.09272552645"/>
    <m/>
    <m/>
    <n v="159776635.95116615"/>
    <m/>
    <m/>
    <n v="13.374156858410077"/>
    <m/>
    <m/>
    <n v="213.07966599691159"/>
    <m/>
    <m/>
    <n v="260.73588605134245"/>
    <m/>
    <m/>
    <n v="153303.6063359594"/>
    <m/>
    <m/>
    <n v="1.7685396750150448"/>
    <m/>
    <m/>
    <n v="451091228150.23926"/>
    <m/>
    <m/>
    <n v="917"/>
    <n v="0.96048495734171535"/>
    <n v="1995932270.7477174"/>
    <m/>
    <m/>
    <m/>
    <n v="8.7869351773206059"/>
    <m/>
    <m/>
    <m/>
    <n v="8.5138406968297815"/>
    <m/>
    <m/>
    <n v="108860391063.06827"/>
    <m/>
    <m/>
    <n v="24.737887817353229"/>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1.590340657088285"/>
    <m/>
    <m/>
    <n v="541902417396.19989"/>
    <m/>
    <m/>
    <n v="918"/>
    <n v="1.0437352245862883"/>
    <n v="2433810475.2199788"/>
    <m/>
    <m/>
    <m/>
    <n v="7.8225280678394062"/>
    <m/>
    <m/>
    <m/>
    <n v="7.5802305222611679"/>
    <m/>
    <m/>
    <n v="132754383447.35722"/>
    <m/>
    <m/>
    <n v="22.975625977926544"/>
    <m/>
    <m/>
    <m/>
    <m/>
  </r>
  <r>
    <x v="912"/>
    <n v="26.16"/>
    <n v="25.56"/>
    <n v="75838.94"/>
    <n v="69332.72"/>
    <n v="87.74"/>
    <n v="680899.32"/>
    <n v="126011.98"/>
    <n v="115216.81"/>
    <n v="9.9061131074718034E-5"/>
    <n v="197018.15693410957"/>
    <m/>
    <m/>
    <n v="184872561.8021113"/>
    <m/>
    <m/>
    <n v="12.666895537908283"/>
    <m/>
    <m/>
    <n v="225.9132098137905"/>
    <m/>
    <m/>
    <n v="276.44031523651961"/>
    <m/>
    <m/>
    <n v="169384.9427420182"/>
    <m/>
    <m/>
    <n v="1.5993677604069068"/>
    <m/>
    <m/>
    <n v="535612769897.6236"/>
    <m/>
    <m/>
    <n v="919"/>
    <n v="1.023474178403756"/>
    <n v="2412889448.8647695"/>
    <m/>
    <m/>
    <m/>
    <n v="7.8556527074196865"/>
    <m/>
    <m/>
    <m/>
    <n v="7.6131562678055831"/>
    <m/>
    <m/>
    <n v="131624750920.23933"/>
    <m/>
    <m/>
    <n v="23.217668043560884"/>
    <m/>
    <m/>
    <m/>
    <m/>
  </r>
  <r>
    <x v="913"/>
    <n v="28.5"/>
    <n v="27.04"/>
    <n v="80199.12"/>
    <n v="73311.98"/>
    <n v="83.44"/>
    <n v="714289.5"/>
    <n v="129508.7"/>
    <n v="118402.56"/>
    <n v="9.9061131074718034E-5"/>
    <n v="208340.168430811"/>
    <m/>
    <m/>
    <n v="200786411.63291633"/>
    <m/>
    <m/>
    <n v="12.303075432988738"/>
    <m/>
    <m/>
    <n v="232.1764383691372"/>
    <m/>
    <m/>
    <n v="284.104671016493"/>
    <m/>
    <m/>
    <n v="179101.41569570341"/>
    <m/>
    <m/>
    <n v="1.5209019094063729"/>
    <m/>
    <m/>
    <n v="588099108536.63086"/>
    <m/>
    <m/>
    <n v="920"/>
    <n v="1.0539940828402368"/>
    <n v="2689768017.9332099"/>
    <m/>
    <m/>
    <m/>
    <n v="7.4044430029993915"/>
    <m/>
    <m/>
    <m/>
    <n v="7.1766546691292961"/>
    <m/>
    <m/>
    <n v="146741511231.18161"/>
    <m/>
    <m/>
    <n v="22.577099856222514"/>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1.480558021539786"/>
    <m/>
    <m/>
    <n v="618947276551.37683"/>
    <m/>
    <m/>
    <n v="921"/>
    <n v="1.1289034132171387"/>
    <n v="2768980653.9110613"/>
    <m/>
    <m/>
    <m/>
    <n v="7.2940094148059353"/>
    <m/>
    <m/>
    <m/>
    <n v="7.0719231342593822"/>
    <m/>
    <m/>
    <n v="151102675874.45236"/>
    <m/>
    <m/>
    <n v="22.514092268689208"/>
    <m/>
    <m/>
    <m/>
    <m/>
  </r>
  <r>
    <x v="915"/>
    <n v="24.1"/>
    <n v="24.66"/>
    <n v="75053.69"/>
    <n v="68580.95"/>
    <n v="87.43"/>
    <n v="677250.12"/>
    <n v="125414.31"/>
    <n v="114613.56"/>
    <n v="9.5697802015015654E-5"/>
    <n v="194954.42541184492"/>
    <m/>
    <m/>
    <n v="181169574.15586561"/>
    <m/>
    <m/>
    <n v="12.688074125842101"/>
    <m/>
    <m/>
    <n v="224.81430123098883"/>
    <m/>
    <m/>
    <n v="275.0971353016036"/>
    <m/>
    <m/>
    <n v="167524.21522026521"/>
    <m/>
    <m/>
    <n v="1.5932803414108752"/>
    <m/>
    <m/>
    <n v="524586426751.09143"/>
    <m/>
    <m/>
    <n v="922"/>
    <n v="0.9772911597729117"/>
    <n v="2336083654.5678024"/>
    <m/>
    <m/>
    <m/>
    <n v="7.863705010355071"/>
    <m/>
    <m/>
    <m/>
    <n v="7.6251011896411587"/>
    <m/>
    <m/>
    <n v="127490313163.44484"/>
    <m/>
    <m/>
    <n v="23.300608850197868"/>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1.560028091222472"/>
    <m/>
    <m/>
    <n v="546455649204.26007"/>
    <m/>
    <m/>
    <n v="923"/>
    <n v="1.0113060428849903"/>
    <n v="2410271692.3125749"/>
    <m/>
    <m/>
    <m/>
    <n v="7.7383422950506207"/>
    <m/>
    <m/>
    <m/>
    <n v="7.5043323432628908"/>
    <m/>
    <m/>
    <n v="131550153976.12425"/>
    <m/>
    <m/>
    <n v="23.404523928239211"/>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1.453711265555927"/>
    <m/>
    <m/>
    <n v="620848999288.02844"/>
    <m/>
    <m/>
    <n v="924"/>
    <n v="1.0225947521865888"/>
    <n v="2724451837.518815"/>
    <m/>
    <m/>
    <m/>
    <n v="7.233509555826819"/>
    <m/>
    <m/>
    <m/>
    <n v="7.0155045048723119"/>
    <m/>
    <m/>
    <n v="148710303115.19308"/>
    <m/>
    <m/>
    <n v="22.671075492537984"/>
    <m/>
    <m/>
    <m/>
    <m/>
  </r>
  <r>
    <x v="918"/>
    <n v="25.49"/>
    <n v="26.44"/>
    <n v="80070.94"/>
    <n v="73144.95"/>
    <n v="81.25"/>
    <n v="724794.4"/>
    <n v="131077.81"/>
    <n v="119755.44"/>
    <n v="9.5697802015015654E-5"/>
    <n v="207971.68309873578"/>
    <m/>
    <m/>
    <n v="199225982.3402701"/>
    <m/>
    <m/>
    <n v="12.26360907168773"/>
    <m/>
    <m/>
    <n v="234.94935066065239"/>
    <m/>
    <m/>
    <n v="287.49997421967475"/>
    <m/>
    <m/>
    <n v="178657.38048708678"/>
    <m/>
    <m/>
    <n v="1.4804157473578519"/>
    <m/>
    <m/>
    <n v="597782037234.03577"/>
    <m/>
    <m/>
    <n v="925"/>
    <n v="0.96406959152798777"/>
    <n v="2645923511.6062117"/>
    <m/>
    <m/>
    <m/>
    <n v="7.3372970807766835"/>
    <m/>
    <m/>
    <m/>
    <n v="7.1169133326461615"/>
    <m/>
    <m/>
    <n v="144436106469.03214"/>
    <m/>
    <m/>
    <n v="22.274823204494641"/>
    <m/>
    <m/>
    <m/>
    <m/>
  </r>
  <r>
    <x v="919"/>
    <n v="26.01"/>
    <n v="25.66"/>
    <n v="81300.27"/>
    <n v="74246.95"/>
    <n v="79.83"/>
    <n v="737522.03"/>
    <n v="134415.56"/>
    <n v="122770.49"/>
    <n v="9.4576923533651325E-5"/>
    <n v="211149.22811440559"/>
    <m/>
    <m/>
    <n v="203722422.27248576"/>
    <m/>
    <m/>
    <n v="12.170277125464828"/>
    <m/>
    <m/>
    <n v="240.91444948855937"/>
    <m/>
    <m/>
    <n v="294.80024329408428"/>
    <m/>
    <m/>
    <n v="181333.37792486284"/>
    <m/>
    <m/>
    <n v="1.4543035454217625"/>
    <m/>
    <m/>
    <n v="618635163388.53125"/>
    <m/>
    <m/>
    <n v="926"/>
    <n v="1.0136399064692128"/>
    <n v="2725374804.6612067"/>
    <m/>
    <m/>
    <m/>
    <n v="7.2257438266596345"/>
    <m/>
    <m/>
    <m/>
    <n v="7.01092481390193"/>
    <m/>
    <m/>
    <n v="148810286814.49829"/>
    <m/>
    <m/>
    <n v="21.717767852499911"/>
    <m/>
    <m/>
    <m/>
    <m/>
  </r>
  <r>
    <x v="920"/>
    <n v="24.88"/>
    <n v="26.09"/>
    <n v="79094.17"/>
    <n v="72225.22"/>
    <n v="81.97"/>
    <n v="717762.48"/>
    <n v="133551.85"/>
    <n v="121970"/>
    <n v="9.4576923533651325E-5"/>
    <n v="205414.64034450753"/>
    <m/>
    <m/>
    <n v="195399565.68908766"/>
    <m/>
    <m/>
    <n v="12.335653191053728"/>
    <m/>
    <m/>
    <n v="239.36057618855614"/>
    <m/>
    <m/>
    <n v="292.89913318611303"/>
    <m/>
    <m/>
    <n v="176390.63093454778"/>
    <m/>
    <m/>
    <n v="1.4932071853173825"/>
    <m/>
    <m/>
    <n v="585441858825.54761"/>
    <m/>
    <m/>
    <n v="927"/>
    <n v="0.9536220774243005"/>
    <n v="2576865113.7676649"/>
    <m/>
    <m/>
    <m/>
    <n v="7.4221537194729228"/>
    <m/>
    <m/>
    <m/>
    <n v="7.2022456901785068"/>
    <m/>
    <m/>
    <n v="140713083376.86957"/>
    <m/>
    <m/>
    <n v="21.860631264761619"/>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1.4719953739892726"/>
    <m/>
    <m/>
    <n v="601906188130.26172"/>
    <m/>
    <m/>
    <n v="928"/>
    <n v="0.97884755652808164"/>
    <n v="2700794339.9323187"/>
    <m/>
    <m/>
    <m/>
    <n v="7.2432083771378899"/>
    <m/>
    <m/>
    <m/>
    <n v="7.0293344231829025"/>
    <m/>
    <m/>
    <n v="147492652169.47812"/>
    <m/>
    <m/>
    <n v="21.577676697104682"/>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1.5182785244686587"/>
    <m/>
    <m/>
    <n v="563813667455.90186"/>
    <m/>
    <m/>
    <n v="929"/>
    <n v="0.99961494031574905"/>
    <n v="2511211197.5138407"/>
    <m/>
    <m/>
    <m/>
    <n v="7.4965027510631614"/>
    <m/>
    <m/>
    <m/>
    <n v="7.2766654388372745"/>
    <m/>
    <m/>
    <n v="137162143256.77028"/>
    <m/>
    <m/>
    <n v="21.914619216355771"/>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1.4402700371536248"/>
    <m/>
    <m/>
    <n v="621492207273.5127"/>
    <m/>
    <m/>
    <n v="930"/>
    <n v="1.0165260196905765"/>
    <n v="2784742777.980968"/>
    <m/>
    <m/>
    <m/>
    <n v="7.0868170621834246"/>
    <m/>
    <m/>
    <m/>
    <n v="6.8811439074403298"/>
    <m/>
    <m/>
    <n v="152137576201.17712"/>
    <m/>
    <m/>
    <n v="21.700101231467837"/>
    <m/>
    <m/>
    <m/>
    <m/>
  </r>
  <r>
    <x v="924"/>
    <n v="26.28"/>
    <n v="26.59"/>
    <n v="80554.83"/>
    <n v="73511.38"/>
    <n v="80.73"/>
    <n v="725694.17"/>
    <n v="132998.16"/>
    <n v="121384.66"/>
    <n v="8.8554181024269596E-5"/>
    <n v="209172.39907006413"/>
    <m/>
    <m/>
    <n v="200241924.15393618"/>
    <m/>
    <m/>
    <n v="12.200831993488853"/>
    <m/>
    <m/>
    <n v="238.32753297584185"/>
    <m/>
    <m/>
    <n v="291.63726310704419"/>
    <m/>
    <m/>
    <n v="179495.58087926044"/>
    <m/>
    <m/>
    <n v="1.4700547348099506"/>
    <m/>
    <m/>
    <n v="595694116321.54236"/>
    <m/>
    <m/>
    <n v="931"/>
    <n v="0.9883414817600602"/>
    <n v="2655207788.4526243"/>
    <m/>
    <m/>
    <m/>
    <n v="7.2511905192487225"/>
    <m/>
    <m/>
    <m/>
    <n v="7.0414379622477483"/>
    <m/>
    <m/>
    <n v="145071927392.50305"/>
    <m/>
    <m/>
    <n v="21.960087254635042"/>
    <m/>
    <m/>
    <m/>
    <m/>
  </r>
  <r>
    <x v="925"/>
    <n v="24.11"/>
    <n v="24.25"/>
    <n v="74378.67"/>
    <n v="67868.73"/>
    <n v="86.77"/>
    <n v="671399.14"/>
    <n v="125826.19"/>
    <n v="114828.2"/>
    <n v="8.8554181024269596E-5"/>
    <n v="193130.38690474289"/>
    <m/>
    <m/>
    <n v="177184711.25251776"/>
    <m/>
    <m/>
    <n v="12.668763250160984"/>
    <m/>
    <m/>
    <n v="225.47014361681045"/>
    <m/>
    <m/>
    <n v="275.90420140839689"/>
    <m/>
    <m/>
    <n v="165712.93682484803"/>
    <m/>
    <m/>
    <n v="1.5799536719189418"/>
    <m/>
    <m/>
    <n v="506518178387.35913"/>
    <m/>
    <m/>
    <n v="932"/>
    <n v="0.99422680412371134"/>
    <n v="2247510582.2568421"/>
    <m/>
    <m/>
    <m/>
    <n v="7.8074200139955545"/>
    <m/>
    <m/>
    <m/>
    <n v="7.5823217233447613"/>
    <m/>
    <m/>
    <n v="122806138036.93231"/>
    <m/>
    <m/>
    <n v="23.147431015380818"/>
    <m/>
    <m/>
    <m/>
    <m/>
  </r>
  <r>
    <x v="926"/>
    <n v="23.97"/>
    <n v="24.5"/>
    <n v="75141.56"/>
    <n v="68558.84"/>
    <n v="86.39"/>
    <n v="674276.18"/>
    <n v="126289.9"/>
    <n v="115241.21"/>
    <n v="8.8554181024269596E-5"/>
    <n v="195106.53656873095"/>
    <m/>
    <m/>
    <n v="179885488.7937679"/>
    <m/>
    <m/>
    <n v="12.604025262315952"/>
    <m/>
    <m/>
    <n v="226.29555562432714"/>
    <m/>
    <m/>
    <n v="276.91454832918703"/>
    <m/>
    <m/>
    <n v="167393.14108165071"/>
    <m/>
    <m/>
    <n v="1.5729482389367861"/>
    <m/>
    <m/>
    <n v="510820272766.46759"/>
    <m/>
    <m/>
    <n v="933"/>
    <n v="0.97836734693877547"/>
    <n v="2293140053.6929445"/>
    <m/>
    <m/>
    <m/>
    <n v="7.7276718441607333"/>
    <m/>
    <m/>
    <m/>
    <n v="7.505609385891403"/>
    <m/>
    <m/>
    <n v="125309030513.34575"/>
    <m/>
    <m/>
    <n v="23.065364526508528"/>
    <m/>
    <m/>
    <m/>
    <m/>
  </r>
  <r>
    <x v="927"/>
    <n v="22.87"/>
    <n v="23.93"/>
    <n v="73378.77"/>
    <n v="66944.41"/>
    <n v="88.17"/>
    <n v="660423.25"/>
    <n v="124471.74"/>
    <n v="113571.91"/>
    <n v="8.8554181024269596E-5"/>
    <n v="190524.77192090423"/>
    <m/>
    <m/>
    <n v="173529884.22842801"/>
    <m/>
    <m/>
    <n v="12.752093734881701"/>
    <m/>
    <m/>
    <n v="223.03220401041125"/>
    <m/>
    <m/>
    <n v="272.92153197971862"/>
    <m/>
    <m/>
    <n v="163446.64965692989"/>
    <m/>
    <m/>
    <n v="1.605269671811681"/>
    <m/>
    <m/>
    <n v="489793472400.328"/>
    <m/>
    <m/>
    <n v="934"/>
    <n v="0.95570413706644386"/>
    <n v="2185068262.9173236"/>
    <m/>
    <m/>
    <m/>
    <n v="7.9092753917824172"/>
    <m/>
    <m/>
    <m/>
    <n v="7.6827483428813759"/>
    <m/>
    <m/>
    <n v="119412629044.58702"/>
    <m/>
    <m/>
    <n v="23.400679212106336"/>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1.5908070479154091"/>
    <m/>
    <m/>
    <n v="498296040276.77411"/>
    <m/>
    <m/>
    <n v="935"/>
    <n v="0.97160493827160488"/>
    <n v="2208835373.5567908"/>
    <m/>
    <m/>
    <m/>
    <n v="7.8647573875342873"/>
    <m/>
    <m/>
    <m/>
    <n v="7.6417549872420967"/>
    <m/>
    <m/>
    <n v="120737921000.69215"/>
    <m/>
    <m/>
    <n v="23.427570637234936"/>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1.5834388648187689"/>
    <m/>
    <m/>
    <n v="502858846492.9433"/>
    <m/>
    <m/>
    <n v="936"/>
    <n v="0.96511156186612579"/>
    <n v="2249251880.895278"/>
    <m/>
    <m/>
    <m/>
    <n v="7.792306188078272"/>
    <m/>
    <m/>
    <m/>
    <n v="7.5720704869960054"/>
    <m/>
    <m/>
    <n v="122956115699.71825"/>
    <m/>
    <m/>
    <n v="22.880765865038573"/>
    <m/>
    <m/>
    <m/>
    <m/>
  </r>
  <r>
    <x v="930"/>
    <n v="22.53"/>
    <n v="23.33"/>
    <n v="70971.64"/>
    <n v="64720.09"/>
    <n v="90.72"/>
    <n v="640574.53"/>
    <n v="123652.06"/>
    <n v="112774.89"/>
    <n v="8.4494214696473335E-5"/>
    <n v="184252.29871333798"/>
    <m/>
    <m/>
    <n v="164789004.68802747"/>
    <m/>
    <m/>
    <n v="12.956109155846137"/>
    <m/>
    <m/>
    <n v="221.53646553949247"/>
    <m/>
    <m/>
    <n v="271.0927022422955"/>
    <m/>
    <m/>
    <n v="157993.18314760344"/>
    <m/>
    <m/>
    <n v="1.6512438510959251"/>
    <m/>
    <m/>
    <n v="459647941535.58331"/>
    <m/>
    <m/>
    <n v="937"/>
    <n v="0.96570938705529374"/>
    <n v="2036684573.7587657"/>
    <m/>
    <m/>
    <m/>
    <n v="8.1600162175250261"/>
    <m/>
    <m/>
    <m/>
    <n v="7.9301339026119946"/>
    <m/>
    <m/>
    <n v="111344178275.55466"/>
    <m/>
    <m/>
    <n v="23.53929408939123"/>
    <m/>
    <m/>
    <m/>
    <m/>
  </r>
  <r>
    <x v="931"/>
    <n v="20.96"/>
    <n v="22.1"/>
    <n v="67388.09"/>
    <n v="61446.73"/>
    <n v="96"/>
    <n v="603353.16"/>
    <n v="119241.75"/>
    <n v="108743.01"/>
    <n v="8.4494214696473335E-5"/>
    <n v="174944.63608408609"/>
    <m/>
    <m/>
    <n v="152285698.30298266"/>
    <m/>
    <m/>
    <n v="13.283405182700029"/>
    <m/>
    <m/>
    <n v="213.62969378696488"/>
    <m/>
    <m/>
    <n v="261.41752462833972"/>
    <m/>
    <m/>
    <n v="149998.01747412945"/>
    <m/>
    <m/>
    <n v="1.7472522454823245"/>
    <m/>
    <m/>
    <n v="406200184567.97491"/>
    <m/>
    <m/>
    <n v="938"/>
    <n v="0.94841628959276014"/>
    <n v="1830603335.7142341"/>
    <m/>
    <m/>
    <m/>
    <n v="8.5723275940662376"/>
    <m/>
    <m/>
    <m/>
    <n v="8.3316135551208159"/>
    <m/>
    <m/>
    <n v="100085160013.86795"/>
    <m/>
    <m/>
    <n v="24.382019224254766"/>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1.706571515971151"/>
    <m/>
    <m/>
    <n v="424979883593.74493"/>
    <m/>
    <m/>
    <n v="939"/>
    <n v="0.94003606853020749"/>
    <n v="1882400717.14551"/>
    <m/>
    <m/>
    <m/>
    <n v="8.4505073789109222"/>
    <m/>
    <m/>
    <m/>
    <n v="8.2139868572922765"/>
    <m/>
    <m/>
    <n v="102924606669.51054"/>
    <m/>
    <m/>
    <n v="24.239988098702675"/>
    <m/>
    <m/>
    <m/>
    <m/>
  </r>
  <r>
    <x v="933"/>
    <n v="20.74"/>
    <n v="21.93"/>
    <n v="66940.38"/>
    <n v="61017.62"/>
    <n v="95.75"/>
    <n v="604339.28"/>
    <n v="118662.63"/>
    <n v="108178.06"/>
    <n v="8.3654410946598645E-5"/>
    <n v="173765.39756890005"/>
    <m/>
    <m/>
    <n v="150650964.21041715"/>
    <m/>
    <m/>
    <n v="13.325457005434655"/>
    <m/>
    <m/>
    <n v="212.57142671641847"/>
    <m/>
    <m/>
    <n v="260.12366911288012"/>
    <m/>
    <m/>
    <n v="148933.37545407473"/>
    <m/>
    <m/>
    <n v="1.7423201787132045"/>
    <m/>
    <m/>
    <n v="407008243676.36346"/>
    <m/>
    <m/>
    <n v="940"/>
    <n v="0.94573643410852704"/>
    <n v="1803710886.5357232"/>
    <m/>
    <m/>
    <m/>
    <n v="8.6255206359855929"/>
    <m/>
    <m/>
    <m/>
    <n v="8.3864684270597287"/>
    <m/>
    <m/>
    <n v="98643406727.132263"/>
    <m/>
    <m/>
    <n v="24.510135051583003"/>
    <m/>
    <m/>
    <m/>
    <m/>
  </r>
  <r>
    <x v="934"/>
    <n v="23.59"/>
    <n v="24.12"/>
    <n v="70517.58"/>
    <n v="64273.21"/>
    <n v="90.69"/>
    <n v="636252.62"/>
    <n v="122250.14"/>
    <n v="111439.54"/>
    <n v="8.3654410946598645E-5"/>
    <n v="183046.71320883525"/>
    <m/>
    <m/>
    <n v="162706358.34709039"/>
    <m/>
    <m/>
    <n v="12.969630110206545"/>
    <m/>
    <m/>
    <n v="218.99272772926659"/>
    <m/>
    <m/>
    <n v="267.98170927788516"/>
    <m/>
    <m/>
    <n v="156875.19023859556"/>
    <m/>
    <m/>
    <n v="1.6501551840165254"/>
    <m/>
    <m/>
    <n v="449959732936.57758"/>
    <m/>
    <m/>
    <n v="941"/>
    <n v="0.97802653399668316"/>
    <n v="1996117304.142597"/>
    <m/>
    <m/>
    <m/>
    <n v="8.1649264035728262"/>
    <m/>
    <m/>
    <m/>
    <n v="7.9393796057175754"/>
    <m/>
    <m/>
    <n v="109173825576.00677"/>
    <m/>
    <m/>
    <n v="23.772283889229612"/>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1.6653481960487717"/>
    <m/>
    <m/>
    <n v="441561076292.01685"/>
    <m/>
    <m/>
    <n v="942"/>
    <n v="0.96479175611850576"/>
    <n v="1944964640.4011719"/>
    <m/>
    <m/>
    <m/>
    <n v="8.2690247332374991"/>
    <m/>
    <m/>
    <m/>
    <n v="8.0413521059583868"/>
    <m/>
    <m/>
    <n v="106383803314.53348"/>
    <m/>
    <m/>
    <n v="24.1862763798791"/>
    <m/>
    <m/>
    <m/>
    <m/>
  </r>
  <r>
    <x v="936"/>
    <n v="22.56"/>
    <n v="23.52"/>
    <n v="69978.81"/>
    <n v="63771.43"/>
    <n v="91.39"/>
    <n v="631340.1"/>
    <n v="122501.16"/>
    <n v="111649.7"/>
    <n v="8.3654410946598645E-5"/>
    <n v="181639.33724361111"/>
    <m/>
    <m/>
    <n v="160790012.79680783"/>
    <m/>
    <m/>
    <n v="13.018950101302021"/>
    <m/>
    <m/>
    <n v="219.43169083818975"/>
    <m/>
    <m/>
    <n v="268.51945760154308"/>
    <m/>
    <m/>
    <n v="155641.51284467333"/>
    <m/>
    <m/>
    <n v="1.6627098450851436"/>
    <m/>
    <m/>
    <n v="442930664376.8064"/>
    <m/>
    <m/>
    <n v="943"/>
    <n v="0.95918367346938771"/>
    <n v="1964559364.5704689"/>
    <m/>
    <m/>
    <m/>
    <n v="8.22684728834043"/>
    <m/>
    <m/>
    <m/>
    <n v="8.0010819543425704"/>
    <m/>
    <m/>
    <n v="107463329590.70877"/>
    <m/>
    <m/>
    <n v="23.713486750531207"/>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1.6149542110220694"/>
    <m/>
    <m/>
    <n v="468270610110.11194"/>
    <m/>
    <m/>
    <n v="944"/>
    <n v="0.9611730689797604"/>
    <n v="2079567922.7507715"/>
    <m/>
    <m/>
    <m/>
    <n v="7.985521974791566"/>
    <m/>
    <m/>
    <m/>
    <n v="7.7671034107153627"/>
    <m/>
    <m/>
    <n v="113762618226.00896"/>
    <m/>
    <m/>
    <n v="23.25513016271373"/>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1.5590286479075257"/>
    <m/>
    <m/>
    <n v="500429930267.04614"/>
    <m/>
    <m/>
    <n v="945"/>
    <n v="0.9604386995691343"/>
    <n v="2219474003.2387104"/>
    <m/>
    <m/>
    <m/>
    <n v="7.7153939554673139"/>
    <m/>
    <m/>
    <m/>
    <n v="7.506463376420176"/>
    <m/>
    <m/>
    <n v="121442453028.56824"/>
    <m/>
    <m/>
    <n v="22.490239177754763"/>
    <m/>
    <m/>
    <m/>
    <m/>
  </r>
  <r>
    <x v="939"/>
    <n v="22.64"/>
    <n v="24.67"/>
    <n v="71851.69"/>
    <n v="65451.29"/>
    <n v="88.15"/>
    <n v="652675.65"/>
    <n v="126176.44"/>
    <n v="114952.22"/>
    <n v="8.3654410946598645E-5"/>
    <n v="186477.9105036449"/>
    <m/>
    <m/>
    <n v="166975168.38911933"/>
    <m/>
    <m/>
    <n v="12.833525747518596"/>
    <m/>
    <m/>
    <n v="225.9875268612987"/>
    <m/>
    <m/>
    <n v="276.5433762959409"/>
    <m/>
    <m/>
    <n v="159718.42928812542"/>
    <m/>
    <m/>
    <n v="1.603323357730877"/>
    <m/>
    <m/>
    <n v="471895769392.09937"/>
    <m/>
    <m/>
    <n v="946"/>
    <n v="0.91771382245642474"/>
    <n v="2062427084.5885065"/>
    <m/>
    <m/>
    <m/>
    <n v="7.9878664122642444"/>
    <m/>
    <m/>
    <m/>
    <n v="7.7722820405217243"/>
    <m/>
    <m/>
    <n v="112857494665.11481"/>
    <m/>
    <m/>
    <n v="22.992398806476437"/>
    <m/>
    <m/>
    <m/>
    <m/>
  </r>
  <r>
    <x v="940"/>
    <n v="21.68"/>
    <n v="23.81"/>
    <n v="71419.05"/>
    <n v="65051.71"/>
    <n v="89.54"/>
    <n v="642407.65"/>
    <n v="125580.04"/>
    <n v="114399.26"/>
    <n v="8.3654410946598645E-5"/>
    <n v="185350.55295216269"/>
    <m/>
    <m/>
    <n v="165444507.2952638"/>
    <m/>
    <m/>
    <n v="12.872365029685332"/>
    <m/>
    <m/>
    <n v="224.913864021704"/>
    <m/>
    <m/>
    <n v="275.22982511702179"/>
    <m/>
    <m/>
    <n v="158738.78199397275"/>
    <m/>
    <m/>
    <n v="1.6285162457587787"/>
    <m/>
    <m/>
    <n v="457013075878.82294"/>
    <m/>
    <m/>
    <n v="947"/>
    <n v="0.9105417891642168"/>
    <n v="2037176205.4307969"/>
    <m/>
    <m/>
    <m/>
    <n v="8.0362580124981928"/>
    <m/>
    <m/>
    <m/>
    <n v="7.8200967395828869"/>
    <m/>
    <m/>
    <n v="111483791355.73418"/>
    <m/>
    <m/>
    <n v="23.104078383118114"/>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1.6322461952900595"/>
    <m/>
    <m/>
    <n v="454772306845.88452"/>
    <m/>
    <m/>
    <n v="948"/>
    <n v="0.89986882378661992"/>
    <n v="1995115746.0163515"/>
    <m/>
    <m/>
    <m/>
    <n v="8.118707354081014"/>
    <m/>
    <m/>
    <m/>
    <n v="7.9010650264042832"/>
    <m/>
    <m/>
    <n v="109189924165.226"/>
    <m/>
    <m/>
    <n v="23.391838115404571"/>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1.7045354077655108"/>
    <m/>
    <m/>
    <n v="414489152480.62128"/>
    <m/>
    <m/>
    <n v="949"/>
    <n v="0.85906976744186037"/>
    <n v="1823121903.0532475"/>
    <m/>
    <m/>
    <m/>
    <n v="8.4681344566012715"/>
    <m/>
    <m/>
    <m/>
    <n v="8.2418933251405146"/>
    <m/>
    <m/>
    <n v="99784138030.831207"/>
    <m/>
    <m/>
    <n v="24.04833654272754"/>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1.7744400667686777"/>
    <m/>
    <m/>
    <n v="380185744120.89557"/>
    <m/>
    <m/>
    <n v="950"/>
    <n v="0.87984862819299914"/>
    <n v="1693168995.3731203"/>
    <m/>
    <m/>
    <m/>
    <n v="8.7683177379119801"/>
    <m/>
    <m/>
    <m/>
    <n v="8.5364442497454682"/>
    <m/>
    <m/>
    <n v="92693722485.037674"/>
    <m/>
    <m/>
    <n v="24.240480932229975"/>
    <m/>
    <m/>
    <m/>
    <m/>
  </r>
  <r>
    <x v="944"/>
    <n v="18.66"/>
    <n v="20.93"/>
    <n v="64802.89"/>
    <n v="58989.04"/>
    <n v="97.56"/>
    <n v="587419.5"/>
    <n v="119348.54"/>
    <n v="108656.58"/>
    <n v="9.1495103510474962E-5"/>
    <n v="168151.23562582486"/>
    <m/>
    <m/>
    <n v="142666285.88183072"/>
    <m/>
    <m/>
    <n v="13.49837188443472"/>
    <m/>
    <m/>
    <n v="213.7167651177493"/>
    <m/>
    <m/>
    <n v="261.52980558851283"/>
    <m/>
    <m/>
    <n v="143915.7083872795"/>
    <m/>
    <m/>
    <n v="1.7737001946468909"/>
    <m/>
    <m/>
    <n v="380392478651.13287"/>
    <m/>
    <m/>
    <n v="951"/>
    <n v="0.89154323936932633"/>
    <n v="1668815284.2890334"/>
    <m/>
    <m/>
    <m/>
    <n v="8.8302634778920748"/>
    <m/>
    <m/>
    <m/>
    <n v="8.5984900270742006"/>
    <m/>
    <m/>
    <n v="91375078120.047852"/>
    <m/>
    <m/>
    <n v="24.309552682261963"/>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1.7147010607598667"/>
    <m/>
    <m/>
    <n v="405653757618.59479"/>
    <m/>
    <m/>
    <n v="952"/>
    <n v="0.91882086167800459"/>
    <n v="1775086670.067728"/>
    <m/>
    <m/>
    <m/>
    <n v="8.5485482046205359"/>
    <m/>
    <m/>
    <m/>
    <n v="8.3250105915627959"/>
    <m/>
    <m/>
    <n v="97201684992.42836"/>
    <m/>
    <m/>
    <n v="23.849016960566662"/>
    <m/>
    <m/>
    <m/>
    <m/>
  </r>
  <r>
    <x v="946"/>
    <n v="20.74"/>
    <n v="22.56"/>
    <n v="67247.95"/>
    <n v="61203.74"/>
    <n v="95.12"/>
    <n v="601795.66"/>
    <n v="121603.26"/>
    <n v="110689.24"/>
    <n v="9.1495103510474962E-5"/>
    <n v="174487.19404933575"/>
    <m/>
    <m/>
    <n v="150716630.17691135"/>
    <m/>
    <m/>
    <n v="13.246066382855767"/>
    <m/>
    <m/>
    <n v="217.74366052961003"/>
    <m/>
    <m/>
    <n v="266.45818821153057"/>
    <m/>
    <m/>
    <n v="149310.32668718099"/>
    <m/>
    <m/>
    <n v="1.7291499977056155"/>
    <m/>
    <m/>
    <n v="398736026584.17438"/>
    <m/>
    <m/>
    <n v="953"/>
    <n v="0.91932624113475181"/>
    <n v="1794589135.3367352"/>
    <m/>
    <m/>
    <m/>
    <n v="8.5010461648922551"/>
    <m/>
    <m/>
    <m/>
    <n v="8.279587581117422"/>
    <m/>
    <m/>
    <n v="98277478026.192139"/>
    <m/>
    <m/>
    <n v="23.857126034496552"/>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1.693059781579171"/>
    <m/>
    <m/>
    <n v="415172155389.53296"/>
    <m/>
    <m/>
    <n v="954"/>
    <n v="0.96525096525096532"/>
    <n v="1852076807.474153"/>
    <m/>
    <m/>
    <m/>
    <n v="8.3632731918265328"/>
    <m/>
    <m/>
    <m/>
    <n v="8.1478741748750512"/>
    <m/>
    <m/>
    <n v="101450285136.91034"/>
    <m/>
    <m/>
    <n v="23.314126308567481"/>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1.6390802816373504"/>
    <m/>
    <m/>
    <n v="441465659946.46039"/>
    <m/>
    <m/>
    <n v="955"/>
    <n v="0.98177966101694913"/>
    <n v="1937415975.3470752"/>
    <m/>
    <m/>
    <m/>
    <n v="8.1695377255270163"/>
    <m/>
    <m/>
    <m/>
    <n v="7.9607510525559455"/>
    <m/>
    <m/>
    <n v="106142023194.74202"/>
    <m/>
    <m/>
    <n v="23.084107563544531"/>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1.6555275720994251"/>
    <m/>
    <m/>
    <n v="432545355283.65576"/>
    <m/>
    <m/>
    <n v="956"/>
    <n v="0.98597106532222711"/>
    <n v="1904493569.4444699"/>
    <m/>
    <m/>
    <m/>
    <n v="8.2384309418432586"/>
    <m/>
    <m/>
    <m/>
    <n v="8.0287018600858548"/>
    <m/>
    <m/>
    <n v="104346791293.71538"/>
    <m/>
    <m/>
    <n v="23.090173675437455"/>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1.591472667907776"/>
    <m/>
    <m/>
    <n v="465909665581.42316"/>
    <m/>
    <m/>
    <n v="957"/>
    <n v="1.0105529759392149"/>
    <n v="2061869745.0636823"/>
    <m/>
    <m/>
    <m/>
    <n v="7.8975250065904774"/>
    <m/>
    <m/>
    <m/>
    <n v="7.6972590019260769"/>
    <m/>
    <m/>
    <n v="112978529435.40001"/>
    <m/>
    <m/>
    <n v="22.576328728447923"/>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1.6168288781197824"/>
    <m/>
    <m/>
    <n v="450836504193.85602"/>
    <m/>
    <m/>
    <n v="958"/>
    <n v="1.024547803617571"/>
    <n v="1976554992.1284575"/>
    <m/>
    <m/>
    <m/>
    <n v="8.0594054993843152"/>
    <m/>
    <m/>
    <m/>
    <n v="7.8574367369813762"/>
    <m/>
    <m/>
    <n v="108328856541.63031"/>
    <m/>
    <m/>
    <n v="22.873966343715523"/>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1.5818583727807278"/>
    <m/>
    <m/>
    <n v="470243759636.43231"/>
    <m/>
    <m/>
    <n v="959"/>
    <n v="0.99764613573950578"/>
    <n v="2169473262.9638824"/>
    <m/>
    <m/>
    <m/>
    <n v="7.6655871532424706"/>
    <m/>
    <m/>
    <m/>
    <n v="7.4742220343901469"/>
    <m/>
    <m/>
    <n v="118911287431.38962"/>
    <m/>
    <m/>
    <n v="22.129243783641993"/>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1.5757766954999213"/>
    <m/>
    <m/>
    <n v="473698459809.63336"/>
    <m/>
    <m/>
    <n v="960"/>
    <n v="0.98448979591836738"/>
    <n v="2124461259.1025932"/>
    <m/>
    <m/>
    <m/>
    <n v="7.744622343028154"/>
    <m/>
    <m/>
    <m/>
    <n v="7.5520263745550889"/>
    <m/>
    <m/>
    <n v="116453116821.22362"/>
    <m/>
    <m/>
    <n v="22.599060975008747"/>
    <m/>
    <m/>
    <m/>
    <m/>
  </r>
  <r>
    <x v="954"/>
    <n v="23.45"/>
    <n v="23.95"/>
    <n v="71080.58"/>
    <n v="64615.53"/>
    <n v="90.01"/>
    <n v="632676.76"/>
    <n v="126129.84"/>
    <n v="114674.03"/>
    <n v="8.8694206912043327E-5"/>
    <n v="184373.20483782527"/>
    <m/>
    <m/>
    <n v="163087461.73084006"/>
    <m/>
    <m/>
    <n v="12.855952396946401"/>
    <m/>
    <m/>
    <n v="225.77740624646188"/>
    <m/>
    <m/>
    <n v="276.29321361232837"/>
    <m/>
    <m/>
    <n v="157574.65991340723"/>
    <m/>
    <m/>
    <n v="1.6350920975898291"/>
    <m/>
    <m/>
    <n v="438032186739.41229"/>
    <m/>
    <m/>
    <n v="961"/>
    <n v="0.97912317327766174"/>
    <n v="1986909313.7184546"/>
    <m/>
    <m/>
    <m/>
    <n v="7.9948474491439647"/>
    <m/>
    <m/>
    <m/>
    <n v="7.7967950502149348"/>
    <m/>
    <m/>
    <n v="108921563894.09998"/>
    <m/>
    <m/>
    <n v="22.973376313968238"/>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1.5637969728531511"/>
    <m/>
    <m/>
    <n v="476096028079.93896"/>
    <m/>
    <m/>
    <n v="962"/>
    <n v="0.966530612244898"/>
    <n v="2170814179.4306583"/>
    <m/>
    <m/>
    <m/>
    <n v="7.6243505667863998"/>
    <m/>
    <m/>
    <m/>
    <n v="7.436207120551857"/>
    <m/>
    <m/>
    <n v="119012340000.86365"/>
    <m/>
    <m/>
    <n v="21.7107190946782"/>
    <m/>
    <m/>
    <m/>
    <m/>
  </r>
  <r>
    <x v="956"/>
    <n v="22.9"/>
    <n v="23.67"/>
    <n v="71221.17"/>
    <n v="64719.85"/>
    <n v="88.92"/>
    <n v="638490.5"/>
    <n v="130096.54"/>
    <n v="118238.33"/>
    <n v="8.5894031805588966E-5"/>
    <n v="184719.8582649907"/>
    <m/>
    <m/>
    <n v="163234311.23739788"/>
    <m/>
    <m/>
    <n v="12.825175419991998"/>
    <m/>
    <m/>
    <n v="232.85524351662451"/>
    <m/>
    <m/>
    <n v="284.95590695660383"/>
    <m/>
    <m/>
    <n v="157810.89950921549"/>
    <m/>
    <m/>
    <n v="1.6149375081849473"/>
    <m/>
    <m/>
    <n v="444694535276.58459"/>
    <m/>
    <m/>
    <n v="963"/>
    <n v="0.96746937051119553"/>
    <n v="1985200373.2675648"/>
    <m/>
    <m/>
    <m/>
    <n v="7.9488444688129434"/>
    <m/>
    <m/>
    <m/>
    <n v="7.7549798103434862"/>
    <m/>
    <m/>
    <n v="108860571588.55464"/>
    <m/>
    <m/>
    <n v="22.206395994554494"/>
    <m/>
    <m/>
    <m/>
    <m/>
  </r>
  <r>
    <x v="957"/>
    <n v="23.34"/>
    <n v="24.39"/>
    <n v="71711.53"/>
    <n v="65159.89"/>
    <n v="88.05"/>
    <n v="644784.28"/>
    <n v="129348.87"/>
    <n v="117548.65"/>
    <n v="8.5894031805588966E-5"/>
    <n v="185987.12517151554"/>
    <m/>
    <m/>
    <n v="164897511.98467273"/>
    <m/>
    <m/>
    <n v="12.781242599968387"/>
    <m/>
    <m/>
    <n v="231.51136994295405"/>
    <m/>
    <m/>
    <n v="283.31165618088016"/>
    <m/>
    <m/>
    <n v="158879.30893217865"/>
    <m/>
    <m/>
    <n v="1.5990492136220018"/>
    <m/>
    <m/>
    <n v="453426955266.15143"/>
    <m/>
    <m/>
    <n v="964"/>
    <n v="0.95694956949569487"/>
    <n v="2012127917.2191517"/>
    <m/>
    <m/>
    <m/>
    <n v="7.8944313760574527"/>
    <m/>
    <m/>
    <m/>
    <n v="7.7026292352376613"/>
    <m/>
    <m/>
    <n v="110345380017.50418"/>
    <m/>
    <m/>
    <n v="22.337017516956127"/>
    <m/>
    <m/>
    <m/>
    <m/>
  </r>
  <r>
    <x v="958"/>
    <n v="24.38"/>
    <n v="24.36"/>
    <n v="71007.39"/>
    <n v="64514.49"/>
    <n v="88.67"/>
    <n v="640184.15"/>
    <n v="128906.25"/>
    <n v="117136.31"/>
    <n v="8.5894031805588966E-5"/>
    <n v="184156.41545359607"/>
    <m/>
    <m/>
    <n v="162446022.5486154"/>
    <m/>
    <m/>
    <n v="12.844206539691326"/>
    <m/>
    <m/>
    <n v="230.71353345937484"/>
    <m/>
    <m/>
    <n v="282.33561451936151"/>
    <m/>
    <m/>
    <n v="157301.1053854191"/>
    <m/>
    <m/>
    <n v="1.6102206085538113"/>
    <m/>
    <m/>
    <n v="446923081189.44421"/>
    <m/>
    <m/>
    <n v="965"/>
    <n v="1.0008210180623973"/>
    <n v="1972201738.3972554"/>
    <m/>
    <m/>
    <m/>
    <n v="7.9722533358006968"/>
    <m/>
    <m/>
    <m/>
    <n v="7.7793031975967315"/>
    <m/>
    <m/>
    <n v="108163868393.03551"/>
    <m/>
    <m/>
    <n v="22.416468132683899"/>
    <m/>
    <m/>
    <m/>
    <m/>
  </r>
  <r>
    <x v="959"/>
    <n v="28.46"/>
    <n v="26.44"/>
    <n v="76588.75"/>
    <n v="69579.95"/>
    <n v="82.39"/>
    <n v="685578.8"/>
    <n v="137572.81"/>
    <n v="125001.5"/>
    <n v="8.5894031805588966E-5"/>
    <n v="198626.73097500793"/>
    <m/>
    <m/>
    <n v="181576351.47212774"/>
    <m/>
    <m/>
    <n v="12.339643490210262"/>
    <m/>
    <m/>
    <n v="246.21874556900877"/>
    <m/>
    <m/>
    <n v="301.31044320718291"/>
    <m/>
    <m/>
    <n v="169646.97684830392"/>
    <m/>
    <m/>
    <n v="1.4960957095378875"/>
    <m/>
    <m/>
    <n v="510265717266.65668"/>
    <m/>
    <m/>
    <n v="966"/>
    <n v="1.0763993948562784"/>
    <n v="2281826088.9039521"/>
    <m/>
    <m/>
    <m/>
    <n v="7.3459567561142105"/>
    <m/>
    <m/>
    <m/>
    <n v="7.1688491628835775"/>
    <m/>
    <m/>
    <n v="125154284257.13596"/>
    <m/>
    <m/>
    <n v="20.912323236469518"/>
    <m/>
    <m/>
    <m/>
    <m/>
  </r>
  <r>
    <x v="960"/>
    <n v="27.18"/>
    <n v="25.99"/>
    <n v="77316.45"/>
    <n v="70235.08"/>
    <n v="81.48"/>
    <n v="693089.89"/>
    <n v="136276.44"/>
    <n v="123812.85"/>
    <n v="8.5894031805588966E-5"/>
    <n v="200509.07284638713"/>
    <m/>
    <m/>
    <n v="184139033.86910707"/>
    <m/>
    <m/>
    <n v="12.28123187845317"/>
    <m/>
    <m/>
    <n v="243.89264089259802"/>
    <m/>
    <m/>
    <n v="298.46419730792923"/>
    <m/>
    <m/>
    <n v="171239.36170640288"/>
    <m/>
    <m/>
    <n v="1.4794902155378753"/>
    <m/>
    <m/>
    <n v="521406778286.06396"/>
    <m/>
    <m/>
    <n v="967"/>
    <n v="1.045786841092728"/>
    <n v="2324716812.3110986"/>
    <m/>
    <m/>
    <m/>
    <n v="7.2764519832783838"/>
    <m/>
    <m/>
    <m/>
    <n v="7.1016981765250682"/>
    <m/>
    <m/>
    <n v="127516252755.44582"/>
    <m/>
    <m/>
    <n v="21.112212814220811"/>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1.4621014635849354"/>
    <m/>
    <m/>
    <n v="533289994487.55353"/>
    <m/>
    <m/>
    <n v="968"/>
    <n v="1.1321650237312888"/>
    <n v="2389116032.2904367"/>
    <m/>
    <m/>
    <m/>
    <n v="7.1738252902231805"/>
    <m/>
    <m/>
    <m/>
    <n v="7.0042108222754935"/>
    <m/>
    <m/>
    <n v="131077289208.51616"/>
    <m/>
    <m/>
    <n v="21.346481917396098"/>
    <m/>
    <m/>
    <m/>
    <m/>
  </r>
  <r>
    <x v="962"/>
    <n v="29.02"/>
    <n v="26.25"/>
    <n v="74759.38"/>
    <n v="67884.5"/>
    <n v="82.53"/>
    <n v="683788.34"/>
    <n v="130699.63"/>
    <n v="118696.75"/>
    <n v="6.6033502856832627E-5"/>
    <n v="193854.04425057556"/>
    <m/>
    <m/>
    <n v="174796843.2591666"/>
    <m/>
    <m/>
    <n v="12.479125183264676"/>
    <m/>
    <m/>
    <n v="233.88336075700491"/>
    <m/>
    <m/>
    <n v="286.2168853651977"/>
    <m/>
    <m/>
    <n v="165484.63430316391"/>
    <m/>
    <m/>
    <n v="1.4981452928537791"/>
    <m/>
    <m/>
    <n v="506921336974.20074"/>
    <m/>
    <m/>
    <n v="969"/>
    <n v="1.1055238095238096"/>
    <n v="2165722898.5641842"/>
    <m/>
    <m/>
    <m/>
    <n v="7.5087584994667855"/>
    <m/>
    <m/>
    <m/>
    <n v="7.3317794638410305"/>
    <m/>
    <m/>
    <n v="118827450099.87105"/>
    <m/>
    <m/>
    <n v="22.002012932470411"/>
    <m/>
    <m/>
    <m/>
    <m/>
  </r>
  <r>
    <x v="963"/>
    <n v="27.78"/>
    <n v="26"/>
    <n v="74856.58"/>
    <n v="67968.28"/>
    <n v="84.11"/>
    <n v="670715.62"/>
    <n v="131264.59"/>
    <n v="119201.99"/>
    <n v="6.6033502856832627E-5"/>
    <n v="194101.35471681316"/>
    <m/>
    <m/>
    <n v="175118753.63821301"/>
    <m/>
    <m/>
    <n v="12.471099996721444"/>
    <m/>
    <m/>
    <n v="234.88861343779953"/>
    <m/>
    <m/>
    <n v="287.44738747479306"/>
    <m/>
    <m/>
    <n v="165684.10161187008"/>
    <m/>
    <m/>
    <n v="1.5267429538247879"/>
    <m/>
    <m/>
    <n v="487501478825.94275"/>
    <m/>
    <m/>
    <n v="970"/>
    <n v="1.0684615384615386"/>
    <n v="2170995412.3278584"/>
    <m/>
    <m/>
    <m/>
    <n v="7.499142235692414"/>
    <m/>
    <m/>
    <m/>
    <n v="7.3229436158675538"/>
    <m/>
    <m/>
    <n v="119123234150.2236"/>
    <m/>
    <m/>
    <n v="21.908996390854682"/>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1.5005222215700544"/>
    <m/>
    <m/>
    <n v="504139688956.19348"/>
    <m/>
    <m/>
    <n v="971"/>
    <n v="1.0826507818317199"/>
    <n v="2230432643.8225369"/>
    <m/>
    <m/>
    <m/>
    <n v="7.3960126557891535"/>
    <m/>
    <m/>
    <m/>
    <n v="7.22278334109693"/>
    <m/>
    <m/>
    <n v="122391248087.6778"/>
    <m/>
    <m/>
    <n v="21.621665614548011"/>
    <m/>
    <m/>
    <m/>
    <m/>
  </r>
  <r>
    <x v="965"/>
    <n v="27.78"/>
    <n v="25.97"/>
    <n v="74355.73"/>
    <n v="67495.47"/>
    <n v="84.13"/>
    <n v="670144.15"/>
    <n v="131243.94"/>
    <n v="119151.55"/>
    <n v="6.5055400529479002E-5"/>
    <n v="192783.85824939841"/>
    <m/>
    <m/>
    <n v="173248138.61552411"/>
    <m/>
    <m/>
    <n v="12.510560900113529"/>
    <m/>
    <m/>
    <n v="234.8287564948065"/>
    <m/>
    <m/>
    <n v="287.37539667232147"/>
    <m/>
    <m/>
    <n v="164512.61622137247"/>
    <m/>
    <m/>
    <n v="1.5267713079965022"/>
    <m/>
    <m/>
    <n v="486228172746.77441"/>
    <m/>
    <m/>
    <n v="972"/>
    <n v="1.0696958028494417"/>
    <n v="2139289635.5292099"/>
    <m/>
    <m/>
    <m/>
    <n v="7.5457126485117518"/>
    <m/>
    <m/>
    <m/>
    <n v="7.3706490491694181"/>
    <m/>
    <m/>
    <n v="117408788296.31189"/>
    <m/>
    <m/>
    <n v="21.91303684159535"/>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1.5437456118566459"/>
    <m/>
    <m/>
    <n v="475345576188.54773"/>
    <m/>
    <m/>
    <n v="973"/>
    <n v="1.0651072124756336"/>
    <n v="2141472272.5475748"/>
    <m/>
    <m/>
    <m/>
    <n v="7.5413848116039874"/>
    <m/>
    <m/>
    <m/>
    <n v="7.3669715078761708"/>
    <m/>
    <m/>
    <n v="117534869778.70514"/>
    <m/>
    <m/>
    <n v="22.033231039513158"/>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1.5291444035844461"/>
    <m/>
    <m/>
    <n v="484258680405.4563"/>
    <m/>
    <m/>
    <n v="974"/>
    <n v="1.0590490797546013"/>
    <n v="2151645564.9893985"/>
    <m/>
    <m/>
    <m/>
    <n v="7.5229936577018197"/>
    <m/>
    <m/>
    <m/>
    <n v="7.3495542831839185"/>
    <m/>
    <m/>
    <n v="118099555648.5233"/>
    <m/>
    <m/>
    <n v="21.836738982433278"/>
    <m/>
    <m/>
    <m/>
    <m/>
  </r>
  <r>
    <x v="968"/>
    <n v="26.2"/>
    <n v="25.21"/>
    <n v="73473.83"/>
    <n v="66681.86"/>
    <n v="86.6"/>
    <n v="650402.66"/>
    <n v="128873.42"/>
    <n v="116976.46"/>
    <n v="6.5055400529479002E-5"/>
    <n v="190483.40060870789"/>
    <m/>
    <m/>
    <n v="170105164.1072523"/>
    <m/>
    <m/>
    <n v="12.584583946636974"/>
    <m/>
    <m/>
    <n v="230.57042668106303"/>
    <m/>
    <m/>
    <n v="282.16512604736891"/>
    <m/>
    <m/>
    <n v="162515.50724351042"/>
    <m/>
    <m/>
    <n v="1.5713379523675126"/>
    <m/>
    <m/>
    <n v="457429621838.37372"/>
    <m/>
    <m/>
    <n v="975"/>
    <n v="1.0392701309004362"/>
    <n v="2087322023.907685"/>
    <m/>
    <m/>
    <m/>
    <n v="7.634965185128336"/>
    <m/>
    <m/>
    <m/>
    <n v="7.4595011500023034"/>
    <m/>
    <m/>
    <n v="114575099321.65479"/>
    <m/>
    <m/>
    <n v="22.309488518734344"/>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1.5884884481829082"/>
    <m/>
    <m/>
    <n v="447360183498.97449"/>
    <m/>
    <m/>
    <n v="976"/>
    <n v="0.99626710908336791"/>
    <n v="1977461176.0463607"/>
    <m/>
    <m/>
    <m/>
    <n v="7.8354017718398845"/>
    <m/>
    <m/>
    <m/>
    <n v="7.6559028294238036"/>
    <m/>
    <m/>
    <n v="108550545072.54092"/>
    <m/>
    <m/>
    <n v="23.19311315618922"/>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1.5365260513002073"/>
    <m/>
    <m/>
    <n v="476329258925.90259"/>
    <m/>
    <m/>
    <n v="977"/>
    <n v="1.0248422712933754"/>
    <n v="2117919197.9059064"/>
    <m/>
    <m/>
    <m/>
    <n v="7.5556495057168398"/>
    <m/>
    <m/>
    <m/>
    <n v="7.3842127281511933"/>
    <m/>
    <m/>
    <n v="116278487934.08466"/>
    <m/>
    <m/>
    <n v="22.605307260631065"/>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1.4401194700580551"/>
    <m/>
    <m/>
    <n v="535993622796.54865"/>
    <m/>
    <m/>
    <n v="978"/>
    <n v="1.0463134494257131"/>
    <n v="2357177832.5007553"/>
    <m/>
    <m/>
    <m/>
    <n v="7.1283997373009953"/>
    <m/>
    <m/>
    <m/>
    <n v="6.9671568124123633"/>
    <m/>
    <m/>
    <n v="129420871131.20764"/>
    <m/>
    <m/>
    <n v="21.536660383206776"/>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1.409023184964856"/>
    <m/>
    <m/>
    <n v="559141945822.46619"/>
    <m/>
    <m/>
    <n v="979"/>
    <n v="1.0492575153929735"/>
    <n v="2483021285.436739"/>
    <m/>
    <m/>
    <m/>
    <n v="6.9376669248136409"/>
    <m/>
    <m/>
    <m/>
    <n v="6.781224610506559"/>
    <m/>
    <m/>
    <n v="136337207661.84659"/>
    <m/>
    <m/>
    <n v="21.093716273819449"/>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1.4123921643100108"/>
    <m/>
    <m/>
    <n v="556365645367.94031"/>
    <m/>
    <m/>
    <n v="980"/>
    <n v="1.0344053851907256"/>
    <n v="2407880427.6777344"/>
    <m/>
    <m/>
    <m/>
    <n v="7.0421989293088352"/>
    <m/>
    <m/>
    <m/>
    <n v="6.8838930856894267"/>
    <m/>
    <m/>
    <n v="132218081408.74713"/>
    <m/>
    <m/>
    <n v="21.2667393819039"/>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1.4070550929256924"/>
    <m/>
    <m/>
    <n v="560389496099.46204"/>
    <m/>
    <m/>
    <n v="981"/>
    <n v="1.0351071692535108"/>
    <n v="2493432088.5806561"/>
    <m/>
    <m/>
    <m/>
    <n v="6.9166497123663442"/>
    <m/>
    <m/>
    <m/>
    <n v="6.7616510357220259"/>
    <m/>
    <m/>
    <n v="136922701876.81799"/>
    <m/>
    <m/>
    <n v="20.832861520302696"/>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1.4186108090748801"/>
    <m/>
    <m/>
    <n v="550876241154.41895"/>
    <m/>
    <m/>
    <n v="982"/>
    <n v="1.0348706411698538"/>
    <n v="2380924527.0379782"/>
    <m/>
    <m/>
    <m/>
    <n v="7.0713727307033025"/>
    <m/>
    <m/>
    <m/>
    <n v="6.9143941515536778"/>
    <m/>
    <m/>
    <n v="130764608773.08472"/>
    <m/>
    <m/>
    <n v="21.008349226442718"/>
    <m/>
    <m/>
    <m/>
    <m/>
  </r>
  <r>
    <x v="976"/>
    <n v="26.33"/>
    <n v="26.11"/>
    <n v="77774.58"/>
    <n v="70531.92"/>
    <n v="79.48"/>
    <n v="704493.25"/>
    <n v="134476.84"/>
    <n v="121970.68"/>
    <n v="6.2680375505053121E-5"/>
    <n v="201574.25057806689"/>
    <m/>
    <m/>
    <n v="184558597.14491925"/>
    <m/>
    <m/>
    <n v="12.200323553697555"/>
    <m/>
    <m/>
    <n v="240.52524594835617"/>
    <m/>
    <m/>
    <n v="294.35140426810858"/>
    <m/>
    <m/>
    <n v="171839.45458683046"/>
    <m/>
    <m/>
    <n v="1.4411991430146087"/>
    <m/>
    <m/>
    <n v="533299933938.92041"/>
    <m/>
    <m/>
    <n v="983"/>
    <n v="1.008425890463424"/>
    <n v="2318788573.1600895"/>
    <m/>
    <m/>
    <m/>
    <n v="7.1631952869689526"/>
    <m/>
    <m/>
    <m/>
    <n v="7.0046845350817764"/>
    <m/>
    <m/>
    <n v="127358508966.37224"/>
    <m/>
    <m/>
    <n v="21.28301073389116"/>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1.5069388222764439"/>
    <m/>
    <m/>
    <n v="484475498677.31396"/>
    <m/>
    <m/>
    <n v="984"/>
    <n v="0.98378805852115458"/>
    <n v="2157503791.1633945"/>
    <m/>
    <m/>
    <m/>
    <n v="7.411858009982156"/>
    <m/>
    <m/>
    <m/>
    <n v="7.2483685474573178"/>
    <m/>
    <m/>
    <n v="118506072898.19142"/>
    <m/>
    <m/>
    <n v="21.620792859468583"/>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1.4785720997574077"/>
    <m/>
    <m/>
    <n v="502695392787.99994"/>
    <m/>
    <m/>
    <n v="985"/>
    <n v="1.0027483313702394"/>
    <n v="2217878380.7857652"/>
    <m/>
    <m/>
    <m/>
    <n v="7.3076842468118874"/>
    <m/>
    <m/>
    <m/>
    <n v="7.1470091277722263"/>
    <m/>
    <m/>
    <n v="121828526395.03612"/>
    <m/>
    <m/>
    <n v="21.458364314917095"/>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1.496620954359585"/>
    <m/>
    <m/>
    <n v="490291036799.69257"/>
    <m/>
    <m/>
    <n v="986"/>
    <n v="0.98349056603773577"/>
    <n v="2175762476.5556364"/>
    <m/>
    <m/>
    <m/>
    <n v="7.3766036833170494"/>
    <m/>
    <m/>
    <m/>
    <n v="7.2149346282974385"/>
    <m/>
    <m/>
    <n v="119521207123.59445"/>
    <m/>
    <m/>
    <n v="21.577385742749701"/>
    <m/>
    <m/>
    <m/>
    <m/>
  </r>
  <r>
    <x v="980"/>
    <n v="25.59"/>
    <n v="25.47"/>
    <n v="74503.69"/>
    <n v="67535.64"/>
    <n v="82.61"/>
    <n v="675988.42"/>
    <n v="131078.72"/>
    <n v="118835.96"/>
    <n v="6.1283544322776606E-5"/>
    <n v="193063.88171950189"/>
    <m/>
    <m/>
    <n v="172800854.05252847"/>
    <m/>
    <m/>
    <n v="12.457990431409671"/>
    <m/>
    <m/>
    <n v="234.40735557030146"/>
    <m/>
    <m/>
    <n v="286.86661695841235"/>
    <m/>
    <m/>
    <n v="164506.37937096521"/>
    <m/>
    <m/>
    <n v="1.4973805087435852"/>
    <m/>
    <m/>
    <n v="489383827364.85034"/>
    <m/>
    <m/>
    <n v="987"/>
    <n v="1.0047114252061249"/>
    <n v="2121774377.0040822"/>
    <m/>
    <m/>
    <m/>
    <n v="7.4662470499757871"/>
    <m/>
    <m/>
    <m/>
    <n v="7.304724679130679"/>
    <m/>
    <m/>
    <n v="116578687185.57564"/>
    <m/>
    <m/>
    <n v="21.837713150174608"/>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1.4907734944418309"/>
    <m/>
    <m/>
    <n v="493691098994.06512"/>
    <m/>
    <m/>
    <n v="988"/>
    <n v="0.98905553303607607"/>
    <n v="2094171108.7019577"/>
    <m/>
    <m/>
    <m/>
    <n v="7.5143390309115849"/>
    <m/>
    <m/>
    <m/>
    <n v="7.3522973173840311"/>
    <m/>
    <m/>
    <n v="115067781908.98073"/>
    <m/>
    <m/>
    <n v="21.802673617122952"/>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1.5024723513882452"/>
    <m/>
    <m/>
    <n v="485758667493.9574"/>
    <m/>
    <m/>
    <n v="989"/>
    <n v="1.0011956954962136"/>
    <n v="2090259855.9247489"/>
    <m/>
    <m/>
    <m/>
    <n v="7.5208795584004964"/>
    <m/>
    <m/>
    <m/>
    <n v="7.3592183569156422"/>
    <m/>
    <m/>
    <n v="114858588683.23288"/>
    <m/>
    <m/>
    <n v="21.847749631054278"/>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1.5154385261551495"/>
    <m/>
    <m/>
    <n v="477371301740.7392"/>
    <m/>
    <m/>
    <n v="990"/>
    <n v="0.98606557377049175"/>
    <n v="1998111357.2884727"/>
    <m/>
    <m/>
    <m/>
    <n v="7.6861783115289137"/>
    <m/>
    <m/>
    <m/>
    <n v="7.521497070636884"/>
    <m/>
    <m/>
    <n v="109800546582.04585"/>
    <m/>
    <m/>
    <n v="21.891042182240469"/>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1.5896623821764753"/>
    <m/>
    <m/>
    <n v="430321905546.35449"/>
    <m/>
    <m/>
    <n v="991"/>
    <n v="0.96239030505641465"/>
    <n v="1891835707.2645049"/>
    <m/>
    <m/>
    <m/>
    <n v="7.8891144379712586"/>
    <m/>
    <m/>
    <m/>
    <n v="7.7217267819585125"/>
    <m/>
    <m/>
    <n v="103975646641.42726"/>
    <m/>
    <m/>
    <n v="22.422087039846474"/>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1.6196527304884307"/>
    <m/>
    <m/>
    <n v="413987499181.04425"/>
    <m/>
    <m/>
    <n v="992"/>
    <n v="0.94764171354392035"/>
    <n v="1831046990.1018479"/>
    <m/>
    <m/>
    <m/>
    <n v="8.0153594816045182"/>
    <m/>
    <m/>
    <m/>
    <n v="7.8458404913275066"/>
    <m/>
    <m/>
    <n v="100639584286.08762"/>
    <m/>
    <m/>
    <n v="22.561087088644047"/>
    <m/>
    <m/>
    <m/>
    <m/>
  </r>
  <r>
    <x v="986"/>
    <n v="22.69"/>
    <n v="23.69"/>
    <n v="69885.17"/>
    <n v="63317.69"/>
    <n v="88.47"/>
    <n v="629321.85"/>
    <n v="126714.07"/>
    <n v="114822.32"/>
    <n v="6.0166208597944859E-5"/>
    <n v="181060.43467609267"/>
    <m/>
    <m/>
    <n v="156760728.39839375"/>
    <m/>
    <m/>
    <n v="12.855994235289838"/>
    <m/>
    <m/>
    <n v="226.55787677672811"/>
    <m/>
    <m/>
    <n v="277.26289265157118"/>
    <m/>
    <m/>
    <n v="154196.61424396781"/>
    <m/>
    <m/>
    <n v="1.6028954639485695"/>
    <m/>
    <m/>
    <n v="422486024483.59711"/>
    <m/>
    <m/>
    <n v="993"/>
    <n v="0.95778809624314054"/>
    <n v="1861481321.2859087"/>
    <m/>
    <m/>
    <m/>
    <n v="7.9482392321903106"/>
    <m/>
    <m/>
    <m/>
    <n v="7.7806825169652463"/>
    <m/>
    <m/>
    <n v="102317320872.64934"/>
    <m/>
    <m/>
    <n v="22.590957133564924"/>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1.5600516035822103"/>
    <m/>
    <m/>
    <n v="444986267211.8136"/>
    <m/>
    <m/>
    <n v="994"/>
    <n v="0.9687114038699054"/>
    <n v="1967107633.6317363"/>
    <m/>
    <m/>
    <m/>
    <n v="7.7222339610995538"/>
    <m/>
    <m/>
    <m/>
    <n v="7.5599689949964608"/>
    <m/>
    <m/>
    <n v="108128389256.04762"/>
    <m/>
    <m/>
    <n v="21.950940056748554"/>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1.4527195827110955"/>
    <m/>
    <m/>
    <n v="506121146541.51208"/>
    <m/>
    <m/>
    <n v="995"/>
    <n v="1.0056839712012124"/>
    <n v="2192649567.3445535"/>
    <m/>
    <m/>
    <m/>
    <n v="7.2790472193245748"/>
    <m/>
    <m/>
    <m/>
    <n v="7.1265919078291802"/>
    <m/>
    <m/>
    <n v="120531890979.90141"/>
    <m/>
    <m/>
    <n v="21.090677624023442"/>
    <m/>
    <m/>
    <m/>
    <m/>
  </r>
  <r>
    <x v="989"/>
    <n v="26.28"/>
    <n v="26.08"/>
    <n v="75975.87"/>
    <n v="68815.64"/>
    <n v="80.84"/>
    <n v="684974.11"/>
    <n v="135421.32"/>
    <n v="122675.99"/>
    <n v="4.9836294109484314E-5"/>
    <n v="196816.3918066718"/>
    <m/>
    <m/>
    <n v="177356035.95203689"/>
    <m/>
    <m/>
    <n v="12.31152963653987"/>
    <m/>
    <m/>
    <n v="242.09644895849576"/>
    <m/>
    <m/>
    <n v="296.28071426337476"/>
    <m/>
    <m/>
    <n v="167561.585445807"/>
    <m/>
    <m/>
    <n v="1.4642542370858673"/>
    <m/>
    <m/>
    <n v="497883695525.17841"/>
    <m/>
    <m/>
    <n v="996"/>
    <n v="1.0076687116564418"/>
    <n v="2190277175.6574574"/>
    <m/>
    <m/>
    <m/>
    <n v="7.2816000009640387"/>
    <m/>
    <m/>
    <m/>
    <n v="7.1305832711576853"/>
    <m/>
    <m/>
    <n v="120415324267.9588"/>
    <m/>
    <m/>
    <n v="21.096997828281019"/>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1.4960511223218582"/>
    <m/>
    <m/>
    <n v="476058100704.24487"/>
    <m/>
    <m/>
    <n v="997"/>
    <n v="0.99068322981366452"/>
    <n v="2115055089.3214719"/>
    <m/>
    <m/>
    <m/>
    <n v="7.4061748764941946"/>
    <m/>
    <m/>
    <m/>
    <n v="7.25300553303288"/>
    <m/>
    <m/>
    <n v="116284281058.68152"/>
    <m/>
    <m/>
    <n v="21.104617439130067"/>
    <m/>
    <m/>
    <m/>
    <m/>
  </r>
  <r>
    <x v="991"/>
    <n v="24.6"/>
    <n v="24.91"/>
    <n v="72828.56"/>
    <n v="65958.23"/>
    <n v="84.31"/>
    <n v="656163.1"/>
    <n v="131513.96"/>
    <n v="119124.32"/>
    <n v="4.9836294109484314E-5"/>
    <n v="188654.04749367558"/>
    <m/>
    <m/>
    <n v="166362973.61962026"/>
    <m/>
    <m/>
    <n v="12.570406463172233"/>
    <m/>
    <m/>
    <n v="235.0996875817157"/>
    <m/>
    <m/>
    <n v="287.71861930594167"/>
    <m/>
    <m/>
    <n v="160594.7387669193"/>
    <m/>
    <m/>
    <n v="1.5269389682402881"/>
    <m/>
    <m/>
    <n v="456380273797.47534"/>
    <m/>
    <m/>
    <n v="998"/>
    <n v="0.98755519871537545"/>
    <n v="2010112497.0647786"/>
    <m/>
    <m/>
    <m/>
    <n v="7.5894386991532024"/>
    <m/>
    <m/>
    <m/>
    <n v="7.4329209192678398"/>
    <m/>
    <m/>
    <n v="110518845275.82642"/>
    <m/>
    <m/>
    <n v="21.708768754584476"/>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1.4319588257478635"/>
    <m/>
    <m/>
    <n v="513049486558.88196"/>
    <m/>
    <m/>
    <n v="999"/>
    <n v="1.0203703703703704"/>
    <n v="2289379605.7824945"/>
    <m/>
    <m/>
    <m/>
    <n v="7.0617596584094899"/>
    <m/>
    <m/>
    <m/>
    <n v="6.9165352701475182"/>
    <m/>
    <m/>
    <n v="125878173100.17987"/>
    <m/>
    <m/>
    <n v="20.878929081297098"/>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1.42445566326836"/>
    <m/>
    <m/>
    <n v="518314385880.17218"/>
    <m/>
    <m/>
    <n v="1000"/>
    <n v="1.0140169679085207"/>
    <n v="2286384900.2666016"/>
    <m/>
    <m/>
    <m/>
    <n v="7.0659304054121828"/>
    <m/>
    <m/>
    <m/>
    <n v="6.9210315254844366"/>
    <m/>
    <m/>
    <n v="125718332310.03857"/>
    <m/>
    <m/>
    <n v="20.947747223978674"/>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1.3813101917717174"/>
    <m/>
    <m/>
    <n v="549473604913.39197"/>
    <m/>
    <m/>
    <n v="1001"/>
    <n v="1.0370631839039888"/>
    <n v="2416548420.3774137"/>
    <m/>
    <m/>
    <m/>
    <n v="6.8634626507001775"/>
    <m/>
    <m/>
    <m/>
    <n v="6.7239143412286948"/>
    <m/>
    <m/>
    <n v="132886622448.98375"/>
    <m/>
    <m/>
    <n v="20.534777993749223"/>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1.4518442107620326"/>
    <m/>
    <m/>
    <n v="493287092602.25458"/>
    <m/>
    <m/>
    <n v="1002"/>
    <n v="1.0103487926408585"/>
    <n v="2145972747.7428365"/>
    <m/>
    <m/>
    <m/>
    <n v="7.2472658867823281"/>
    <m/>
    <m/>
    <m/>
    <n v="7.1002627274196168"/>
    <m/>
    <m/>
    <n v="118010901677.90471"/>
    <m/>
    <m/>
    <n v="21.311542860973681"/>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1.4249706472626644"/>
    <m/>
    <m/>
    <n v="511417312202.34387"/>
    <m/>
    <m/>
    <n v="1003"/>
    <n v="0.99451954694921441"/>
    <n v="2272229157.4239259"/>
    <m/>
    <m/>
    <m/>
    <n v="7.0336157372038954"/>
    <m/>
    <m/>
    <m/>
    <n v="6.8912846434645116"/>
    <m/>
    <m/>
    <n v="124957468758.23627"/>
    <m/>
    <m/>
    <n v="20.874850415764449"/>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1.4219960756276879"/>
    <m/>
    <m/>
    <n v="513500872204.50128"/>
    <m/>
    <m/>
    <n v="1004"/>
    <n v="1.004047093451067"/>
    <n v="2288095568.5180888"/>
    <m/>
    <m/>
    <m/>
    <n v="7.0086129555818317"/>
    <m/>
    <m/>
    <m/>
    <n v="6.8671250249147384"/>
    <m/>
    <m/>
    <n v="125833540219.32779"/>
    <m/>
    <m/>
    <n v="20.685875131311246"/>
    <m/>
    <m/>
    <m/>
    <m/>
  </r>
  <r>
    <x v="998"/>
    <n v="31.16"/>
    <n v="29.36"/>
    <n v="82772"/>
    <n v="74933.77"/>
    <n v="73.63"/>
    <n v="742631.42"/>
    <n v="141895.46"/>
    <n v="128476.17"/>
    <n v="3.951618686892644E-5"/>
    <n v="214364.34208848677"/>
    <m/>
    <m/>
    <n v="200482363.61383927"/>
    <m/>
    <m/>
    <n v="11.733035024742474"/>
    <m/>
    <m/>
    <n v="253.60241757792335"/>
    <m/>
    <m/>
    <n v="310.36560650266136"/>
    <m/>
    <m/>
    <n v="182401.1034312718"/>
    <m/>
    <m/>
    <n v="1.3328559385879115"/>
    <m/>
    <m/>
    <n v="577780747400.27258"/>
    <m/>
    <m/>
    <n v="1005"/>
    <n v="1.061307901907357"/>
    <n v="2561316135.4570284"/>
    <m/>
    <m/>
    <m/>
    <n v="6.589726006643378"/>
    <m/>
    <m/>
    <m/>
    <n v="6.4570115215141488"/>
    <m/>
    <m/>
    <n v="140863217900.14053"/>
    <m/>
    <m/>
    <n v="20.033200624018779"/>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1.3391525275636813"/>
    <m/>
    <m/>
    <n v="571929729022.51172"/>
    <m/>
    <m/>
    <n v="1006"/>
    <n v="1.0899256254225829"/>
    <n v="2590597597.9697156"/>
    <m/>
    <m/>
    <m/>
    <n v="6.550806162917997"/>
    <m/>
    <m/>
    <m/>
    <n v="6.4198211996233443"/>
    <m/>
    <m/>
    <n v="142481754144.90948"/>
    <m/>
    <m/>
    <n v="20.039869274728627"/>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1.4355420749545371"/>
    <m/>
    <m/>
    <n v="489575337704.56671"/>
    <m/>
    <m/>
    <n v="1007"/>
    <n v="0.99154171472510566"/>
    <n v="2147508084.0021415"/>
    <m/>
    <m/>
    <m/>
    <n v="7.1106004464250026"/>
    <m/>
    <m/>
    <m/>
    <n v="6.9687023175920242"/>
    <m/>
    <m/>
    <n v="118114276407.94475"/>
    <m/>
    <m/>
    <n v="21.127410819841028"/>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1.3786384639869707"/>
    <m/>
    <m/>
    <n v="528283835303.46088"/>
    <m/>
    <m/>
    <n v="1008"/>
    <n v="1.0368311327310631"/>
    <n v="2345786725.0466189"/>
    <m/>
    <m/>
    <m/>
    <n v="6.7818941099153678"/>
    <m/>
    <m/>
    <m/>
    <n v="6.6468227195951286"/>
    <m/>
    <m/>
    <n v="129022187922.14865"/>
    <m/>
    <m/>
    <n v="20.577051228047551"/>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1.3997353902410066"/>
    <m/>
    <m/>
    <n v="511994339383.0094"/>
    <m/>
    <m/>
    <n v="1009"/>
    <n v="0.97544888237449623"/>
    <n v="2275053557.2016006"/>
    <m/>
    <m/>
    <m/>
    <n v="6.8837108370680147"/>
    <m/>
    <m/>
    <m/>
    <n v="6.7468827598820988"/>
    <m/>
    <m/>
    <n v="125134134611.27843"/>
    <m/>
    <m/>
    <n v="20.767514304879366"/>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1.4243958057962203"/>
    <m/>
    <m/>
    <n v="493589294273.24878"/>
    <m/>
    <m/>
    <n v="1010"/>
    <n v="0.99114021571648692"/>
    <n v="2169812237.1865349"/>
    <m/>
    <m/>
    <m/>
    <n v="7.0411725963068372"/>
    <m/>
    <m/>
    <m/>
    <n v="6.9023241312359929"/>
    <m/>
    <m/>
    <n v="119356020437.34579"/>
    <m/>
    <m/>
    <n v="21.085636667777116"/>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1.4340869881173464"/>
    <m/>
    <m/>
    <n v="486735095824.32672"/>
    <m/>
    <m/>
    <n v="1011"/>
    <n v="0.9824293353705118"/>
    <n v="2169739117.4864869"/>
    <m/>
    <m/>
    <m/>
    <n v="7.0408446512818035"/>
    <m/>
    <m/>
    <m/>
    <n v="6.9022992707709916"/>
    <m/>
    <m/>
    <n v="119354609538.08241"/>
    <m/>
    <m/>
    <n v="21.006240142668901"/>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1.4010842840955122"/>
    <m/>
    <m/>
    <n v="509046956438.42053"/>
    <m/>
    <m/>
    <n v="1012"/>
    <n v="0.98008267568583241"/>
    <n v="2267638163.5339723"/>
    <m/>
    <m/>
    <m/>
    <n v="6.8815580030548054"/>
    <m/>
    <m/>
    <m/>
    <n v="6.7464368862133028"/>
    <m/>
    <m/>
    <n v="124742641577.00414"/>
    <m/>
    <m/>
    <n v="20.611986625678952"/>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1.3955807563344711"/>
    <m/>
    <m/>
    <n v="512907861764.29004"/>
    <m/>
    <m/>
    <n v="1013"/>
    <n v="0.98477929984779289"/>
    <n v="2235123668.6479445"/>
    <m/>
    <m/>
    <m/>
    <n v="6.9304564655122158"/>
    <m/>
    <m/>
    <m/>
    <n v="6.7946672073922079"/>
    <m/>
    <m/>
    <n v="122956711173.55058"/>
    <m/>
    <m/>
    <n v="20.650023179291974"/>
    <m/>
    <m/>
    <m/>
    <m/>
  </r>
  <r>
    <x v="1007"/>
    <n v="25.71"/>
    <n v="26.24"/>
    <n v="77884.62"/>
    <n v="70476.09"/>
    <n v="77.39"/>
    <n v="700948.11"/>
    <n v="137711.32"/>
    <n v="124629.32"/>
    <n v="3.3384548608239584E-5"/>
    <n v="201638.07597409532"/>
    <m/>
    <m/>
    <n v="182027219.9181678"/>
    <m/>
    <m/>
    <n v="12.044228027614642"/>
    <m/>
    <m/>
    <n v="246.04031442705539"/>
    <m/>
    <m/>
    <n v="301.11551682272295"/>
    <m/>
    <m/>
    <n v="171481.30093936101"/>
    <m/>
    <m/>
    <n v="1.399845453086404"/>
    <m/>
    <m/>
    <n v="509760139081.16595"/>
    <m/>
    <m/>
    <n v="1014"/>
    <n v="0.97980182926829273"/>
    <n v="2237349399.9640269"/>
    <m/>
    <m/>
    <m/>
    <n v="6.9265662828416996"/>
    <m/>
    <m/>
    <m/>
    <n v="6.7911450864673188"/>
    <m/>
    <m/>
    <n v="123081843980.06189"/>
    <m/>
    <m/>
    <n v="20.560776585906034"/>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1.4299985275845728"/>
    <m/>
    <m/>
    <n v="487483494712.3551"/>
    <m/>
    <m/>
    <n v="1015"/>
    <n v="0.99882995319812784"/>
    <n v="2156462328.0857544"/>
    <m/>
    <m/>
    <m/>
    <n v="7.050451923567846"/>
    <m/>
    <m/>
    <m/>
    <n v="6.9134998994711676"/>
    <m/>
    <m/>
    <n v="118642223720.55307"/>
    <m/>
    <m/>
    <n v="20.681443108219998"/>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1.5279367053257678"/>
    <m/>
    <m/>
    <n v="420575336251.26196"/>
    <m/>
    <m/>
    <n v="1016"/>
    <n v="0.96060991105463789"/>
    <n v="1863577962.0926392"/>
    <m/>
    <m/>
    <m/>
    <n v="7.5287844010586262"/>
    <m/>
    <m/>
    <m/>
    <n v="7.3829076273151353"/>
    <m/>
    <m/>
    <n v="102531515136.27003"/>
    <m/>
    <m/>
    <n v="21.546853484021529"/>
    <m/>
    <m/>
    <m/>
    <m/>
  </r>
  <r>
    <x v="1010"/>
    <n v="23.43"/>
    <n v="24.3"/>
    <n v="72534.44"/>
    <n v="65622.73"/>
    <n v="82.42"/>
    <n v="654327.15"/>
    <n v="131126.29"/>
    <n v="118648.16"/>
    <n v="4.0073780077420906E-5"/>
    <n v="187763.92407803651"/>
    <m/>
    <m/>
    <n v="163187768.56967449"/>
    <m/>
    <m/>
    <n v="12.455048613955435"/>
    <m/>
    <m/>
    <n v="234.24668689273702"/>
    <m/>
    <m/>
    <n v="286.68350086083916"/>
    <m/>
    <m/>
    <n v="159649.21737704356"/>
    <m/>
    <m/>
    <n v="1.4904206751049931"/>
    <m/>
    <m/>
    <n v="441157456706.09344"/>
    <m/>
    <m/>
    <n v="1017"/>
    <n v="0.96419753086419746"/>
    <n v="1927983558.729708"/>
    <m/>
    <m/>
    <m/>
    <n v="7.3982104815884986"/>
    <m/>
    <m/>
    <m/>
    <n v="7.2552240053636616"/>
    <m/>
    <m/>
    <n v="106078053470.41035"/>
    <m/>
    <m/>
    <n v="21.559038854583868"/>
    <m/>
    <m/>
    <m/>
    <m/>
  </r>
  <r>
    <x v="1011"/>
    <n v="23.21"/>
    <n v="24.12"/>
    <n v="71887.39"/>
    <n v="65034.7"/>
    <n v="83.1"/>
    <n v="648930.89"/>
    <n v="131051.72"/>
    <n v="118575.93"/>
    <n v="4.0073780077420906E-5"/>
    <n v="186084.42158324947"/>
    <m/>
    <m/>
    <n v="160992793.40676242"/>
    <m/>
    <m/>
    <n v="12.510526383964915"/>
    <m/>
    <m/>
    <n v="234.10776499895317"/>
    <m/>
    <m/>
    <n v="286.51379488511162"/>
    <m/>
    <m/>
    <n v="158214.0864273578"/>
    <m/>
    <m/>
    <n v="1.5026349379152246"/>
    <m/>
    <m/>
    <n v="433847926984.13318"/>
    <m/>
    <m/>
    <n v="1018"/>
    <n v="0.96227197346600335"/>
    <n v="1893367329.4091485"/>
    <m/>
    <m/>
    <m/>
    <n v="7.4641564608353725"/>
    <m/>
    <m/>
    <m/>
    <n v="7.3202589790084289"/>
    <m/>
    <m/>
    <n v="104176437402.35654"/>
    <m/>
    <m/>
    <n v="21.572230055951874"/>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1.5134013570015663"/>
    <m/>
    <m/>
    <n v="427626085499.49597"/>
    <m/>
    <m/>
    <n v="1019"/>
    <n v="0.95450680272108845"/>
    <n v="1874148276.8069754"/>
    <m/>
    <m/>
    <m/>
    <n v="7.5015658658451043"/>
    <m/>
    <m/>
    <m/>
    <n v="7.3573125718697243"/>
    <m/>
    <m/>
    <n v="103121916843.09383"/>
    <m/>
    <m/>
    <n v="21.671705826021434"/>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1.5626870977396685"/>
    <m/>
    <m/>
    <n v="399444974760.14551"/>
    <m/>
    <m/>
    <n v="1020"/>
    <n v="0.96637931034482771"/>
    <n v="1754168676.5425684"/>
    <m/>
    <m/>
    <m/>
    <n v="7.7402476874100659"/>
    <m/>
    <m/>
    <m/>
    <n v="7.59253574040277"/>
    <m/>
    <m/>
    <n v="96528590403.360214"/>
    <m/>
    <m/>
    <n v="21.935942081441834"/>
    <m/>
    <m/>
    <m/>
    <m/>
  </r>
  <r>
    <x v="1014"/>
    <n v="22.36"/>
    <n v="23.07"/>
    <n v="68883.83"/>
    <n v="62304.69"/>
    <n v="86.95"/>
    <n v="619520.79"/>
    <n v="129340.3"/>
    <n v="117003.78"/>
    <n v="4.0352587408198914E-5"/>
    <n v="178287.80500189637"/>
    <m/>
    <m/>
    <n v="150891407.9051663"/>
    <m/>
    <m/>
    <n v="12.774804820416099"/>
    <m/>
    <m/>
    <n v="231.02235604910041"/>
    <m/>
    <m/>
    <n v="282.73925316307538"/>
    <m/>
    <m/>
    <n v="151550.81569387857"/>
    <m/>
    <m/>
    <n v="1.5718208920377572"/>
    <m/>
    <m/>
    <n v="394774081429.34619"/>
    <m/>
    <m/>
    <n v="1021"/>
    <n v="0.96922410056350239"/>
    <n v="1735463874.1380544"/>
    <m/>
    <m/>
    <m/>
    <n v="7.781023590280383"/>
    <m/>
    <m/>
    <m/>
    <n v="7.6329146903366381"/>
    <m/>
    <m/>
    <n v="95502055282.31044"/>
    <m/>
    <m/>
    <n v="21.858470485383403"/>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1.5364859691037978"/>
    <m/>
    <m/>
    <n v="412434986485.00488"/>
    <m/>
    <m/>
    <n v="1022"/>
    <n v="0.96857749469214427"/>
    <n v="1822237091.9067135"/>
    <m/>
    <m/>
    <m/>
    <n v="7.5860069444493812"/>
    <m/>
    <m/>
    <m/>
    <n v="7.4419817775127264"/>
    <m/>
    <m/>
    <n v="100280052036.69199"/>
    <m/>
    <m/>
    <n v="21.463845692483837"/>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1.5577306498347137"/>
    <m/>
    <m/>
    <n v="400940998242.18488"/>
    <m/>
    <m/>
    <n v="1023"/>
    <n v="0.95316565481352999"/>
    <n v="1758849758.5967705"/>
    <m/>
    <m/>
    <m/>
    <n v="7.7174654316094973"/>
    <m/>
    <m/>
    <m/>
    <n v="7.5713225645855848"/>
    <m/>
    <m/>
    <n v="96794557641.333694"/>
    <m/>
    <m/>
    <n v="21.840603444094754"/>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1.5214966455143075"/>
    <m/>
    <m/>
    <n v="419506708215.05396"/>
    <m/>
    <m/>
    <n v="1024"/>
    <n v="0.96982224059528732"/>
    <n v="1863127856.2371511"/>
    <m/>
    <m/>
    <m/>
    <n v="7.4882036438814668"/>
    <m/>
    <m/>
    <m/>
    <n v="7.3467691332494356"/>
    <m/>
    <m/>
    <n v="102536238826.72302"/>
    <m/>
    <m/>
    <n v="21.158716461517791"/>
    <m/>
    <m/>
    <m/>
    <m/>
  </r>
  <r>
    <x v="1018"/>
    <n v="23.82"/>
    <n v="24.41"/>
    <n v="71177.13"/>
    <n v="64363.44"/>
    <n v="84.62"/>
    <n v="635732.84"/>
    <n v="132610.21"/>
    <n v="119932.82"/>
    <n v="2.9484397083834324E-5"/>
    <n v="184196.46266378244"/>
    <m/>
    <m/>
    <n v="158317836.31328839"/>
    <m/>
    <m/>
    <n v="12.558340011281629"/>
    <m/>
    <m/>
    <n v="236.82828434800069"/>
    <m/>
    <m/>
    <n v="289.84680829493931"/>
    <m/>
    <m/>
    <n v="156531.52803654739"/>
    <m/>
    <m/>
    <n v="1.5291979457866463"/>
    <m/>
    <m/>
    <n v="415008956270.49707"/>
    <m/>
    <m/>
    <n v="1025"/>
    <n v="0.97582957804178616"/>
    <n v="1848429844.296973"/>
    <m/>
    <m/>
    <m/>
    <n v="7.5163145785862788"/>
    <m/>
    <m/>
    <m/>
    <n v="7.3754540863382951"/>
    <m/>
    <m/>
    <n v="101732828358.07433"/>
    <m/>
    <m/>
    <n v="21.28925889226463"/>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1.5515214047814281"/>
    <m/>
    <m/>
    <n v="402795529056.10968"/>
    <m/>
    <m/>
    <n v="1026"/>
    <n v="0.96118143459915617"/>
    <n v="1774460926.9405568"/>
    <m/>
    <m/>
    <m/>
    <n v="7.6662267146926233"/>
    <m/>
    <m/>
    <m/>
    <n v="7.5228507199829151"/>
    <m/>
    <m/>
    <n v="97663525017.473724"/>
    <m/>
    <m/>
    <n v="21.484280467078626"/>
    <m/>
    <m/>
    <m/>
    <m/>
  </r>
  <r>
    <x v="1020"/>
    <n v="20.53"/>
    <n v="21.82"/>
    <n v="65614.64"/>
    <n v="59329.79"/>
    <n v="90.82"/>
    <n v="590233.59"/>
    <n v="126461.85"/>
    <n v="114365.33"/>
    <n v="2.9484397083834324E-5"/>
    <n v="169793.23548790094"/>
    <m/>
    <m/>
    <n v="139883900.56105912"/>
    <m/>
    <m/>
    <n v="13.059918678982562"/>
    <m/>
    <m/>
    <n v="225.83692783514311"/>
    <m/>
    <m/>
    <n v="276.39543301077208"/>
    <m/>
    <m/>
    <n v="144281.41775705345"/>
    <m/>
    <m/>
    <n v="1.6410604813838823"/>
    <m/>
    <m/>
    <n v="356253921730.43585"/>
    <m/>
    <m/>
    <n v="1027"/>
    <n v="0.94087992667277731"/>
    <n v="1563595727.1487834"/>
    <m/>
    <m/>
    <m/>
    <n v="8.1212364611238854"/>
    <m/>
    <m/>
    <m/>
    <n v="7.9696621466514408"/>
    <m/>
    <m/>
    <n v="86059384838.464981"/>
    <m/>
    <m/>
    <n v="22.29188591695554"/>
    <m/>
    <m/>
    <m/>
    <m/>
  </r>
  <r>
    <x v="1021"/>
    <n v="20.37"/>
    <n v="21.75"/>
    <n v="65845.09"/>
    <n v="59536.42"/>
    <n v="90.43"/>
    <n v="592767.04"/>
    <n v="126647.9"/>
    <n v="114530.21"/>
    <n v="2.9484397083834324E-5"/>
    <n v="170385.42408572856"/>
    <m/>
    <m/>
    <n v="140613320.2615751"/>
    <m/>
    <m/>
    <n v="13.036837230244375"/>
    <m/>
    <m/>
    <n v="226.16366311014602"/>
    <m/>
    <m/>
    <n v="276.79561842385823"/>
    <m/>
    <m/>
    <n v="144779.74683909467"/>
    <m/>
    <m/>
    <n v="1.6339238908220419"/>
    <m/>
    <m/>
    <n v="359284840719.06879"/>
    <m/>
    <m/>
    <n v="1028"/>
    <n v="0.93655172413793109"/>
    <n v="1574433851.5904362"/>
    <m/>
    <m/>
    <m/>
    <n v="8.0925754058942907"/>
    <m/>
    <m/>
    <m/>
    <n v="7.9418463373636792"/>
    <m/>
    <m/>
    <n v="86657466716.343445"/>
    <m/>
    <m/>
    <n v="22.25958081126193"/>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1.6860491268915301"/>
    <m/>
    <m/>
    <n v="336298398324.60901"/>
    <m/>
    <m/>
    <n v="1029"/>
    <n v="0.94197473093121187"/>
    <n v="1462414275.9170754"/>
    <m/>
    <m/>
    <m/>
    <n v="8.3799482220297001"/>
    <m/>
    <m/>
    <m/>
    <n v="8.2241880122277333"/>
    <m/>
    <m/>
    <n v="80493311718.553268"/>
    <m/>
    <m/>
    <n v="22.583611979064454"/>
    <m/>
    <m/>
    <m/>
    <m/>
  </r>
  <r>
    <x v="1023"/>
    <n v="20.5"/>
    <n v="21.46"/>
    <n v="62668.58"/>
    <n v="56657.45"/>
    <n v="95.59"/>
    <n v="559883.22"/>
    <n v="125910.56"/>
    <n v="113850.02"/>
    <n v="3.6728649784878442E-5"/>
    <n v="162149.84543017851"/>
    <m/>
    <m/>
    <n v="130458735.23287371"/>
    <m/>
    <m/>
    <n v="13.355267846021901"/>
    <m/>
    <m/>
    <n v="224.82501606304365"/>
    <m/>
    <m/>
    <n v="275.15849054274207"/>
    <m/>
    <m/>
    <n v="137762.85874331166"/>
    <m/>
    <m/>
    <n v="1.7267782242318366"/>
    <m/>
    <m/>
    <n v="319882533821.08545"/>
    <m/>
    <m/>
    <n v="1030"/>
    <n v="0.95526561043802416"/>
    <n v="1423459670.2748384"/>
    <m/>
    <m/>
    <m/>
    <n v="8.4899586424079736"/>
    <m/>
    <m/>
    <m/>
    <n v="8.3331304225236202"/>
    <m/>
    <m/>
    <n v="78355124823.94873"/>
    <m/>
    <m/>
    <n v="22.385918764107732"/>
    <m/>
    <m/>
    <m/>
    <m/>
  </r>
  <r>
    <x v="1024"/>
    <n v="20.87"/>
    <n v="21.8"/>
    <n v="63188.14"/>
    <n v="57125.1"/>
    <n v="93.46"/>
    <n v="572368.02"/>
    <n v="125704.99"/>
    <n v="113659.96"/>
    <n v="3.6728649784878442E-5"/>
    <n v="163490.17803398351"/>
    <m/>
    <m/>
    <n v="132072676.32559298"/>
    <m/>
    <m/>
    <n v="13.299804557123156"/>
    <m/>
    <m/>
    <n v="224.45247862328119"/>
    <m/>
    <m/>
    <n v="274.70285105234348"/>
    <m/>
    <m/>
    <n v="138895.95618715661"/>
    <m/>
    <m/>
    <n v="1.6882084929369148"/>
    <m/>
    <m/>
    <n v="334123163793.13849"/>
    <m/>
    <m/>
    <n v="1031"/>
    <n v="0.95733944954128447"/>
    <n v="1446909352.243624"/>
    <m/>
    <m/>
    <m/>
    <n v="8.4194904536118162"/>
    <m/>
    <m/>
    <m/>
    <n v="8.2643467218085185"/>
    <m/>
    <m/>
    <n v="79647934418.588486"/>
    <m/>
    <m/>
    <n v="22.423283798946066"/>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1.718641518217852"/>
    <m/>
    <m/>
    <n v="321989919179.51105"/>
    <m/>
    <m/>
    <n v="1032"/>
    <n v="0.93883225208526433"/>
    <n v="1416364751.2926493"/>
    <m/>
    <m/>
    <m/>
    <n v="8.5078240318891574"/>
    <m/>
    <m/>
    <m/>
    <n v="8.3514394200065922"/>
    <m/>
    <m/>
    <n v="77968514080.933395"/>
    <m/>
    <m/>
    <n v="22.36461960521779"/>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1.7629785228676389"/>
    <m/>
    <m/>
    <n v="305333491062.35419"/>
    <m/>
    <m/>
    <n v="1033"/>
    <n v="0.94711992445703486"/>
    <n v="1343517482.6922143"/>
    <m/>
    <m/>
    <m/>
    <n v="8.7260712061738293"/>
    <m/>
    <m/>
    <m/>
    <n v="8.5660716947852418"/>
    <m/>
    <m/>
    <n v="73960259033.769455"/>
    <m/>
    <m/>
    <n v="22.674703565643824"/>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1.7865411295509179"/>
    <m/>
    <m/>
    <n v="297093006039.94354"/>
    <m/>
    <m/>
    <n v="1034"/>
    <n v="0.95189504373177847"/>
    <n v="1276209822.2518933"/>
    <m/>
    <m/>
    <m/>
    <n v="8.9440946978172189"/>
    <m/>
    <m/>
    <m/>
    <n v="8.7805042437027403"/>
    <m/>
    <m/>
    <n v="70256763300.154648"/>
    <m/>
    <m/>
    <n v="23.316075657176604"/>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1.8207372843006007"/>
    <m/>
    <m/>
    <n v="285565357013.49292"/>
    <m/>
    <m/>
    <n v="1035"/>
    <n v="0.96227339539441448"/>
    <n v="1256253629.3361785"/>
    <m/>
    <m/>
    <m/>
    <n v="9.0123200133896404"/>
    <m/>
    <m/>
    <m/>
    <n v="8.8487111946354791"/>
    <m/>
    <m/>
    <n v="69163964372.195572"/>
    <m/>
    <m/>
    <n v="23.382181699009536"/>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1.7868718513221991"/>
    <m/>
    <m/>
    <n v="296114432822.90295"/>
    <m/>
    <m/>
    <n v="1036"/>
    <n v="0.97214217098943312"/>
    <n v="1288352081.1869118"/>
    <m/>
    <m/>
    <m/>
    <n v="8.8966133039093549"/>
    <m/>
    <m/>
    <m/>
    <n v="8.735533973292311"/>
    <m/>
    <m/>
    <n v="70933154968.353531"/>
    <m/>
    <m/>
    <n v="23.174226725414663"/>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1.7757600753001053"/>
    <m/>
    <m/>
    <n v="299767960306.24237"/>
    <m/>
    <m/>
    <n v="1037"/>
    <n v="0.97835294117647054"/>
    <n v="1346618473.7476852"/>
    <m/>
    <m/>
    <m/>
    <n v="8.694874651195887"/>
    <m/>
    <m/>
    <m/>
    <n v="8.5378671911233521"/>
    <m/>
    <m/>
    <n v="74143220487.35907"/>
    <m/>
    <m/>
    <n v="23.155217880082503"/>
    <m/>
    <m/>
    <m/>
    <m/>
  </r>
  <r>
    <x v="1031"/>
    <n v="18.88"/>
    <n v="19.78"/>
    <n v="57396.24"/>
    <n v="51871.15"/>
    <n v="102.36"/>
    <n v="520728.01"/>
    <n v="115577.61"/>
    <n v="104467.21"/>
    <n v="3.951618686892644E-5"/>
    <n v="148471.88760352679"/>
    <m/>
    <m/>
    <n v="114004416.19023986"/>
    <m/>
    <m/>
    <n v="13.923488926593718"/>
    <m/>
    <m/>
    <n v="206.32425680056821"/>
    <m/>
    <m/>
    <n v="252.51857748520297"/>
    <m/>
    <m/>
    <n v="126088.66974032145"/>
    <m/>
    <m/>
    <n v="1.8480614283984709"/>
    <m/>
    <m/>
    <n v="275317268589.36646"/>
    <m/>
    <m/>
    <n v="1038"/>
    <n v="0.95449949443882698"/>
    <n v="1185203377.7805576"/>
    <m/>
    <m/>
    <m/>
    <n v="9.2154306764911365"/>
    <m/>
    <m/>
    <m/>
    <n v="9.0494676653455368"/>
    <m/>
    <m/>
    <n v="65257724048.841156"/>
    <m/>
    <m/>
    <n v="24.309716271659834"/>
    <m/>
    <m/>
    <m/>
    <m/>
  </r>
  <r>
    <x v="1032"/>
    <n v="18.18"/>
    <n v="19.53"/>
    <n v="56673.14"/>
    <n v="51215.61"/>
    <n v="104.23"/>
    <n v="511196.57"/>
    <n v="115494.34"/>
    <n v="104387.82"/>
    <n v="3.951618686892644E-5"/>
    <n v="146597.80675452531"/>
    <m/>
    <m/>
    <n v="111842187.03750032"/>
    <m/>
    <m/>
    <n v="14.01110575184601"/>
    <m/>
    <m/>
    <n v="206.17057942589472"/>
    <m/>
    <m/>
    <n v="252.33076953127977"/>
    <m/>
    <m/>
    <n v="124491.59822276994"/>
    <m/>
    <m/>
    <n v="1.8817202810940268"/>
    <m/>
    <m/>
    <n v="265218215813.62469"/>
    <m/>
    <m/>
    <n v="1039"/>
    <n v="0.93087557603686633"/>
    <n v="1155207593.9951873"/>
    <m/>
    <m/>
    <m/>
    <n v="9.3314593041274492"/>
    <m/>
    <m/>
    <m/>
    <n v="9.1638566963488639"/>
    <m/>
    <m/>
    <n v="63607927036.483131"/>
    <m/>
    <m/>
    <n v="24.328252021530119"/>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1.8678730462073831"/>
    <m/>
    <m/>
    <n v="268970427384.15527"/>
    <m/>
    <m/>
    <n v="1040"/>
    <n v="0.94405594405594395"/>
    <n v="1178187390.4935145"/>
    <m/>
    <m/>
    <m/>
    <n v="9.2368751123522816"/>
    <m/>
    <m/>
    <m/>
    <n v="9.0723077581640279"/>
    <m/>
    <m/>
    <n v="64879721088.902534"/>
    <m/>
    <m/>
    <n v="24.047200689548379"/>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1.9266123327958344"/>
    <m/>
    <m/>
    <n v="252021552324.99356"/>
    <m/>
    <m/>
    <n v="1041"/>
    <n v="0.9220253164556963"/>
    <n v="1086794616.1662273"/>
    <m/>
    <m/>
    <m/>
    <n v="9.5945399081164346"/>
    <m/>
    <m/>
    <m/>
    <n v="9.4241129754068123"/>
    <m/>
    <m/>
    <n v="59848951684.408516"/>
    <m/>
    <m/>
    <n v="24.327259656976626"/>
    <m/>
    <m/>
    <m/>
    <m/>
  </r>
  <r>
    <x v="1035"/>
    <n v="19.73"/>
    <n v="20.96"/>
    <n v="57609.67"/>
    <n v="52051.17"/>
    <n v="102.26"/>
    <n v="519611.41"/>
    <n v="119173.41"/>
    <n v="107690.91"/>
    <n v="4.4814477533794417E-5"/>
    <n v="149002.1846178917"/>
    <m/>
    <m/>
    <n v="114424317.72832489"/>
    <m/>
    <m/>
    <n v="13.876676806488982"/>
    <m/>
    <m/>
    <n v="212.71220400215824"/>
    <m/>
    <m/>
    <n v="260.33844588804868"/>
    <m/>
    <m/>
    <n v="126504.42611307862"/>
    <m/>
    <m/>
    <n v="1.8456490705318573"/>
    <m/>
    <m/>
    <n v="273169639067.70871"/>
    <m/>
    <m/>
    <n v="1042"/>
    <n v="0.94131679389312972"/>
    <n v="1188565616.4517057"/>
    <m/>
    <m/>
    <m/>
    <n v="9.1447051251850713"/>
    <m/>
    <m/>
    <m/>
    <n v="8.9827572562576101"/>
    <m/>
    <m/>
    <n v="65455583320.709061"/>
    <m/>
    <m/>
    <n v="23.552715435965133"/>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1.8661222071235279"/>
    <m/>
    <m/>
    <n v="267060365925.64084"/>
    <m/>
    <m/>
    <n v="1043"/>
    <n v="0.92911877394636011"/>
    <n v="1190228050.9132838"/>
    <m/>
    <m/>
    <m/>
    <n v="9.1377299073896143"/>
    <m/>
    <m/>
    <m/>
    <n v="8.9763939094536234"/>
    <m/>
    <m/>
    <n v="65549318662.779213"/>
    <m/>
    <m/>
    <n v="23.522978323217938"/>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1.8357016412554714"/>
    <m/>
    <m/>
    <n v="275721049759.87573"/>
    <m/>
    <m/>
    <n v="1044"/>
    <n v="0.93004312410158119"/>
    <n v="1212036046.5005441"/>
    <m/>
    <m/>
    <m/>
    <n v="9.053438240154442"/>
    <m/>
    <m/>
    <m/>
    <n v="8.8940743632495138"/>
    <m/>
    <m/>
    <n v="66752571744.60289"/>
    <m/>
    <m/>
    <n v="23.220906451409572"/>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1.8861025501605579"/>
    <m/>
    <m/>
    <n v="260388695479.96527"/>
    <m/>
    <m/>
    <n v="1045"/>
    <n v="0.87895256916996045"/>
    <n v="1130469967.4807723"/>
    <m/>
    <m/>
    <m/>
    <n v="9.3563373860744985"/>
    <m/>
    <m/>
    <m/>
    <n v="9.1931420269704827"/>
    <m/>
    <m/>
    <n v="62267552898.308762"/>
    <m/>
    <m/>
    <n v="23.84462843263864"/>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1.9013354626875403"/>
    <m/>
    <m/>
    <n v="256145318413.87256"/>
    <m/>
    <m/>
    <n v="1046"/>
    <n v="0.89230769230769236"/>
    <n v="1120664363.888746"/>
    <m/>
    <m/>
    <m/>
    <n v="9.396321493856016"/>
    <m/>
    <m/>
    <m/>
    <n v="9.2329799651015616"/>
    <m/>
    <m/>
    <n v="61729832546.531311"/>
    <m/>
    <m/>
    <n v="23.749704536814708"/>
    <m/>
    <m/>
    <m/>
    <m/>
  </r>
  <r>
    <x v="1040"/>
    <n v="17.66"/>
    <n v="20"/>
    <n v="54768.71"/>
    <n v="49468.01"/>
    <n v="107.64"/>
    <n v="492771.12"/>
    <n v="117953.67"/>
    <n v="106553.82"/>
    <n v="5.0115351955648535E-5"/>
    <n v="141630.12284804508"/>
    <m/>
    <m/>
    <n v="105934383.13165271"/>
    <m/>
    <m/>
    <n v="14.222539204449355"/>
    <m/>
    <m/>
    <n v="210.49916178929132"/>
    <m/>
    <m/>
    <n v="257.63188013161664"/>
    <m/>
    <m/>
    <n v="120202.14277248141"/>
    <m/>
    <m/>
    <n v="1.9420054561667659"/>
    <m/>
    <m/>
    <n v="245118836716.80673"/>
    <m/>
    <m/>
    <n v="1047"/>
    <n v="0.88300000000000001"/>
    <n v="1071319779.2951638"/>
    <m/>
    <m/>
    <m/>
    <n v="9.6025901550433339"/>
    <m/>
    <m/>
    <m/>
    <n v="9.4362263191836764"/>
    <m/>
    <m/>
    <n v="59014051012.390274"/>
    <m/>
    <m/>
    <n v="23.784474452975552"/>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1.9925933622276786"/>
    <m/>
    <m/>
    <n v="232315823048.57391"/>
    <m/>
    <m/>
    <n v="1048"/>
    <n v="0.8454356846473029"/>
    <n v="1016767935.6547619"/>
    <m/>
    <m/>
    <m/>
    <n v="9.8464609909831964"/>
    <m/>
    <m/>
    <m/>
    <n v="9.676449838246528"/>
    <m/>
    <m/>
    <n v="56011204786.110909"/>
    <m/>
    <m/>
    <n v="24.368449595562353"/>
    <m/>
    <m/>
    <m/>
    <m/>
  </r>
  <r>
    <x v="1042"/>
    <n v="16.47"/>
    <n v="19.57"/>
    <n v="53912.58"/>
    <n v="48689.81"/>
    <n v="109.96"/>
    <n v="482044.13"/>
    <n v="117495.66"/>
    <n v="106129.42"/>
    <n v="5.0115351955648535E-5"/>
    <n v="139409.39935481007"/>
    <m/>
    <m/>
    <n v="103412511.51802711"/>
    <m/>
    <m/>
    <n v="14.330958295009653"/>
    <m/>
    <m/>
    <n v="209.67157540841299"/>
    <m/>
    <m/>
    <n v="256.61955193649595"/>
    <m/>
    <m/>
    <n v="118304.3904934781"/>
    <m/>
    <m/>
    <n v="1.9836447290729842"/>
    <m/>
    <m/>
    <n v="234354698379.46088"/>
    <m/>
    <m/>
    <n v="1049"/>
    <n v="0.84159427695452216"/>
    <n v="1036999870.4836601"/>
    <m/>
    <m/>
    <m/>
    <n v="9.7478739188193959"/>
    <m/>
    <m/>
    <m/>
    <n v="9.5801369608233937"/>
    <m/>
    <m/>
    <n v="57127937131.779732"/>
    <m/>
    <m/>
    <n v="23.855234214109565"/>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2.0006339277361538"/>
    <m/>
    <m/>
    <n v="230213682818.34958"/>
    <m/>
    <m/>
    <n v="1050"/>
    <n v="0.85735887096774199"/>
    <n v="996212986.70188391"/>
    <m/>
    <m/>
    <m/>
    <n v="9.9377116770440566"/>
    <m/>
    <m/>
    <m/>
    <n v="9.7684576097612617"/>
    <m/>
    <m/>
    <n v="54887612702.025429"/>
    <m/>
    <m/>
    <n v="23.793078670138939"/>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1.8930312923148864"/>
    <m/>
    <m/>
    <n v="254938208996.3663"/>
    <m/>
    <m/>
    <n v="1051"/>
    <n v="0.84478616049975974"/>
    <n v="1102396898.6291158"/>
    <m/>
    <m/>
    <m/>
    <n v="9.4074699812254519"/>
    <m/>
    <m/>
    <m/>
    <n v="9.247813043351643"/>
    <m/>
    <m/>
    <n v="60740387751.026436"/>
    <m/>
    <m/>
    <n v="23.133945721167077"/>
    <m/>
    <m/>
    <m/>
    <m/>
  </r>
  <r>
    <x v="1045"/>
    <n v="18.59"/>
    <n v="22.11"/>
    <n v="59217.34"/>
    <n v="53467.25"/>
    <n v="98.95"/>
    <n v="532332.78"/>
    <n v="127600.21"/>
    <n v="115227.76"/>
    <n v="5.1650298179106713E-5"/>
    <n v="153108.00119450031"/>
    <m/>
    <m/>
    <n v="118698778.41093422"/>
    <m/>
    <m/>
    <n v="13.637471282489674"/>
    <m/>
    <m/>
    <n v="227.67543419441219"/>
    <m/>
    <m/>
    <n v="278.65621721451004"/>
    <m/>
    <m/>
    <n v="129893.72223159872"/>
    <m/>
    <m/>
    <n v="1.7845387053590198"/>
    <m/>
    <m/>
    <n v="284094044491.13342"/>
    <m/>
    <m/>
    <n v="1052"/>
    <n v="0.84079601990049757"/>
    <n v="1242140267.9064846"/>
    <m/>
    <m/>
    <m/>
    <n v="8.8106204506638068"/>
    <m/>
    <m/>
    <m/>
    <n v="8.6616232458916311"/>
    <m/>
    <m/>
    <n v="68442781774.786423"/>
    <m/>
    <m/>
    <n v="21.89300003214267"/>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1.8149179831427233"/>
    <m/>
    <m/>
    <n v="274393162072.84457"/>
    <m/>
    <m/>
    <n v="1053"/>
    <n v="0.83875464684014878"/>
    <n v="1197487429.5317109"/>
    <m/>
    <m/>
    <m/>
    <n v="8.9684230424754148"/>
    <m/>
    <m/>
    <m/>
    <n v="8.8172971812386027"/>
    <m/>
    <m/>
    <n v="65985028565.507759"/>
    <m/>
    <m/>
    <n v="22.100719813146966"/>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1.7755070847913754"/>
    <m/>
    <m/>
    <n v="286249165403.1131"/>
    <m/>
    <m/>
    <n v="1054"/>
    <n v="0.86850288760550864"/>
    <n v="1252838743.0202038"/>
    <m/>
    <m/>
    <m/>
    <n v="8.7605837392904427"/>
    <m/>
    <m/>
    <m/>
    <n v="8.6134876307118962"/>
    <m/>
    <m/>
    <n v="69037817785.741119"/>
    <m/>
    <m/>
    <n v="21.607760170158276"/>
    <m/>
    <m/>
    <m/>
    <m/>
  </r>
  <r>
    <x v="1048"/>
    <n v="19.64"/>
    <n v="22.16"/>
    <n v="57728.63"/>
    <n v="52106.62"/>
    <n v="101.21"/>
    <n v="519690.79"/>
    <n v="126759.85"/>
    <n v="114433.03"/>
    <n v="5.2068957496098633E-5"/>
    <n v="149237.06660391748"/>
    <m/>
    <m/>
    <n v="114113222.2497887"/>
    <m/>
    <m/>
    <n v="13.803063805267342"/>
    <m/>
    <m/>
    <n v="226.14290267870433"/>
    <m/>
    <m/>
    <n v="276.7823432386383"/>
    <m/>
    <m/>
    <n v="126566.35001160461"/>
    <m/>
    <m/>
    <n v="1.8246972292387416"/>
    <m/>
    <m/>
    <n v="270212088171.43039"/>
    <m/>
    <m/>
    <n v="1055"/>
    <n v="0.88628158844765348"/>
    <n v="1177357459.7101321"/>
    <m/>
    <m/>
    <m/>
    <n v="9.0222524875168784"/>
    <m/>
    <m/>
    <m/>
    <n v="8.8729360436530449"/>
    <m/>
    <m/>
    <n v="64888940719.514702"/>
    <m/>
    <m/>
    <n v="22.025864202435336"/>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1.8534417828640579"/>
    <m/>
    <m/>
    <n v="261610100308.92313"/>
    <m/>
    <m/>
    <n v="1056"/>
    <n v="0.88042474607571564"/>
    <n v="1153610384.8477662"/>
    <m/>
    <m/>
    <m/>
    <n v="9.1126676383778129"/>
    <m/>
    <m/>
    <m/>
    <n v="8.9624074379250285"/>
    <m/>
    <m/>
    <n v="63582722222.930717"/>
    <m/>
    <m/>
    <n v="22.163793455865687"/>
    <m/>
    <m/>
    <m/>
    <m/>
  </r>
  <r>
    <x v="1050"/>
    <n v="18.14"/>
    <n v="20.8"/>
    <n v="53717.78"/>
    <n v="48481.13"/>
    <n v="108.08"/>
    <n v="485255.11"/>
    <n v="123216.41"/>
    <n v="111222.43"/>
    <n v="5.2068957496098633E-5"/>
    <n v="138861.65262935031"/>
    <m/>
    <m/>
    <n v="102253356.70909508"/>
    <m/>
    <m/>
    <n v="14.288782693823617"/>
    <m/>
    <m/>
    <n v="219.81059270186333"/>
    <m/>
    <m/>
    <n v="269.03264947353694"/>
    <m/>
    <m/>
    <n v="117753.30349378531"/>
    <m/>
    <m/>
    <n v="1.9483417124234477"/>
    <m/>
    <m/>
    <n v="234806158843.10031"/>
    <m/>
    <m/>
    <n v="1057"/>
    <n v="0.87211538461538463"/>
    <n v="1014877219.2994014"/>
    <m/>
    <m/>
    <m/>
    <n v="9.660027245303457"/>
    <m/>
    <m/>
    <m/>
    <n v="9.5013273707664538"/>
    <m/>
    <m/>
    <n v="55938534083.285789"/>
    <m/>
    <m/>
    <n v="22.650557487478164"/>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2.0302526171912461"/>
    <m/>
    <m/>
    <n v="214988068530.02844"/>
    <m/>
    <m/>
    <n v="1058"/>
    <n v="0.86848514369215768"/>
    <n v="965813093.44795108"/>
    <m/>
    <m/>
    <m/>
    <n v="9.8929180258771172"/>
    <m/>
    <m/>
    <m/>
    <n v="9.7309920867792741"/>
    <m/>
    <m/>
    <n v="53236351262.635124"/>
    <m/>
    <m/>
    <n v="22.710321298849514"/>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1.8765440413824483"/>
    <m/>
    <m/>
    <n v="247438854471.53091"/>
    <m/>
    <m/>
    <n v="1059"/>
    <n v="0.91298342541436461"/>
    <n v="1077753147.0172505"/>
    <m/>
    <m/>
    <m/>
    <n v="9.3177514476757555"/>
    <m/>
    <m/>
    <m/>
    <n v="9.1669352715672385"/>
    <m/>
    <m/>
    <n v="59413552811.865433"/>
    <m/>
    <m/>
    <n v="22.169161716922723"/>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1.861843470357103"/>
    <m/>
    <m/>
    <n v="251282748983.53793"/>
    <m/>
    <m/>
    <n v="1060"/>
    <n v="0.91542288557213924"/>
    <n v="1118620871.2166674"/>
    <m/>
    <m/>
    <m/>
    <n v="9.1405011004061958"/>
    <m/>
    <m/>
    <m/>
    <n v="8.9930958196603701"/>
    <m/>
    <m/>
    <n v="61668892866.246338"/>
    <m/>
    <m/>
    <n v="21.84748623491847"/>
    <m/>
    <m/>
    <m/>
    <m/>
  </r>
  <r>
    <x v="1054"/>
    <n v="20.8"/>
    <n v="22.59"/>
    <n v="56731.31"/>
    <n v="51185.47"/>
    <n v="101.75"/>
    <n v="511430.61"/>
    <n v="128474.07"/>
    <n v="115932.94"/>
    <n v="5.0673489141006556E-5"/>
    <n v="146630.24047614803"/>
    <m/>
    <m/>
    <n v="110753270.72136416"/>
    <m/>
    <m/>
    <n v="13.881812985911651"/>
    <m/>
    <m/>
    <n v="229.15641009439003"/>
    <m/>
    <m/>
    <n v="280.4731145039616"/>
    <m/>
    <m/>
    <n v="124300.27800344817"/>
    <m/>
    <m/>
    <n v="1.8336288132210858"/>
    <m/>
    <m/>
    <n v="258838552945.55975"/>
    <m/>
    <m/>
    <n v="1061"/>
    <n v="0.92076139884904828"/>
    <n v="1126532790.9605911"/>
    <m/>
    <m/>
    <m/>
    <n v="9.107596753397841"/>
    <m/>
    <m/>
    <m/>
    <n v="8.961262129105636"/>
    <m/>
    <m/>
    <n v="62107504751.070335"/>
    <m/>
    <m/>
    <n v="21.714125237228838"/>
    <m/>
    <m/>
    <m/>
    <m/>
  </r>
  <r>
    <x v="1055"/>
    <n v="18.63"/>
    <n v="21.08"/>
    <n v="53766.06"/>
    <n v="48507.5"/>
    <n v="107.25"/>
    <n v="483769.11"/>
    <n v="124888.79"/>
    <n v="112691.76"/>
    <n v="5.0673489141006556E-5"/>
    <n v="138962.73634137964"/>
    <m/>
    <m/>
    <n v="102060549.94754545"/>
    <m/>
    <m/>
    <n v="14.244583160405504"/>
    <m/>
    <m/>
    <n v="222.75599226095349"/>
    <m/>
    <m/>
    <n v="272.63970214843044"/>
    <m/>
    <m/>
    <n v="117793.62940313107"/>
    <m/>
    <m/>
    <n v="1.9326379804315321"/>
    <m/>
    <m/>
    <n v="230821620018.51828"/>
    <m/>
    <m/>
    <n v="1062"/>
    <n v="0.88377609108159394"/>
    <n v="1008620777.1590849"/>
    <m/>
    <m/>
    <m/>
    <n v="9.583650261851778"/>
    <m/>
    <m/>
    <m/>
    <n v="9.4302350180127181"/>
    <m/>
    <m/>
    <n v="55609010059.418976"/>
    <m/>
    <m/>
    <n v="22.32150056660123"/>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1.719367937606838"/>
    <m/>
    <m/>
    <n v="281715438637.62262"/>
    <m/>
    <m/>
    <n v="1063"/>
    <n v="0.97355371900826448"/>
    <n v="1231336894.1953154"/>
    <m/>
    <m/>
    <m/>
    <n v="8.5249609647027498"/>
    <m/>
    <m/>
    <m/>
    <n v="8.3889987733343503"/>
    <m/>
    <m/>
    <n v="67890835932.504875"/>
    <m/>
    <m/>
    <n v="21.239650180152289"/>
    <m/>
    <m/>
    <m/>
    <m/>
  </r>
  <r>
    <x v="1057"/>
    <n v="23.12"/>
    <n v="23.85"/>
    <n v="58638.57"/>
    <n v="52892.86"/>
    <n v="97.26"/>
    <n v="526767.1"/>
    <n v="131048.01"/>
    <n v="118225.78"/>
    <n v="5.1510748656502514E-5"/>
    <n v="151541.35166644477"/>
    <m/>
    <m/>
    <n v="115744009.06898332"/>
    <m/>
    <m/>
    <n v="13.578002189443316"/>
    <m/>
    <m/>
    <n v="233.71899441227347"/>
    <m/>
    <m/>
    <n v="286.05899984447677"/>
    <m/>
    <m/>
    <n v="128428.0792100251"/>
    <m/>
    <m/>
    <n v="1.7522347302189729"/>
    <m/>
    <m/>
    <n v="270788703415.20163"/>
    <m/>
    <m/>
    <n v="1064"/>
    <n v="0.96939203354297687"/>
    <n v="1186814825.2342558"/>
    <m/>
    <m/>
    <m/>
    <n v="8.6774536754060598"/>
    <m/>
    <m/>
    <m/>
    <n v="8.5406033418482785"/>
    <m/>
    <m/>
    <n v="65443926418.091347"/>
    <m/>
    <m/>
    <n v="21.227857040886455"/>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1.7570027668500143"/>
    <m/>
    <m/>
    <n v="269296783006.14795"/>
    <m/>
    <m/>
    <n v="1065"/>
    <n v="0.97231543624161076"/>
    <n v="1190221205.8920581"/>
    <m/>
    <m/>
    <m/>
    <n v="8.6644505151138311"/>
    <m/>
    <m/>
    <m/>
    <n v="8.5283263230941753"/>
    <m/>
    <m/>
    <n v="65634388349.485535"/>
    <m/>
    <m/>
    <n v="21.294306665559127"/>
    <m/>
    <m/>
    <m/>
    <m/>
  </r>
  <r>
    <x v="1059"/>
    <n v="24.12"/>
    <n v="24.32"/>
    <n v="60492.17"/>
    <n v="54559.3"/>
    <n v="94.46"/>
    <n v="541837.88"/>
    <n v="131784.94"/>
    <n v="118878.39"/>
    <n v="5.1510748656502514E-5"/>
    <n v="156324.03998064031"/>
    <m/>
    <m/>
    <n v="121215405.09325944"/>
    <m/>
    <m/>
    <n v="13.363856299520966"/>
    <m/>
    <m/>
    <n v="235.0218184542297"/>
    <m/>
    <m/>
    <n v="287.65421422011809"/>
    <m/>
    <m/>
    <n v="132466.70663067428"/>
    <m/>
    <m/>
    <n v="1.7016034789590833"/>
    <m/>
    <m/>
    <n v="286193384932.77728"/>
    <m/>
    <m/>
    <n v="1066"/>
    <n v="0.99177631578947367"/>
    <n v="1261616687.900157"/>
    <m/>
    <m/>
    <m/>
    <n v="8.4040355622696463"/>
    <m/>
    <m/>
    <m/>
    <n v="8.2725081008717201"/>
    <m/>
    <m/>
    <n v="69574253831.135956"/>
    <m/>
    <m/>
    <n v="21.110145904528238"/>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1.7177219619491435"/>
    <m/>
    <m/>
    <n v="280756002154.79077"/>
    <m/>
    <m/>
    <n v="1067"/>
    <n v="0.98438818565400843"/>
    <n v="1227526032.1604457"/>
    <m/>
    <m/>
    <m/>
    <n v="8.5170455040386877"/>
    <m/>
    <m/>
    <m/>
    <n v="8.3842616483478487"/>
    <m/>
    <m/>
    <n v="67696967851.999741"/>
    <m/>
    <m/>
    <n v="21.176974074028831"/>
    <m/>
    <m/>
    <m/>
    <m/>
  </r>
  <r>
    <x v="1061"/>
    <n v="21.22"/>
    <n v="22.6"/>
    <n v="57328.7"/>
    <n v="51700.62"/>
    <n v="98.6"/>
    <n v="518486.56"/>
    <n v="127939.08"/>
    <n v="115397.11"/>
    <n v="5.1510748656502514E-5"/>
    <n v="148141.76698121461"/>
    <m/>
    <m/>
    <n v="111734865.67859694"/>
    <m/>
    <m/>
    <n v="13.718580829251703"/>
    <m/>
    <m/>
    <n v="228.15208549474522"/>
    <m/>
    <m/>
    <n v="279.24663826998483"/>
    <m/>
    <m/>
    <n v="125518.78118241031"/>
    <m/>
    <m/>
    <n v="1.7759868398018399"/>
    <m/>
    <m/>
    <n v="261669553960.96152"/>
    <m/>
    <m/>
    <n v="1068"/>
    <n v="0.93893805309734502"/>
    <n v="1130676251.5700991"/>
    <m/>
    <m/>
    <m/>
    <n v="8.8524914143504123"/>
    <m/>
    <m/>
    <m/>
    <n v="8.7150103117460489"/>
    <m/>
    <m/>
    <n v="62358283233.025612"/>
    <m/>
    <m/>
    <n v="21.732462529141465"/>
    <m/>
    <m/>
    <m/>
    <m/>
  </r>
  <r>
    <x v="1062"/>
    <n v="20.95"/>
    <n v="22.43"/>
    <n v="56553.36"/>
    <n v="50993.4"/>
    <n v="100.85"/>
    <n v="506649.23"/>
    <n v="126130.7"/>
    <n v="113748.18"/>
    <n v="5.7094127416279505E-5"/>
    <n v="146127.53897909803"/>
    <m/>
    <m/>
    <n v="109439062.1272883"/>
    <m/>
    <m/>
    <n v="13.811331545426578"/>
    <m/>
    <m/>
    <n v="224.91077194926342"/>
    <m/>
    <m/>
    <n v="275.28033912420881"/>
    <m/>
    <m/>
    <n v="123791.1082913672"/>
    <m/>
    <m/>
    <n v="1.8162153341934038"/>
    <m/>
    <m/>
    <n v="249664382361.90955"/>
    <m/>
    <m/>
    <n v="1069"/>
    <n v="0.93401694159607662"/>
    <n v="1099631719.1836321"/>
    <m/>
    <m/>
    <m/>
    <n v="8.9723320953820753"/>
    <m/>
    <m/>
    <m/>
    <n v="8.8346090969480162"/>
    <m/>
    <m/>
    <n v="60654431152.113708"/>
    <m/>
    <m/>
    <n v="22.044331320961835"/>
    <m/>
    <m/>
    <m/>
    <m/>
  </r>
  <r>
    <x v="1063"/>
    <n v="21.13"/>
    <n v="22.48"/>
    <n v="56439.59"/>
    <n v="50887.9"/>
    <n v="100.84"/>
    <n v="506672.79"/>
    <n v="126164.42"/>
    <n v="113772.09"/>
    <n v="5.7094127416279505E-5"/>
    <n v="145830.0141181708"/>
    <m/>
    <m/>
    <n v="109098389.04441193"/>
    <m/>
    <m/>
    <n v="13.825258799261142"/>
    <m/>
    <m/>
    <n v="224.96541439313705"/>
    <m/>
    <m/>
    <n v="275.34752069543475"/>
    <m/>
    <m/>
    <n v="123531.44371631175"/>
    <m/>
    <m/>
    <n v="1.815935734650999"/>
    <m/>
    <m/>
    <n v="249668584646.27371"/>
    <m/>
    <m/>
    <n v="1070"/>
    <n v="0.93994661921708178"/>
    <n v="1095044770.8813741"/>
    <m/>
    <m/>
    <m/>
    <n v="8.9904761560909936"/>
    <m/>
    <m/>
    <m/>
    <n v="8.8530649895287326"/>
    <m/>
    <m/>
    <n v="60404173945.766884"/>
    <m/>
    <m/>
    <n v="22.040140747232332"/>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1.7702782616161374"/>
    <m/>
    <m/>
    <n v="262170489762.54865"/>
    <m/>
    <m/>
    <n v="1071"/>
    <n v="0.94437367303609332"/>
    <n v="1159704008.5345364"/>
    <m/>
    <m/>
    <m/>
    <n v="8.7244785055388672"/>
    <m/>
    <m/>
    <m/>
    <n v="8.5917057792803568"/>
    <m/>
    <m/>
    <n v="63973782680.202446"/>
    <m/>
    <m/>
    <n v="21.811092523770665"/>
    <m/>
    <m/>
    <m/>
    <m/>
  </r>
  <r>
    <x v="1065"/>
    <n v="21.58"/>
    <n v="22.84"/>
    <n v="57097.06"/>
    <n v="51474.85"/>
    <n v="100.3"/>
    <n v="508855.67"/>
    <n v="125994.81"/>
    <n v="113606.16"/>
    <n v="5.7094127416279505E-5"/>
    <n v="147521.60696256289"/>
    <m/>
    <m/>
    <n v="110941523.48037437"/>
    <m/>
    <m/>
    <n v="13.739454501609652"/>
    <m/>
    <m/>
    <n v="224.65202456760446"/>
    <m/>
    <m/>
    <n v="274.96454835940261"/>
    <m/>
    <m/>
    <n v="124949.08798026899"/>
    <m/>
    <m/>
    <n v="1.8060134308287645"/>
    <m/>
    <m/>
    <n v="251527840195.98117"/>
    <m/>
    <m/>
    <n v="1072"/>
    <n v="0.94483362521891412"/>
    <n v="1119098613.2641933"/>
    <m/>
    <m/>
    <m/>
    <n v="8.8766608298898078"/>
    <m/>
    <m/>
    <m/>
    <n v="8.7421550728865647"/>
    <m/>
    <m/>
    <n v="61736645553.066772"/>
    <m/>
    <m/>
    <n v="22.067780283084794"/>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1.7364146719984055"/>
    <m/>
    <m/>
    <n v="270913469780.6069"/>
    <m/>
    <m/>
    <n v="1073"/>
    <n v="0.97030123037759863"/>
    <n v="1172326398.697181"/>
    <m/>
    <m/>
    <m/>
    <n v="8.6649998524662966"/>
    <m/>
    <m/>
    <m/>
    <n v="8.5342704205291842"/>
    <m/>
    <m/>
    <n v="64675979403.603966"/>
    <m/>
    <m/>
    <n v="21.85896216399032"/>
    <m/>
    <m/>
    <m/>
    <m/>
  </r>
  <r>
    <x v="1067"/>
    <n v="22.64"/>
    <n v="23.3"/>
    <n v="58492.76"/>
    <n v="52721.16"/>
    <n v="96.88"/>
    <n v="526069.02"/>
    <n v="126513.41"/>
    <n v="114047.67"/>
    <n v="5.1650298179106713E-5"/>
    <n v="151112.93583094157"/>
    <m/>
    <m/>
    <n v="114967089.42516455"/>
    <m/>
    <m/>
    <n v="13.571810381168474"/>
    <m/>
    <m/>
    <n v="225.55470121241828"/>
    <m/>
    <m/>
    <n v="276.07059647989314"/>
    <m/>
    <m/>
    <n v="127959.63237921165"/>
    <m/>
    <m/>
    <n v="1.7440502042953603"/>
    <m/>
    <m/>
    <n v="268374471780.78641"/>
    <m/>
    <m/>
    <n v="1074"/>
    <n v="0.97167381974248923"/>
    <n v="1173153215.8640633"/>
    <m/>
    <m/>
    <m/>
    <n v="8.660295713502359"/>
    <m/>
    <m/>
    <m/>
    <n v="8.531343796214589"/>
    <m/>
    <m/>
    <n v="64729389031.989296"/>
    <m/>
    <m/>
    <n v="21.981106649597482"/>
    <m/>
    <m/>
    <m/>
    <m/>
  </r>
  <r>
    <x v="1068"/>
    <n v="22.42"/>
    <n v="23.21"/>
    <n v="58841.54"/>
    <n v="53032.81"/>
    <n v="97.03"/>
    <n v="525224.38"/>
    <n v="126448.83"/>
    <n v="113983.56"/>
    <n v="5.1650298179106713E-5"/>
    <n v="152010.28377637279"/>
    <m/>
    <m/>
    <n v="115985382.71942352"/>
    <m/>
    <m/>
    <n v="13.531344741304395"/>
    <m/>
    <m/>
    <n v="225.43406760299513"/>
    <m/>
    <m/>
    <n v="275.92324780065388"/>
    <m/>
    <m/>
    <n v="128712.33592440645"/>
    <m/>
    <m/>
    <n v="1.7466548173983862"/>
    <m/>
    <m/>
    <n v="267492309490.12985"/>
    <m/>
    <m/>
    <n v="1075"/>
    <n v="0.96596294700560104"/>
    <n v="1186982909.6321836"/>
    <m/>
    <m/>
    <m/>
    <n v="8.6087012329951165"/>
    <m/>
    <m/>
    <m/>
    <n v="8.4810369236835417"/>
    <m/>
    <m/>
    <n v="65495079351.553589"/>
    <m/>
    <m/>
    <n v="21.993785475017745"/>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1.8086597897706613"/>
    <m/>
    <m/>
    <n v="248475180608.31854"/>
    <m/>
    <m/>
    <n v="1076"/>
    <n v="0.94713261648745517"/>
    <n v="1086402108.8499"/>
    <m/>
    <m/>
    <m/>
    <n v="8.9728862252691837"/>
    <m/>
    <m/>
    <m/>
    <n v="8.8403625380339186"/>
    <m/>
    <m/>
    <n v="59947660755.941673"/>
    <m/>
    <m/>
    <n v="22.582128095358893"/>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1.66690689738648"/>
    <m/>
    <m/>
    <n v="287354667855.39038"/>
    <m/>
    <m/>
    <n v="1077"/>
    <n v="0.98436857260386679"/>
    <n v="1270257408.0912154"/>
    <m/>
    <m/>
    <m/>
    <n v="8.2130718027485248"/>
    <m/>
    <m/>
    <m/>
    <n v="8.0922656375471771"/>
    <m/>
    <m/>
    <n v="70095608741.496155"/>
    <m/>
    <m/>
    <n v="21.271800848755007"/>
    <m/>
    <m/>
    <m/>
    <m/>
  </r>
  <r>
    <x v="1071"/>
    <n v="23.44"/>
    <n v="23.93"/>
    <n v="60796.42"/>
    <n v="54786.3"/>
    <n v="92.82"/>
    <n v="545030.35"/>
    <n v="128550.28"/>
    <n v="115859.97"/>
    <n v="5.1650298179106713E-5"/>
    <n v="157049.00038259264"/>
    <m/>
    <m/>
    <n v="121406800.2838587"/>
    <m/>
    <m/>
    <n v="13.267999462527893"/>
    <m/>
    <m/>
    <n v="229.16378653000925"/>
    <m/>
    <m/>
    <n v="280.48921274434065"/>
    <m/>
    <m/>
    <n v="132956.63756365975"/>
    <m/>
    <m/>
    <n v="1.6705951871424713"/>
    <m/>
    <m/>
    <n v="286073409811.82623"/>
    <m/>
    <m/>
    <n v="1078"/>
    <n v="0.97952361053071468"/>
    <n v="1256433547.4029639"/>
    <m/>
    <m/>
    <m/>
    <n v="8.2572406142908648"/>
    <m/>
    <m/>
    <m/>
    <n v="8.1362830228355723"/>
    <m/>
    <m/>
    <n v="69335560933.686859"/>
    <m/>
    <m/>
    <n v="21.546643637405914"/>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1.6983931986566814"/>
    <m/>
    <m/>
    <n v="276333329034.24268"/>
    <m/>
    <m/>
    <n v="1079"/>
    <n v="1.0075725704669751"/>
    <n v="1223997162.5284832"/>
    <m/>
    <m/>
    <m/>
    <n v="8.3622508786082062"/>
    <m/>
    <m/>
    <m/>
    <n v="8.2412689811458826"/>
    <m/>
    <m/>
    <n v="67553967419.596191"/>
    <m/>
    <m/>
    <n v="21.642124681405495"/>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1.6905625956629708"/>
    <m/>
    <m/>
    <n v="278832866077.02087"/>
    <m/>
    <m/>
    <n v="1080"/>
    <n v="0.99915504858470627"/>
    <n v="1217692403.9953008"/>
    <m/>
    <m/>
    <m/>
    <n v="8.383257033624675"/>
    <m/>
    <m/>
    <m/>
    <n v="8.2624875859820754"/>
    <m/>
    <m/>
    <n v="67208782126.83123"/>
    <m/>
    <m/>
    <n v="21.733600458729995"/>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1.6143583288904817"/>
    <m/>
    <m/>
    <n v="303935601930.17407"/>
    <m/>
    <m/>
    <n v="1081"/>
    <n v="1.0359712230215827"/>
    <n v="1343555377.4478714"/>
    <m/>
    <m/>
    <m/>
    <n v="7.9494763148069687"/>
    <m/>
    <m/>
    <m/>
    <n v="7.8354455962124616"/>
    <m/>
    <m/>
    <n v="74158678158.429581"/>
    <m/>
    <m/>
    <n v="21.170679542306129"/>
    <m/>
    <m/>
    <m/>
    <m/>
  </r>
  <r>
    <x v="1075"/>
    <n v="24.79"/>
    <n v="24.42"/>
    <n v="62452.02"/>
    <n v="56260.59"/>
    <n v="90.25"/>
    <n v="559176.51"/>
    <n v="128923.71"/>
    <n v="116160.05"/>
    <n v="5.2906324507162594E-5"/>
    <n v="161302.13707502742"/>
    <m/>
    <m/>
    <n v="126204870.73037061"/>
    <m/>
    <m/>
    <n v="13.076871136114038"/>
    <m/>
    <m/>
    <n v="229.79586974420633"/>
    <m/>
    <m/>
    <n v="281.26471201824825"/>
    <m/>
    <m/>
    <n v="136510.91350075239"/>
    <m/>
    <m/>
    <n v="1.623805794122962"/>
    <m/>
    <m/>
    <n v="300313300989.61859"/>
    <m/>
    <m/>
    <n v="1082"/>
    <n v="1.0151515151515151"/>
    <n v="1321169371.30006"/>
    <m/>
    <m/>
    <m/>
    <n v="8.0151974304921172"/>
    <m/>
    <m/>
    <m/>
    <n v="7.9007177302369982"/>
    <m/>
    <m/>
    <n v="72926082647.979507"/>
    <m/>
    <m/>
    <n v="21.473422665303122"/>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1.6266878263934403"/>
    <m/>
    <m/>
    <n v="299070211373.8606"/>
    <m/>
    <m/>
    <n v="1083"/>
    <n v="1.0416161616161617"/>
    <n v="1344958135.5896516"/>
    <m/>
    <m/>
    <m/>
    <n v="7.9410076809471999"/>
    <m/>
    <m/>
    <m/>
    <n v="7.8295446466512075"/>
    <m/>
    <m/>
    <n v="74251182903.642563"/>
    <m/>
    <m/>
    <n v="21.214832059908201"/>
    <m/>
    <m/>
    <m/>
    <m/>
  </r>
  <r>
    <x v="1077"/>
    <n v="23.15"/>
    <n v="23.06"/>
    <n v="59408.25"/>
    <n v="53504.41"/>
    <n v="94.22"/>
    <n v="534702.12"/>
    <n v="125584.42"/>
    <n v="113121.59"/>
    <n v="5.1929402598904773E-5"/>
    <n v="153421.93003205475"/>
    <m/>
    <m/>
    <n v="116875784.33530036"/>
    <m/>
    <m/>
    <n v="13.390324043336747"/>
    <m/>
    <m/>
    <n v="223.81657177310419"/>
    <m/>
    <m/>
    <n v="273.94769377167944"/>
    <m/>
    <m/>
    <n v="129804.63553155195"/>
    <m/>
    <m/>
    <n v="1.6947708596364788"/>
    <m/>
    <m/>
    <n v="273968643030.43668"/>
    <m/>
    <m/>
    <n v="1084"/>
    <n v="1.0039028620988726"/>
    <n v="1190142664.1136315"/>
    <m/>
    <m/>
    <m/>
    <n v="8.3975349874749643"/>
    <m/>
    <m/>
    <m/>
    <n v="8.2801733362980858"/>
    <m/>
    <m/>
    <n v="65706932087.527901"/>
    <m/>
    <m/>
    <n v="22.017113226538054"/>
    <m/>
    <m/>
    <m/>
    <m/>
  </r>
  <r>
    <x v="1078"/>
    <n v="25.23"/>
    <n v="24.36"/>
    <n v="62538.02"/>
    <n v="56320.37"/>
    <n v="90.72"/>
    <n v="554527.79"/>
    <n v="130468.74"/>
    <n v="117515.32"/>
    <n v="5.1929402598904773E-5"/>
    <n v="161500.62955453852"/>
    <m/>
    <m/>
    <n v="126101408.96665518"/>
    <m/>
    <m/>
    <n v="13.037615456351137"/>
    <m/>
    <m/>
    <n v="232.51573789456447"/>
    <m/>
    <m/>
    <n v="284.59563768677504"/>
    <m/>
    <m/>
    <n v="136632.37842681049"/>
    <m/>
    <m/>
    <n v="1.6317256182331377"/>
    <m/>
    <m/>
    <n v="294262632102.14172"/>
    <m/>
    <m/>
    <n v="1085"/>
    <n v="1.0357142857142858"/>
    <n v="1315373771.9929674"/>
    <m/>
    <m/>
    <m/>
    <n v="7.9551985932981228"/>
    <m/>
    <m/>
    <m/>
    <n v="7.8445014888422469"/>
    <m/>
    <m/>
    <n v="72623788322.134659"/>
    <m/>
    <m/>
    <n v="21.162267754500085"/>
    <m/>
    <m/>
    <m/>
    <m/>
  </r>
  <r>
    <x v="1079"/>
    <n v="25.59"/>
    <n v="24.39"/>
    <n v="62953.13"/>
    <n v="56691.28"/>
    <n v="89.07"/>
    <n v="564661.34"/>
    <n v="130455.55"/>
    <n v="117497.34"/>
    <n v="5.1929402598904773E-5"/>
    <n v="162568.66175945246"/>
    <m/>
    <m/>
    <n v="127345890.05813134"/>
    <m/>
    <m/>
    <n v="12.994346217763271"/>
    <m/>
    <m/>
    <n v="232.48656225916417"/>
    <m/>
    <m/>
    <n v="284.56023901806515"/>
    <m/>
    <m/>
    <n v="137528.24415435235"/>
    <m/>
    <m/>
    <n v="1.6019602855038841"/>
    <m/>
    <m/>
    <n v="304994227171.85425"/>
    <m/>
    <m/>
    <n v="1086"/>
    <n v="1.04920049200492"/>
    <n v="1332654219.8329976"/>
    <m/>
    <m/>
    <m/>
    <n v="7.9024398332634673"/>
    <m/>
    <m/>
    <m/>
    <n v="7.7929562737537479"/>
    <m/>
    <m/>
    <n v="73580842458.631073"/>
    <m/>
    <m/>
    <n v="21.165821887859238"/>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1.5766943154401025"/>
    <m/>
    <m/>
    <n v="314513349154.37592"/>
    <m/>
    <m/>
    <n v="1087"/>
    <n v="1.077194357366771"/>
    <n v="1393597200.5326643"/>
    <m/>
    <m/>
    <m/>
    <n v="7.7212495804251242"/>
    <m/>
    <m/>
    <m/>
    <n v="7.6147447433332562"/>
    <m/>
    <m/>
    <n v="76948843659.869171"/>
    <m/>
    <m/>
    <n v="20.949094775894359"/>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1.5341787013034291"/>
    <m/>
    <m/>
    <n v="331332483021.13147"/>
    <m/>
    <m/>
    <n v="1088"/>
    <n v="1.1004636785162287"/>
    <n v="1466306193.7179503"/>
    <m/>
    <m/>
    <m/>
    <n v="7.5183655651771275"/>
    <m/>
    <m/>
    <m/>
    <n v="7.4160278183708277"/>
    <m/>
    <m/>
    <n v="80971633070.08815"/>
    <m/>
    <m/>
    <n v="20.804765485150419"/>
    <m/>
    <m/>
    <m/>
    <m/>
  </r>
  <r>
    <x v="1082"/>
    <n v="28.54"/>
    <n v="25.97"/>
    <n v="66700.61"/>
    <n v="60051.17"/>
    <n v="85.15"/>
    <n v="590034.24"/>
    <n v="133613.84"/>
    <n v="120311.76"/>
    <n v="4.4814477533794417E-5"/>
    <n v="172225.06591208786"/>
    <m/>
    <m/>
    <n v="138761710.4761402"/>
    <m/>
    <m/>
    <n v="12.617886428595295"/>
    <m/>
    <m/>
    <n v="238.08596362642376"/>
    <m/>
    <m/>
    <n v="291.41542332453923"/>
    <m/>
    <m/>
    <n v="145658.10011793059"/>
    <m/>
    <m/>
    <n v="1.5310379549514461"/>
    <m/>
    <m/>
    <n v="332584996917.94647"/>
    <m/>
    <m/>
    <n v="1089"/>
    <n v="1.0989603388525222"/>
    <n v="1493204852.5939667"/>
    <m/>
    <m/>
    <m/>
    <n v="7.4489292639285001"/>
    <m/>
    <m/>
    <m/>
    <n v="7.3479364137847645"/>
    <m/>
    <m/>
    <n v="82459764004.059937"/>
    <m/>
    <m/>
    <n v="20.667589749017953"/>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1.6019730706430304"/>
    <m/>
    <m/>
    <n v="301731426503.75659"/>
    <m/>
    <m/>
    <n v="1090"/>
    <n v="1.0219869706840392"/>
    <n v="1333091983.5547836"/>
    <m/>
    <m/>
    <m/>
    <n v="7.8478173212539355"/>
    <m/>
    <m/>
    <m/>
    <n v="7.7418375124256515"/>
    <m/>
    <m/>
    <n v="73620248207.331421"/>
    <m/>
    <m/>
    <n v="21.74198305244164"/>
    <m/>
    <m/>
    <m/>
    <m/>
  </r>
  <r>
    <x v="1084"/>
    <n v="25.01"/>
    <n v="24.37"/>
    <n v="61928.59"/>
    <n v="55749.69"/>
    <n v="91.8"/>
    <n v="545633.71"/>
    <n v="124903.92"/>
    <n v="112458.53"/>
    <n v="4.4814477533794417E-5"/>
    <n v="159895.61965921402"/>
    <m/>
    <m/>
    <n v="123956307.80200438"/>
    <m/>
    <m/>
    <n v="13.078780766709352"/>
    <m/>
    <m/>
    <n v="222.55493847956564"/>
    <m/>
    <m/>
    <n v="272.40616278121712"/>
    <m/>
    <m/>
    <n v="135216.79483575566"/>
    <m/>
    <m/>
    <n v="1.650427269820836"/>
    <m/>
    <m/>
    <n v="283421601525.95374"/>
    <m/>
    <m/>
    <n v="1091"/>
    <n v="1.0262617972917523"/>
    <n v="1282250889.4254608"/>
    <m/>
    <m/>
    <m/>
    <n v="7.9969665962615721"/>
    <m/>
    <m/>
    <m/>
    <n v="7.8894018286773422"/>
    <m/>
    <m/>
    <n v="70814898177.948807"/>
    <m/>
    <m/>
    <n v="22.047127135156785"/>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1.6391907696766961"/>
    <m/>
    <m/>
    <n v="287256385422.86078"/>
    <m/>
    <m/>
    <n v="1092"/>
    <n v="1.0105042016806722"/>
    <n v="1261124157.9721847"/>
    <m/>
    <m/>
    <m/>
    <n v="8.0623386962835095"/>
    <m/>
    <m/>
    <m/>
    <n v="7.9543273684566378"/>
    <m/>
    <m/>
    <n v="69650451605.828262"/>
    <m/>
    <m/>
    <n v="22.17895789699238"/>
    <m/>
    <m/>
    <m/>
    <m/>
  </r>
  <r>
    <x v="1086"/>
    <n v="23.05"/>
    <n v="23.18"/>
    <n v="59857.33"/>
    <n v="53875.22"/>
    <n v="93.39"/>
    <n v="535996.34"/>
    <n v="122843.39"/>
    <n v="110583.3"/>
    <n v="4.2304438981455306E-5"/>
    <n v="154532.68696561572"/>
    <m/>
    <m/>
    <n v="117719700.26958044"/>
    <m/>
    <m/>
    <n v="13.299335301813491"/>
    <m/>
    <m/>
    <n v="218.86211956770703"/>
    <m/>
    <m/>
    <n v="267.88734471129879"/>
    <m/>
    <m/>
    <n v="130655.36957613609"/>
    <m/>
    <m/>
    <n v="1.6786451289925055"/>
    <m/>
    <m/>
    <n v="273232634868.96783"/>
    <m/>
    <m/>
    <n v="1093"/>
    <n v="0.99439171699741158"/>
    <n v="1196403456.5942333"/>
    <m/>
    <m/>
    <m/>
    <n v="8.2676757353897923"/>
    <m/>
    <m/>
    <m/>
    <n v="8.1582449315902252"/>
    <m/>
    <m/>
    <n v="66082106283.958618"/>
    <m/>
    <m/>
    <n v="22.418128244455563"/>
    <m/>
    <m/>
    <m/>
    <m/>
  </r>
  <r>
    <x v="1087"/>
    <n v="21.18"/>
    <n v="22.06"/>
    <n v="57575.68"/>
    <n v="51819.31"/>
    <n v="97.36"/>
    <n v="513213.42"/>
    <n v="120537.09"/>
    <n v="108502.5"/>
    <n v="4.2304438981455306E-5"/>
    <n v="148638.56416267171"/>
    <m/>
    <m/>
    <n v="110980256.83490624"/>
    <m/>
    <m/>
    <n v="13.552737768593042"/>
    <m/>
    <m/>
    <n v="214.74789763706852"/>
    <m/>
    <m/>
    <n v="262.85182305711658"/>
    <m/>
    <m/>
    <n v="125665.86887726001"/>
    <m/>
    <m/>
    <n v="1.7499082828126591"/>
    <m/>
    <m/>
    <n v="249985683828.53934"/>
    <m/>
    <m/>
    <n v="1094"/>
    <n v="0.96010879419764283"/>
    <n v="1105055300.9907343"/>
    <m/>
    <m/>
    <m/>
    <n v="8.5827753271964369"/>
    <m/>
    <m/>
    <m/>
    <n v="8.4696133863778229"/>
    <m/>
    <m/>
    <n v="61038465325.352814"/>
    <m/>
    <m/>
    <n v="22.840082313182432"/>
    <m/>
    <m/>
    <m/>
    <m/>
  </r>
  <r>
    <x v="1088"/>
    <n v="21.31"/>
    <n v="22.2"/>
    <n v="57516.77"/>
    <n v="51764.09"/>
    <n v="97.34"/>
    <n v="513304.6"/>
    <n v="121739.49"/>
    <n v="109580.26"/>
    <n v="4.2304438981455306E-5"/>
    <n v="148482.86026118937"/>
    <m/>
    <m/>
    <n v="110801799.18392946"/>
    <m/>
    <m/>
    <n v="13.559605912498048"/>
    <m/>
    <m/>
    <n v="216.88479512947507"/>
    <m/>
    <m/>
    <n v="265.46768046204642"/>
    <m/>
    <m/>
    <n v="125528.34487660762"/>
    <m/>
    <m/>
    <n v="1.749452945414681"/>
    <m/>
    <m/>
    <n v="250055464409.92783"/>
    <m/>
    <m/>
    <n v="1095"/>
    <n v="0.95990990990990988"/>
    <n v="1102662990.3581102"/>
    <m/>
    <m/>
    <m/>
    <n v="8.5915211833888847"/>
    <m/>
    <m/>
    <m/>
    <n v="8.47868391652033"/>
    <m/>
    <m/>
    <n v="60908200285.89753"/>
    <m/>
    <m/>
    <n v="22.613331053210512"/>
    <m/>
    <m/>
    <m/>
    <m/>
  </r>
  <r>
    <x v="1089"/>
    <n v="23.44"/>
    <n v="23.76"/>
    <n v="60270.12"/>
    <n v="54239.86"/>
    <n v="92.57"/>
    <n v="538473.65"/>
    <n v="127102.02"/>
    <n v="114402.55"/>
    <n v="4.2304438981455306E-5"/>
    <n v="155586.9982866912"/>
    <m/>
    <m/>
    <n v="118749793.85334468"/>
    <m/>
    <m/>
    <n v="13.234997394577462"/>
    <m/>
    <m/>
    <n v="226.43288056240789"/>
    <m/>
    <m/>
    <n v="277.15487120065978"/>
    <m/>
    <m/>
    <n v="131528.32373092748"/>
    <m/>
    <m/>
    <n v="1.6636324774659466"/>
    <m/>
    <m/>
    <n v="274556671329.28027"/>
    <m/>
    <m/>
    <n v="1096"/>
    <n v="0.98653198653198648"/>
    <n v="1208098485.3262334"/>
    <m/>
    <m/>
    <m/>
    <n v="8.1802253744341993"/>
    <m/>
    <m/>
    <m/>
    <n v="8.0732088308028374"/>
    <m/>
    <m/>
    <n v="66734234676.789436"/>
    <m/>
    <m/>
    <n v="21.618302916512917"/>
    <m/>
    <m/>
    <m/>
    <m/>
  </r>
  <r>
    <x v="1090"/>
    <n v="22.91"/>
    <n v="23.29"/>
    <n v="60024.41"/>
    <n v="54016.44"/>
    <n v="93.71"/>
    <n v="531840.9"/>
    <n v="126144.29"/>
    <n v="113535.67"/>
    <n v="4.2304438981455306E-5"/>
    <n v="154948.92091328208"/>
    <m/>
    <m/>
    <n v="118014946.83217381"/>
    <m/>
    <m/>
    <n v="13.261910423775049"/>
    <m/>
    <m/>
    <n v="224.7212001688662"/>
    <m/>
    <m/>
    <n v="275.06006809039923"/>
    <m/>
    <m/>
    <n v="130982.77586938986"/>
    <m/>
    <m/>
    <n v="1.6840278389586731"/>
    <m/>
    <m/>
    <n v="267772468644.45511"/>
    <m/>
    <m/>
    <n v="1097"/>
    <n v="0.98368398454272221"/>
    <n v="1198105526.1072538"/>
    <m/>
    <m/>
    <m/>
    <n v="8.2135380639922708"/>
    <m/>
    <m/>
    <m/>
    <n v="8.1065063848002463"/>
    <m/>
    <m/>
    <n v="66184271242.470917"/>
    <m/>
    <m/>
    <n v="21.782230441345412"/>
    <m/>
    <m/>
    <m/>
    <m/>
  </r>
  <r>
    <x v="1091"/>
    <n v="24.23"/>
    <n v="23.99"/>
    <n v="61919.5"/>
    <n v="55715"/>
    <n v="90.09"/>
    <n v="552402.09"/>
    <n v="128830.21"/>
    <n v="115938.71"/>
    <n v="4.7185601813604094E-5"/>
    <n v="159829.27431721342"/>
    <m/>
    <m/>
    <n v="123577904.53627631"/>
    <m/>
    <m/>
    <n v="13.052379224423937"/>
    <m/>
    <m/>
    <n v="229.48927521164404"/>
    <m/>
    <m/>
    <n v="280.89714344868133"/>
    <m/>
    <m/>
    <n v="135089.90177270581"/>
    <m/>
    <m/>
    <n v="1.6187080362762523"/>
    <m/>
    <m/>
    <n v="288410948297.86322"/>
    <m/>
    <m/>
    <n v="1098"/>
    <n v="1.0100041684035015"/>
    <n v="1273326224.5700769"/>
    <m/>
    <m/>
    <m/>
    <n v="7.9541498708190703"/>
    <m/>
    <m/>
    <m/>
    <n v="7.8517206021840691"/>
    <m/>
    <m/>
    <n v="70347049911.670258"/>
    <m/>
    <m/>
    <n v="21.321850884524373"/>
    <m/>
    <m/>
    <m/>
    <m/>
  </r>
  <r>
    <x v="1092"/>
    <n v="22.03"/>
    <n v="22.22"/>
    <n v="58207.21"/>
    <n v="52372.06"/>
    <n v="95.46"/>
    <n v="519433.87"/>
    <n v="123905.67"/>
    <n v="111501.48"/>
    <n v="4.7185601813604094E-5"/>
    <n v="150243.28828213326"/>
    <m/>
    <m/>
    <n v="112454681.70291586"/>
    <m/>
    <m/>
    <n v="13.443605375401059"/>
    <m/>
    <m/>
    <n v="220.71165649572052"/>
    <m/>
    <m/>
    <n v="270.15354735933835"/>
    <m/>
    <m/>
    <n v="126980.75770376745"/>
    <m/>
    <m/>
    <n v="1.715100479422768"/>
    <m/>
    <m/>
    <n v="253965971443.03711"/>
    <m/>
    <m/>
    <n v="1099"/>
    <n v="0.99144914491449154"/>
    <n v="1120487489.1133122"/>
    <m/>
    <m/>
    <m/>
    <n v="8.4310118781112173"/>
    <m/>
    <m/>
    <m/>
    <n v="8.322914362413945"/>
    <m/>
    <m/>
    <n v="61905425492.490822"/>
    <m/>
    <m/>
    <n v="22.138110909418796"/>
    <m/>
    <m/>
    <m/>
    <m/>
  </r>
  <r>
    <x v="1093"/>
    <n v="21.21"/>
    <n v="21.44"/>
    <n v="55601.3"/>
    <n v="50024.92"/>
    <n v="99.71"/>
    <n v="496323.65"/>
    <n v="121025.95"/>
    <n v="108904.79"/>
    <n v="4.7185601813604094E-5"/>
    <n v="143513.46596517003"/>
    <m/>
    <m/>
    <n v="104893913.60596135"/>
    <m/>
    <m/>
    <n v="13.744496274752557"/>
    <m/>
    <m/>
    <n v="215.57678977662692"/>
    <m/>
    <m/>
    <n v="263.86870198022308"/>
    <m/>
    <m/>
    <n v="121286.41705300882"/>
    <m/>
    <m/>
    <n v="1.7913607610103655"/>
    <m/>
    <m/>
    <n v="231349863662.07736"/>
    <m/>
    <m/>
    <n v="1100"/>
    <n v="0.98927238805970152"/>
    <n v="1020020135.516553"/>
    <m/>
    <m/>
    <m/>
    <n v="8.808451265329527"/>
    <m/>
    <m/>
    <m/>
    <n v="8.696008149727275"/>
    <m/>
    <m/>
    <n v="56356750179.289696"/>
    <m/>
    <m/>
    <n v="22.653902931312725"/>
    <m/>
    <m/>
    <m/>
    <m/>
  </r>
  <r>
    <x v="1094"/>
    <n v="22.94"/>
    <n v="22.67"/>
    <n v="58260.15"/>
    <n v="52414.75"/>
    <n v="95.4"/>
    <n v="517808.9"/>
    <n v="123921.58"/>
    <n v="111505.27"/>
    <n v="4.7185601813604094E-5"/>
    <n v="150372.60244566193"/>
    <m/>
    <m/>
    <n v="112409448.06379253"/>
    <m/>
    <m/>
    <n v="13.415840618871144"/>
    <m/>
    <m/>
    <n v="220.72923206098909"/>
    <m/>
    <m/>
    <n v="270.17565222797668"/>
    <m/>
    <m/>
    <n v="127076.95184625514"/>
    <m/>
    <m/>
    <n v="1.7138346449308457"/>
    <m/>
    <m/>
    <n v="251360428581.43829"/>
    <m/>
    <m/>
    <n v="1101"/>
    <n v="1.0119100132333481"/>
    <n v="1117440893.5643284"/>
    <m/>
    <m/>
    <m/>
    <n v="8.3872563149104309"/>
    <m/>
    <m/>
    <m/>
    <n v="8.2806600342698431"/>
    <m/>
    <m/>
    <n v="61741510822.260391"/>
    <m/>
    <m/>
    <n v="22.113187876788547"/>
    <m/>
    <m/>
    <m/>
    <m/>
  </r>
  <r>
    <x v="1095"/>
    <n v="22.57"/>
    <n v="22.75"/>
    <n v="58623.91"/>
    <n v="52739.54"/>
    <n v="94.9"/>
    <n v="520507.76"/>
    <n v="124474.19"/>
    <n v="111997.25"/>
    <n v="4.7185601813604094E-5"/>
    <n v="151307.79719347757"/>
    <m/>
    <m/>
    <n v="113453184.30257648"/>
    <m/>
    <m/>
    <n v="13.373926636948736"/>
    <m/>
    <m/>
    <n v="221.70813533450084"/>
    <m/>
    <m/>
    <n v="271.3741408627119"/>
    <m/>
    <m/>
    <n v="127860.71074056726"/>
    <m/>
    <m/>
    <n v="1.7047588664966835"/>
    <m/>
    <m/>
    <n v="253961304256.72433"/>
    <m/>
    <m/>
    <n v="1102"/>
    <n v="0.99208791208791214"/>
    <n v="1131251301.0005114"/>
    <m/>
    <m/>
    <m/>
    <n v="8.3348961421372039"/>
    <m/>
    <m/>
    <m/>
    <n v="8.2294325417428933"/>
    <m/>
    <m/>
    <n v="62506801852.346107"/>
    <m/>
    <m/>
    <n v="22.015845317643137"/>
    <m/>
    <m/>
    <m/>
    <m/>
  </r>
  <r>
    <x v="1096"/>
    <n v="23.49"/>
    <n v="23.09"/>
    <n v="58384.42"/>
    <n v="52516.63"/>
    <n v="94.58"/>
    <n v="522242.94"/>
    <n v="124281.07"/>
    <n v="111807.63"/>
    <n v="4.7604089206121358E-5"/>
    <n v="150678.65282117345"/>
    <m/>
    <m/>
    <n v="112730656.03937559"/>
    <m/>
    <m/>
    <n v="13.401143445415673"/>
    <m/>
    <m/>
    <n v="221.34796565584779"/>
    <m/>
    <m/>
    <n v="270.9341784422092"/>
    <m/>
    <m/>
    <n v="127309.30449060466"/>
    <m/>
    <m/>
    <n v="1.698731195808264"/>
    <m/>
    <m/>
    <n v="255596119165.04095"/>
    <m/>
    <m/>
    <n v="1103"/>
    <n v="1.0173235166738848"/>
    <n v="1121575167.7366219"/>
    <m/>
    <m/>
    <m/>
    <n v="8.3689551119435599"/>
    <m/>
    <m/>
    <m/>
    <n v="8.2644680969833093"/>
    <m/>
    <m/>
    <n v="61978862828.923752"/>
    <m/>
    <m/>
    <n v="22.053822318770472"/>
    <m/>
    <m/>
    <m/>
    <m/>
  </r>
  <r>
    <x v="1097"/>
    <n v="21.14"/>
    <n v="21.5"/>
    <n v="55614.37"/>
    <n v="50022.48"/>
    <n v="98.99"/>
    <n v="497923.42"/>
    <n v="121101.43"/>
    <n v="108941.79"/>
    <n v="4.7604089206121358E-5"/>
    <n v="143526.20129360401"/>
    <m/>
    <m/>
    <n v="104698848.32771853"/>
    <m/>
    <m/>
    <n v="13.719013772384576"/>
    <m/>
    <m/>
    <n v="215.67968117435106"/>
    <m/>
    <m/>
    <n v="263.99637824736101"/>
    <m/>
    <m/>
    <n v="121259.56938294167"/>
    <m/>
    <m/>
    <n v="1.7778408434012651"/>
    <m/>
    <m/>
    <n v="231773547886.25336"/>
    <m/>
    <m/>
    <n v="1104"/>
    <n v="0.98325581395348838"/>
    <n v="1015007976.1929343"/>
    <m/>
    <m/>
    <m/>
    <n v="8.7660100430820904"/>
    <m/>
    <m/>
    <m/>
    <n v="8.6570608875017765"/>
    <m/>
    <m/>
    <n v="56091925762.695198"/>
    <m/>
    <m/>
    <n v="22.619343459103881"/>
    <m/>
    <m/>
    <m/>
    <m/>
  </r>
  <r>
    <x v="1098"/>
    <n v="20.23"/>
    <n v="21.18"/>
    <n v="54038.8"/>
    <n v="48602.95"/>
    <n v="102.26"/>
    <n v="481462.02"/>
    <n v="120723.32"/>
    <n v="108596.46"/>
    <n v="4.7604089206121358E-5"/>
    <n v="139456.66503025172"/>
    <m/>
    <m/>
    <n v="100241196.1448067"/>
    <m/>
    <m/>
    <n v="13.913309633689304"/>
    <m/>
    <m/>
    <n v="215.00103078291534"/>
    <m/>
    <m/>
    <n v="263.165984578571"/>
    <m/>
    <m/>
    <n v="117815.09526528181"/>
    <m/>
    <m/>
    <n v="1.8364687634360457"/>
    <m/>
    <m/>
    <n v="216432147060.26767"/>
    <m/>
    <m/>
    <n v="1105"/>
    <n v="0.9551463644948065"/>
    <n v="957368242.52836835"/>
    <m/>
    <m/>
    <m/>
    <n v="9.014350619093884"/>
    <m/>
    <m/>
    <m/>
    <n v="8.9028241149808078"/>
    <m/>
    <m/>
    <n v="52908517131.736969"/>
    <m/>
    <m/>
    <n v="22.691284493660831"/>
    <m/>
    <m/>
    <m/>
    <m/>
  </r>
  <r>
    <x v="1099"/>
    <n v="21.15"/>
    <n v="21.86"/>
    <n v="56311.37"/>
    <n v="50644.61"/>
    <n v="98.19"/>
    <n v="500617.66"/>
    <n v="122923.01"/>
    <n v="110570.02"/>
    <n v="4.7604089206121358E-5"/>
    <n v="145317.8897287845"/>
    <m/>
    <m/>
    <n v="106556409.50294416"/>
    <m/>
    <m/>
    <n v="13.62072750328349"/>
    <m/>
    <m/>
    <n v="218.91320942945245"/>
    <m/>
    <m/>
    <n v="267.95487083627501"/>
    <m/>
    <m/>
    <n v="122760.61241223868"/>
    <m/>
    <m/>
    <n v="1.7632797494298447"/>
    <m/>
    <m/>
    <n v="233636462418.50128"/>
    <m/>
    <m/>
    <n v="1106"/>
    <n v="0.96752058554437326"/>
    <n v="1037765443.2688019"/>
    <m/>
    <m/>
    <m/>
    <n v="8.6352833468790582"/>
    <m/>
    <m/>
    <m/>
    <n v="8.5289344946364842"/>
    <m/>
    <m/>
    <n v="57353701887.493286"/>
    <m/>
    <m/>
    <n v="22.279144699810079"/>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1.8188493673041499"/>
    <m/>
    <m/>
    <n v="218893100211.75403"/>
    <m/>
    <m/>
    <n v="1107"/>
    <n v="0.95427251732101626"/>
    <n v="978449572.63511467"/>
    <m/>
    <m/>
    <m/>
    <n v="8.8815172208323592"/>
    <m/>
    <m/>
    <m/>
    <n v="8.7726375755014026"/>
    <m/>
    <m/>
    <n v="54077471192.931244"/>
    <m/>
    <m/>
    <n v="22.39963992112898"/>
    <m/>
    <m/>
    <m/>
    <m/>
  </r>
  <r>
    <x v="1101"/>
    <n v="20.12"/>
    <n v="21.44"/>
    <n v="53927.37"/>
    <n v="48491.1"/>
    <n v="101.93"/>
    <n v="481774.09"/>
    <n v="122331.35"/>
    <n v="110016.85"/>
    <n v="5.2068957496098633E-5"/>
    <n v="139152.13387580583"/>
    <m/>
    <m/>
    <n v="99788895.823881075"/>
    <m/>
    <m/>
    <n v="13.913062042475298"/>
    <m/>
    <m/>
    <n v="217.83827597269917"/>
    <m/>
    <m/>
    <n v="266.64029608981139"/>
    <m/>
    <m/>
    <n v="117527.0612747101"/>
    <m/>
    <m/>
    <n v="1.8300408898888192"/>
    <m/>
    <m/>
    <n v="216075295214.34506"/>
    <m/>
    <m/>
    <n v="1108"/>
    <n v="0.93843283582089554"/>
    <n v="950233502.01641583"/>
    <m/>
    <m/>
    <m/>
    <n v="9.0078829598701748"/>
    <m/>
    <m/>
    <m/>
    <n v="8.8989809591247511"/>
    <m/>
    <m/>
    <n v="52524401598.597588"/>
    <m/>
    <m/>
    <n v="22.391760284095305"/>
    <m/>
    <m/>
    <m/>
    <m/>
  </r>
  <r>
    <x v="1102"/>
    <n v="21.17"/>
    <n v="22.2"/>
    <n v="56028.02"/>
    <n v="50377.46"/>
    <n v="97.7"/>
    <n v="501761.47"/>
    <n v="124739.19"/>
    <n v="112176.57"/>
    <n v="5.2068957496098633E-5"/>
    <n v="144569.04602216385"/>
    <m/>
    <m/>
    <n v="105610738.68998614"/>
    <m/>
    <m/>
    <n v="13.642089844531501"/>
    <m/>
    <m/>
    <n v="222.12055635811734"/>
    <m/>
    <m/>
    <n v="271.88222803182492"/>
    <m/>
    <m/>
    <n v="122095.48775653348"/>
    <m/>
    <m/>
    <n v="1.7539997837350476"/>
    <m/>
    <m/>
    <n v="233986120433.71454"/>
    <m/>
    <m/>
    <n v="1109"/>
    <n v="0.95360360360360374"/>
    <n v="1024129358.5405289"/>
    <m/>
    <m/>
    <m/>
    <n v="8.657062646519524"/>
    <m/>
    <m/>
    <m/>
    <n v="8.552929283223742"/>
    <m/>
    <m/>
    <n v="56611310361.44693"/>
    <m/>
    <m/>
    <n v="21.952522965156902"/>
    <m/>
    <m/>
    <m/>
    <m/>
  </r>
  <r>
    <x v="1103"/>
    <n v="21.55"/>
    <n v="22.54"/>
    <n v="57089.78"/>
    <n v="51329.52"/>
    <n v="96.58"/>
    <n v="507503.06"/>
    <n v="124999.21"/>
    <n v="112404.56"/>
    <n v="5.2068957496098633E-5"/>
    <n v="147305.11241626955"/>
    <m/>
    <m/>
    <n v="108603529.03787801"/>
    <m/>
    <m/>
    <n v="13.51283040123637"/>
    <m/>
    <m/>
    <n v="222.57814134049664"/>
    <m/>
    <m/>
    <n v="272.44262435909121"/>
    <m/>
    <m/>
    <n v="124399.33442834139"/>
    <m/>
    <m/>
    <n v="1.733797511260653"/>
    <m/>
    <m/>
    <n v="239322835498.36441"/>
    <m/>
    <m/>
    <n v="1110"/>
    <n v="0.95607808340727607"/>
    <n v="1062802623.62828"/>
    <m/>
    <m/>
    <m/>
    <n v="8.4930612922600979"/>
    <m/>
    <m/>
    <m/>
    <n v="8.3914180452070664"/>
    <m/>
    <m/>
    <n v="58751454829.205757"/>
    <m/>
    <m/>
    <n v="21.908236629139047"/>
    <m/>
    <m/>
    <m/>
    <m/>
  </r>
  <r>
    <x v="1104"/>
    <n v="20.34"/>
    <n v="21.66"/>
    <n v="55163.37"/>
    <n v="49594.81"/>
    <n v="99.43"/>
    <n v="492522.55"/>
    <n v="123527.03"/>
    <n v="111074.86"/>
    <n v="5.2068957496098633E-5"/>
    <n v="142331.04913056598"/>
    <m/>
    <m/>
    <n v="103097064.40041351"/>
    <m/>
    <m/>
    <n v="13.740809606440697"/>
    <m/>
    <m/>
    <n v="219.95136073984995"/>
    <m/>
    <m/>
    <n v="269.22765758710835"/>
    <m/>
    <m/>
    <n v="120191.73127993243"/>
    <m/>
    <m/>
    <n v="1.7848627090059535"/>
    <m/>
    <m/>
    <n v="225176988105.78561"/>
    <m/>
    <m/>
    <n v="1111"/>
    <n v="0.93905817174515238"/>
    <n v="990933204.47937608"/>
    <m/>
    <m/>
    <m/>
    <n v="8.7796801401157669"/>
    <m/>
    <m/>
    <m/>
    <n v="8.6751415802161755"/>
    <m/>
    <m/>
    <n v="54780753888.706985"/>
    <m/>
    <m/>
    <n v="22.167736456883237"/>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1.8073818627948361"/>
    <m/>
    <m/>
    <n v="219472080528.5325"/>
    <m/>
    <m/>
    <n v="1112"/>
    <n v="0.91580916744621133"/>
    <n v="965951697.69432831"/>
    <m/>
    <m/>
    <m/>
    <n v="8.8897900943918184"/>
    <m/>
    <m/>
    <m/>
    <n v="8.7844820943714748"/>
    <m/>
    <m/>
    <n v="53401892700.391724"/>
    <m/>
    <m/>
    <n v="22.253743546608963"/>
    <m/>
    <m/>
    <m/>
    <m/>
  </r>
  <r>
    <x v="1106"/>
    <n v="20.98"/>
    <n v="22.11"/>
    <n v="55243.6"/>
    <n v="49656.67"/>
    <n v="98.69"/>
    <n v="495964.08"/>
    <n v="124466.93"/>
    <n v="111896.88"/>
    <n v="5.1510748656502514E-5"/>
    <n v="142524.15459327635"/>
    <m/>
    <m/>
    <n v="103272354.44443344"/>
    <m/>
    <m/>
    <n v="13.728992818402277"/>
    <m/>
    <m/>
    <n v="221.60332483772555"/>
    <m/>
    <m/>
    <n v="271.25090473016837"/>
    <m/>
    <m/>
    <n v="120327.80044545514"/>
    <m/>
    <m/>
    <n v="1.7711907484865859"/>
    <m/>
    <m/>
    <n v="228141325870.22244"/>
    <m/>
    <m/>
    <n v="1113"/>
    <n v="0.94889190411578472"/>
    <n v="992921757.77206755"/>
    <m/>
    <m/>
    <m/>
    <n v="8.763998844628496"/>
    <m/>
    <m/>
    <m/>
    <n v="8.6617830430078211"/>
    <m/>
    <m/>
    <n v="54899499894.722061"/>
    <m/>
    <m/>
    <n v="22.003034875313904"/>
    <m/>
    <m/>
    <m/>
    <m/>
  </r>
  <r>
    <x v="1107"/>
    <n v="21.28"/>
    <n v="22.42"/>
    <n v="57004.42"/>
    <n v="51236.86"/>
    <n v="95.93"/>
    <n v="509805.69"/>
    <n v="126716.45"/>
    <n v="113913.45"/>
    <n v="5.1510748656502514E-5"/>
    <n v="147063.3460558044"/>
    <m/>
    <m/>
    <n v="108200864.3757882"/>
    <m/>
    <m/>
    <n v="13.510197033834759"/>
    <m/>
    <m/>
    <n v="225.60291253300431"/>
    <m/>
    <m/>
    <n v="276.14685494359162"/>
    <m/>
    <m/>
    <n v="124153.33750584314"/>
    <m/>
    <m/>
    <n v="1.7215626542439129"/>
    <m/>
    <m/>
    <n v="240857140878.82224"/>
    <m/>
    <m/>
    <n v="1114"/>
    <n v="0.94915254237288138"/>
    <n v="1056080298.2237498"/>
    <m/>
    <m/>
    <m/>
    <n v="8.4847129502610219"/>
    <m/>
    <m/>
    <m/>
    <n v="8.3862668926170247"/>
    <m/>
    <m/>
    <n v="58393926009.536018"/>
    <m/>
    <m/>
    <n v="21.606816997942794"/>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1.7618446769336866"/>
    <m/>
    <m/>
    <n v="229554372583.79147"/>
    <m/>
    <m/>
    <n v="1115"/>
    <n v="0.90917186108637582"/>
    <n v="1011831566.5739206"/>
    <m/>
    <m/>
    <m/>
    <n v="8.6619231104549907"/>
    <m/>
    <m/>
    <m/>
    <n v="8.5619440518706895"/>
    <m/>
    <m/>
    <n v="55949515803.638718"/>
    <m/>
    <m/>
    <n v="21.823326468666469"/>
    <m/>
    <m/>
    <m/>
    <m/>
  </r>
  <r>
    <x v="1109"/>
    <n v="19.82"/>
    <n v="22.08"/>
    <n v="55217.34"/>
    <n v="49625.39"/>
    <n v="99.06"/>
    <n v="493399.56"/>
    <n v="125594.98"/>
    <n v="112893.6"/>
    <n v="5.1510748656502514E-5"/>
    <n v="142445.9853235904"/>
    <m/>
    <m/>
    <n v="103112536.51499423"/>
    <m/>
    <m/>
    <n v="13.724218451998484"/>
    <m/>
    <m/>
    <n v="223.59536988107567"/>
    <m/>
    <m/>
    <n v="273.69014351178998"/>
    <m/>
    <m/>
    <n v="120241.62528804575"/>
    <m/>
    <m/>
    <n v="1.7775389132275825"/>
    <m/>
    <m/>
    <n v="225421841424.31387"/>
    <m/>
    <m/>
    <n v="1116"/>
    <n v="0.89764492753623193"/>
    <n v="990058193.53032386"/>
    <m/>
    <m/>
    <m/>
    <n v="8.7545695080773971"/>
    <m/>
    <m/>
    <m/>
    <n v="8.6540498441111353"/>
    <m/>
    <m/>
    <n v="54747741024.479973"/>
    <m/>
    <m/>
    <n v="21.800432986896649"/>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1.8219403524612732"/>
    <m/>
    <m/>
    <n v="214112993708.35678"/>
    <m/>
    <m/>
    <n v="1117"/>
    <n v="0.87569832402234626"/>
    <n v="939276905.095613"/>
    <m/>
    <m/>
    <m/>
    <n v="8.9785276201057034"/>
    <m/>
    <m/>
    <m/>
    <n v="8.8759787894127324"/>
    <m/>
    <m/>
    <n v="51941740685.434219"/>
    <m/>
    <m/>
    <n v="21.787683883528274"/>
    <m/>
    <m/>
    <m/>
    <m/>
  </r>
  <r>
    <x v="1111"/>
    <n v="20.97"/>
    <n v="22.81"/>
    <n v="56202.18"/>
    <n v="50500.35"/>
    <n v="97.02"/>
    <n v="502437.4"/>
    <n v="128118.26"/>
    <n v="115138.32"/>
    <n v="4.7604089206121358E-5"/>
    <n v="144972.46877102126"/>
    <m/>
    <m/>
    <n v="105747491.21645592"/>
    <m/>
    <m/>
    <n v="13.590102757773588"/>
    <m/>
    <m/>
    <n v="228.06529214791954"/>
    <m/>
    <m/>
    <n v="279.16274025197021"/>
    <m/>
    <m/>
    <n v="122347.56175778731"/>
    <m/>
    <m/>
    <n v="1.7405514810390681"/>
    <m/>
    <m/>
    <n v="233106850877.02261"/>
    <m/>
    <m/>
    <n v="1118"/>
    <n v="0.91933362560280574"/>
    <n v="1022579139.1892521"/>
    <m/>
    <m/>
    <m/>
    <n v="8.5786925848727815"/>
    <m/>
    <m/>
    <m/>
    <n v="8.4822651720320987"/>
    <m/>
    <m/>
    <n v="56554454236.371101"/>
    <m/>
    <m/>
    <n v="21.368458665926624"/>
    <m/>
    <m/>
    <m/>
    <m/>
  </r>
  <r>
    <x v="1112"/>
    <n v="20.49"/>
    <n v="22.52"/>
    <n v="55629.09"/>
    <n v="49983"/>
    <n v="98.17"/>
    <n v="496482.93"/>
    <n v="127531.91"/>
    <n v="114605.89"/>
    <n v="4.7604089206121358E-5"/>
    <n v="143490.69496956537"/>
    <m/>
    <m/>
    <n v="104121500.14542264"/>
    <m/>
    <m/>
    <n v="13.659359022377149"/>
    <m/>
    <m/>
    <n v="227.01598586926838"/>
    <m/>
    <m/>
    <n v="277.87864410451266"/>
    <m/>
    <m/>
    <n v="121090.69065467501"/>
    <m/>
    <m/>
    <n v="1.7610861281924099"/>
    <m/>
    <m/>
    <n v="227564340389.94687"/>
    <m/>
    <m/>
    <n v="1119"/>
    <n v="0.90985790408525746"/>
    <n v="1001593795.5691288"/>
    <m/>
    <m/>
    <m/>
    <n v="8.6661732103308875"/>
    <m/>
    <m/>
    <m/>
    <n v="8.5692525827798338"/>
    <m/>
    <m/>
    <n v="55395844767.708481"/>
    <m/>
    <m/>
    <n v="21.467499997201749"/>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1.78969069387046"/>
    <m/>
    <m/>
    <n v="220124357396.48093"/>
    <m/>
    <m/>
    <n v="1120"/>
    <n v="0.90063810391978127"/>
    <n v="955420111.91876101"/>
    <m/>
    <m/>
    <m/>
    <n v="8.8653771904441392"/>
    <m/>
    <m/>
    <m/>
    <n v="8.766730099601066"/>
    <m/>
    <m/>
    <n v="52843992244.985931"/>
    <m/>
    <m/>
    <n v="21.724875994153859"/>
    <m/>
    <m/>
    <m/>
    <m/>
  </r>
  <r>
    <x v="1114"/>
    <n v="19.43"/>
    <n v="21.54"/>
    <n v="53010.47"/>
    <n v="47625.51"/>
    <n v="102.9"/>
    <n v="473088.7"/>
    <n v="124888.92"/>
    <n v="112219.98"/>
    <n v="4.7604089206121358E-5"/>
    <n v="136729.51036795301"/>
    <m/>
    <m/>
    <n v="96797607.848697379"/>
    <m/>
    <m/>
    <n v="13.986587174183398"/>
    <m/>
    <m/>
    <n v="222.30043194672601"/>
    <m/>
    <m/>
    <n v="272.10717241748148"/>
    <m/>
    <m/>
    <n v="115372.70878327081"/>
    <m/>
    <m/>
    <n v="1.8457360076747942"/>
    <m/>
    <m/>
    <n v="206319786390.31317"/>
    <m/>
    <m/>
    <n v="1121"/>
    <n v="0.90204271123491186"/>
    <n v="908190294.68048203"/>
    <m/>
    <m/>
    <m/>
    <n v="9.0839356639233095"/>
    <m/>
    <m/>
    <m/>
    <n v="8.9833704043009739"/>
    <m/>
    <m/>
    <n v="50233538881.937286"/>
    <m/>
    <m/>
    <n v="21.919485693587504"/>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1.8045609758708185"/>
    <m/>
    <m/>
    <n v="215474701270.11115"/>
    <m/>
    <m/>
    <n v="1122"/>
    <n v="0.9169626998223801"/>
    <n v="948390208.96305478"/>
    <m/>
    <m/>
    <m/>
    <n v="8.8823175500050127"/>
    <m/>
    <m/>
    <m/>
    <n v="8.7844867450724635"/>
    <m/>
    <m/>
    <n v="52458957646.52124"/>
    <m/>
    <m/>
    <n v="21.545629909054014"/>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1.7763704726920868"/>
    <m/>
    <m/>
    <n v="222041884686.27478"/>
    <m/>
    <m/>
    <n v="1123"/>
    <n v="0.95153613154478578"/>
    <n v="974200301.52756536"/>
    <m/>
    <m/>
    <m/>
    <n v="8.7592060091017334"/>
    <m/>
    <m/>
    <m/>
    <n v="8.6647132251755874"/>
    <m/>
    <m/>
    <n v="53894239943.115463"/>
    <m/>
    <m/>
    <n v="21.416545420196361"/>
    <m/>
    <m/>
    <m/>
    <m/>
  </r>
  <r>
    <x v="1117"/>
    <n v="21.43"/>
    <n v="22.8"/>
    <n v="54274.73"/>
    <n v="48747.6"/>
    <n v="99.41"/>
    <n v="489306.14"/>
    <n v="128182.18"/>
    <n v="115146.58"/>
    <n v="4.690661916906258E-5"/>
    <n v="139969.92722797918"/>
    <m/>
    <m/>
    <n v="100202546.71978545"/>
    <m/>
    <m/>
    <n v="13.818262028071953"/>
    <m/>
    <m/>
    <n v="228.12900764288432"/>
    <m/>
    <m/>
    <n v="279.24348527576382"/>
    <m/>
    <m/>
    <n v="118070.58834777543"/>
    <m/>
    <m/>
    <n v="1.782549087233505"/>
    <m/>
    <m/>
    <n v="220448861734.95322"/>
    <m/>
    <m/>
    <n v="1124"/>
    <n v="0.93991228070175437"/>
    <n v="950534131.61286962"/>
    <m/>
    <m/>
    <m/>
    <n v="8.8650424364055027"/>
    <m/>
    <m/>
    <m/>
    <n v="8.769903364160383"/>
    <m/>
    <m/>
    <n v="52586853047.154793"/>
    <m/>
    <m/>
    <n v="21.356491727637"/>
    <m/>
    <m/>
    <m/>
    <m/>
  </r>
  <r>
    <x v="1118"/>
    <n v="24.03"/>
    <n v="24.35"/>
    <n v="58274.96"/>
    <n v="52338.18"/>
    <n v="94"/>
    <n v="515952.82"/>
    <n v="132136.84"/>
    <n v="118693.67"/>
    <n v="4.690661916906258E-5"/>
    <n v="150282.51674387348"/>
    <m/>
    <m/>
    <n v="111272340.43999435"/>
    <m/>
    <m/>
    <n v="13.309012871311749"/>
    <m/>
    <m/>
    <n v="235.16147999809016"/>
    <m/>
    <m/>
    <n v="287.85196552470649"/>
    <m/>
    <m/>
    <n v="126763.61372344836"/>
    <m/>
    <m/>
    <n v="1.6854484745118821"/>
    <m/>
    <m/>
    <n v="244440692521.32971"/>
    <m/>
    <m/>
    <n v="1125"/>
    <n v="0.9868583162217659"/>
    <n v="1090523509.37538"/>
    <m/>
    <m/>
    <m/>
    <n v="8.211691521465962"/>
    <m/>
    <m/>
    <m/>
    <n v="8.1240231372316458"/>
    <m/>
    <m/>
    <n v="60333687945.280426"/>
    <m/>
    <m/>
    <n v="20.6988104103214"/>
    <m/>
    <m/>
    <m/>
    <m/>
  </r>
  <r>
    <x v="1119"/>
    <n v="23.06"/>
    <n v="23.73"/>
    <n v="57102.39"/>
    <n v="51282.61"/>
    <n v="95.36"/>
    <n v="508490.2"/>
    <n v="130541.33"/>
    <n v="117254.92"/>
    <n v="4.690661916906258E-5"/>
    <n v="147255.04116996896"/>
    <m/>
    <m/>
    <n v="107905051.55558591"/>
    <m/>
    <m/>
    <n v="13.442872792362078"/>
    <m/>
    <m/>
    <n v="232.31631564683155"/>
    <m/>
    <m/>
    <n v="284.36962282210601"/>
    <m/>
    <m/>
    <n v="124203.43917858771"/>
    <m/>
    <m/>
    <n v="1.7097399969664759"/>
    <m/>
    <m/>
    <n v="237351548265.60333"/>
    <m/>
    <m/>
    <n v="1126"/>
    <n v="0.97176569742941421"/>
    <n v="1046500320.1370591"/>
    <m/>
    <m/>
    <m/>
    <n v="8.3769168716880991"/>
    <m/>
    <m/>
    <m/>
    <n v="8.2879527629782626"/>
    <m/>
    <m/>
    <n v="57900135481.960678"/>
    <m/>
    <m/>
    <n v="20.949919684489867"/>
    <m/>
    <m/>
    <m/>
    <m/>
  </r>
  <r>
    <x v="1120"/>
    <n v="22.64"/>
    <n v="23.15"/>
    <n v="55240.99"/>
    <n v="49603.7"/>
    <n v="98.1"/>
    <n v="493880.43"/>
    <n v="127702.54"/>
    <n v="114688.56"/>
    <n v="4.7046109596493579E-5"/>
    <n v="142444.46206086272"/>
    <m/>
    <m/>
    <n v="102603143.68318769"/>
    <m/>
    <m/>
    <n v="13.661854984023888"/>
    <m/>
    <m/>
    <n v="227.24767286367319"/>
    <m/>
    <m/>
    <n v="278.16620327299296"/>
    <m/>
    <m/>
    <n v="120126.85104837304"/>
    <m/>
    <m/>
    <n v="1.7585772220963438"/>
    <m/>
    <m/>
    <n v="223661425108.85275"/>
    <m/>
    <m/>
    <n v="1127"/>
    <n v="0.97796976241900657"/>
    <n v="977879986.12052298"/>
    <m/>
    <m/>
    <m/>
    <n v="8.6499548926908716"/>
    <m/>
    <m/>
    <m/>
    <n v="8.559541713939101"/>
    <m/>
    <m/>
    <n v="54109320028.768272"/>
    <m/>
    <m/>
    <n v="21.409096957643889"/>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1.6473434372098503"/>
    <m/>
    <m/>
    <n v="251902061478.815"/>
    <m/>
    <m/>
    <n v="1128"/>
    <n v="1.0127236580516898"/>
    <n v="1114832000.6982949"/>
    <m/>
    <m/>
    <m/>
    <n v="8.0437013253041716"/>
    <m/>
    <m/>
    <m/>
    <n v="7.9600757942475022"/>
    <m/>
    <m/>
    <n v="61689518407.477745"/>
    <m/>
    <m/>
    <n v="20.51721098030697"/>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1.6721681000948585"/>
    <m/>
    <m/>
    <n v="244303462591.9064"/>
    <m/>
    <m/>
    <n v="1129"/>
    <n v="0.99918500407497968"/>
    <n v="1073023048.8910306"/>
    <m/>
    <m/>
    <m/>
    <n v="8.1940185429285091"/>
    <m/>
    <m/>
    <m/>
    <n v="8.1092895202653335"/>
    <m/>
    <m/>
    <n v="59378119447.234268"/>
    <m/>
    <m/>
    <n v="20.794038209439321"/>
    <m/>
    <m/>
    <m/>
    <m/>
  </r>
  <r>
    <x v="1123"/>
    <n v="24.39"/>
    <n v="24.36"/>
    <n v="58473.47"/>
    <n v="52499.03"/>
    <n v="92.26"/>
    <n v="522847.94"/>
    <n v="131490"/>
    <n v="118073.54"/>
    <n v="4.7046109596493579E-5"/>
    <n v="150768.70826438456"/>
    <m/>
    <m/>
    <n v="111511723.27169622"/>
    <m/>
    <m/>
    <n v="13.252796427670225"/>
    <m/>
    <m/>
    <n v="233.97037175150115"/>
    <m/>
    <m/>
    <n v="286.39617358518507"/>
    <m/>
    <m/>
    <n v="127127.59147679023"/>
    <m/>
    <m/>
    <n v="1.6536153449710083"/>
    <m/>
    <m/>
    <n v="249637880422.00684"/>
    <m/>
    <m/>
    <n v="1130"/>
    <n v="1.0012315270935961"/>
    <n v="1090098239.0439258"/>
    <m/>
    <m/>
    <m/>
    <n v="8.1283033070920556"/>
    <m/>
    <m/>
    <m/>
    <n v="8.044709411738479"/>
    <m/>
    <m/>
    <n v="60325157018.987015"/>
    <m/>
    <m/>
    <n v="20.756008302857548"/>
    <m/>
    <m/>
    <m/>
    <m/>
  </r>
  <r>
    <x v="1124"/>
    <n v="25.66"/>
    <n v="25.02"/>
    <n v="58959.58"/>
    <n v="52933"/>
    <n v="91.07"/>
    <n v="529587.99"/>
    <n v="131909.32"/>
    <n v="118444.52"/>
    <n v="4.7046109596493579E-5"/>
    <n v="152018.39337734497"/>
    <m/>
    <m/>
    <n v="112893316.05633326"/>
    <m/>
    <m/>
    <n v="13.197677466772442"/>
    <m/>
    <m/>
    <n v="234.71077717796226"/>
    <m/>
    <m/>
    <n v="287.30279670714771"/>
    <m/>
    <m/>
    <n v="128174.77234581577"/>
    <m/>
    <m/>
    <n v="1.6321970268742212"/>
    <m/>
    <m/>
    <n v="256054556961.83453"/>
    <m/>
    <m/>
    <n v="1131"/>
    <n v="1.0255795363709033"/>
    <n v="1108082941.6127009"/>
    <m/>
    <m/>
    <m/>
    <n v="8.0607372873193732"/>
    <m/>
    <m/>
    <m/>
    <n v="7.9782901081807305"/>
    <m/>
    <m/>
    <n v="61322595304.11499"/>
    <m/>
    <m/>
    <n v="20.691002311731523"/>
    <m/>
    <m/>
    <m/>
    <m/>
  </r>
  <r>
    <x v="1125"/>
    <n v="31.7"/>
    <n v="27.93"/>
    <n v="62507.62"/>
    <n v="56110.91"/>
    <n v="87.64"/>
    <n v="549575.62"/>
    <n v="136046.9"/>
    <n v="122143.03"/>
    <n v="2.9205868372850219E-5"/>
    <n v="161154.69077042816"/>
    <m/>
    <m/>
    <n v="123056348.79278012"/>
    <m/>
    <m/>
    <n v="12.800506997604788"/>
    <m/>
    <m/>
    <n v="242.05520781102192"/>
    <m/>
    <m/>
    <n v="296.29387980641263"/>
    <m/>
    <m/>
    <n v="135858.2066669307"/>
    <m/>
    <m/>
    <n v="1.5704648551032219"/>
    <m/>
    <m/>
    <n v="275319583635.52576"/>
    <m/>
    <m/>
    <n v="1132"/>
    <n v="1.1349803079126388"/>
    <n v="1241008229.3562908"/>
    <m/>
    <m/>
    <m/>
    <n v="7.5757405192947376"/>
    <m/>
    <m/>
    <m/>
    <n v="7.4995281306547694"/>
    <m/>
    <m/>
    <n v="68682481745.330025"/>
    <m/>
    <m/>
    <n v="20.044443942688407"/>
    <m/>
    <m/>
    <m/>
    <m/>
  </r>
  <r>
    <x v="1126"/>
    <n v="30.3"/>
    <n v="26.88"/>
    <n v="61335.47"/>
    <n v="55057.08"/>
    <n v="88.04"/>
    <n v="547032.13"/>
    <n v="133700.18"/>
    <n v="120032.57"/>
    <n v="2.9205868372850219E-5"/>
    <n v="158128.84384056658"/>
    <m/>
    <m/>
    <n v="119588483.9292102"/>
    <m/>
    <m/>
    <n v="12.920375120703634"/>
    <m/>
    <m/>
    <n v="237.87411351038676"/>
    <m/>
    <m/>
    <n v="291.17622329148452"/>
    <m/>
    <m/>
    <n v="133302.79220737808"/>
    <m/>
    <m/>
    <n v="1.5775462089082715"/>
    <m/>
    <m/>
    <n v="272750395986.06873"/>
    <m/>
    <m/>
    <n v="1133"/>
    <n v="1.127232142857143"/>
    <n v="1194352742.2936828"/>
    <m/>
    <m/>
    <m/>
    <n v="7.7176625175250422"/>
    <m/>
    <m/>
    <m/>
    <n v="7.6403187931405387"/>
    <m/>
    <m/>
    <n v="66101545822.734177"/>
    <m/>
    <m/>
    <n v="20.390625131072326"/>
    <m/>
    <m/>
    <m/>
    <m/>
  </r>
  <r>
    <x v="1127"/>
    <n v="36.22"/>
    <n v="30.24"/>
    <n v="64846.32"/>
    <n v="58206.95"/>
    <n v="83.44"/>
    <n v="575652.12"/>
    <n v="137978.59"/>
    <n v="123870.11"/>
    <n v="2.9205868372850219E-5"/>
    <n v="167176.08225843002"/>
    <m/>
    <m/>
    <n v="129849901.94482027"/>
    <m/>
    <m/>
    <n v="12.550454736871867"/>
    <m/>
    <m/>
    <n v="245.48010686108705"/>
    <m/>
    <m/>
    <n v="300.48687386831904"/>
    <m/>
    <m/>
    <n v="140925.12266325203"/>
    <m/>
    <m/>
    <n v="1.4950391077191973"/>
    <m/>
    <m/>
    <n v="301267320839.32922"/>
    <m/>
    <m/>
    <n v="1134"/>
    <n v="1.1977513227513228"/>
    <n v="1330968092.2595232"/>
    <m/>
    <m/>
    <m/>
    <n v="7.2757885237581617"/>
    <m/>
    <m/>
    <m/>
    <n v="7.2031525543852633"/>
    <m/>
    <m/>
    <n v="73663836837.228745"/>
    <m/>
    <m/>
    <n v="19.738566496802189"/>
    <m/>
    <m/>
    <m/>
    <m/>
  </r>
  <r>
    <x v="1128"/>
    <n v="33.1"/>
    <n v="28.58"/>
    <n v="61714.06"/>
    <n v="55393.69"/>
    <n v="87.55"/>
    <n v="547283.16"/>
    <n v="133363.44"/>
    <n v="119723.25"/>
    <n v="2.9205868372850219E-5"/>
    <n v="159097.12691572445"/>
    <m/>
    <m/>
    <n v="120434883.22364774"/>
    <m/>
    <m/>
    <n v="12.853414658883525"/>
    <m/>
    <m/>
    <n v="237.26342783889581"/>
    <m/>
    <m/>
    <n v="290.42933359911666"/>
    <m/>
    <m/>
    <n v="134110.06746489936"/>
    <m/>
    <m/>
    <n v="1.5685942208664458"/>
    <m/>
    <m/>
    <n v="271552867480.78271"/>
    <m/>
    <m/>
    <n v="1135"/>
    <n v="1.1581525542337301"/>
    <n v="1202270798.9385819"/>
    <m/>
    <m/>
    <m/>
    <n v="7.6270868955310087"/>
    <m/>
    <m/>
    <m/>
    <n v="7.5512367807553611"/>
    <m/>
    <m/>
    <n v="66542126763.870354"/>
    <m/>
    <m/>
    <n v="20.399205384655971"/>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1.6059518145911682"/>
    <m/>
    <m/>
    <n v="258582782134.73669"/>
    <m/>
    <m/>
    <n v="1136"/>
    <n v="1.1437232524964338"/>
    <n v="1147572058.6916714"/>
    <m/>
    <m/>
    <m/>
    <n v="7.8001026134405551"/>
    <m/>
    <m/>
    <m/>
    <n v="7.7228314949122074"/>
    <m/>
    <m/>
    <n v="63515837732.701302"/>
    <m/>
    <m/>
    <n v="20.669176762373251"/>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1.4718805172290199"/>
    <m/>
    <m/>
    <n v="301573830915.39349"/>
    <m/>
    <m/>
    <n v="1137"/>
    <n v="1.1385805583585604"/>
    <n v="1307767806.2462554"/>
    <m/>
    <m/>
    <m/>
    <n v="7.2542104580105855"/>
    <m/>
    <m/>
    <m/>
    <n v="7.1831831651612399"/>
    <m/>
    <m/>
    <n v="72388437201.196411"/>
    <m/>
    <m/>
    <n v="19.94702396873393"/>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1.3679123254823455"/>
    <m/>
    <m/>
    <n v="344112916412.78046"/>
    <m/>
    <m/>
    <n v="1138"/>
    <n v="1.1426743442098528"/>
    <n v="1535474621.4098308"/>
    <m/>
    <m/>
    <m/>
    <n v="6.6222116911051305"/>
    <m/>
    <m/>
    <m/>
    <n v="6.557694429296312"/>
    <m/>
    <m/>
    <n v="84994997609.572922"/>
    <m/>
    <m/>
    <n v="19.334279116906508"/>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1.3599566794429683"/>
    <m/>
    <m/>
    <n v="348062629108.80994"/>
    <m/>
    <m/>
    <n v="1139"/>
    <n v="1.1515052356020943"/>
    <n v="1499972674.6976497"/>
    <m/>
    <m/>
    <m/>
    <n v="6.6983472866620755"/>
    <m/>
    <m/>
    <m/>
    <n v="6.6334140041067267"/>
    <m/>
    <m/>
    <n v="83032140784.550888"/>
    <m/>
    <m/>
    <n v="19.503913604788334"/>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1.4150439821130529"/>
    <m/>
    <m/>
    <n v="319788295150.30463"/>
    <m/>
    <m/>
    <n v="1140"/>
    <n v="1.1278350515463917"/>
    <n v="1408661734.7387836"/>
    <m/>
    <m/>
    <m/>
    <n v="6.90180099870686"/>
    <m/>
    <m/>
    <m/>
    <n v="6.8352310956655788"/>
    <m/>
    <m/>
    <n v="77979737664.465027"/>
    <m/>
    <m/>
    <n v="19.714834602920941"/>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1.3836262191617403"/>
    <m/>
    <m/>
    <n v="333917440448.87048"/>
    <m/>
    <m/>
    <n v="1141"/>
    <n v="1.168123739071957"/>
    <n v="1483133939.7004945"/>
    <m/>
    <m/>
    <m/>
    <n v="6.7189256602299938"/>
    <m/>
    <m/>
    <m/>
    <n v="6.6544464109618673"/>
    <m/>
    <m/>
    <n v="82104619014.675995"/>
    <m/>
    <m/>
    <n v="19.678986000507098"/>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1980742012150161"/>
    <m/>
    <m/>
    <n v="423296658389.36707"/>
    <m/>
    <m/>
    <n v="1142"/>
    <n v="1.2881169010201268"/>
    <n v="1898248653.2393484"/>
    <m/>
    <m/>
    <m/>
    <n v="5.7774027597880382"/>
    <m/>
    <m/>
    <m/>
    <n v="5.7228020012181062"/>
    <m/>
    <m/>
    <n v="105090919568.3801"/>
    <m/>
    <m/>
    <n v="18.043372578733592"/>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1.268016226956624"/>
    <m/>
    <m/>
    <n v="373789350840.98987"/>
    <m/>
    <m/>
    <n v="1143"/>
    <n v="1.1925522252497729"/>
    <n v="1672493321.130177"/>
    <m/>
    <m/>
    <m/>
    <n v="6.1205800185170487"/>
    <m/>
    <m/>
    <m/>
    <n v="6.0629796375894109"/>
    <m/>
    <m/>
    <n v="92594411453.717468"/>
    <m/>
    <m/>
    <n v="18.710514176153708"/>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2179951591675668"/>
    <m/>
    <m/>
    <n v="403222870879.23914"/>
    <m/>
    <m/>
    <n v="1144"/>
    <n v="1.1904904306220097"/>
    <n v="1782640496.1902983"/>
    <m/>
    <m/>
    <m/>
    <n v="5.9186496389214742"/>
    <m/>
    <m/>
    <m/>
    <n v="5.8631852406690692"/>
    <m/>
    <m/>
    <n v="98694384563.048889"/>
    <m/>
    <m/>
    <n v="18.52990408683327"/>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1284143509351612"/>
    <m/>
    <m/>
    <n v="462472836349.58557"/>
    <m/>
    <m/>
    <n v="1145"/>
    <n v="1.2403398191285282"/>
    <n v="2020295268.1369119"/>
    <m/>
    <m/>
    <m/>
    <n v="5.5237535338090495"/>
    <m/>
    <m/>
    <m/>
    <n v="5.4722096723413083"/>
    <m/>
    <m/>
    <n v="111854075689.4048"/>
    <m/>
    <m/>
    <n v="18.036926176624732"/>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0977403859610493"/>
    <m/>
    <m/>
    <n v="487518013567.52795"/>
    <m/>
    <m/>
    <n v="1146"/>
    <n v="1.2101876675603218"/>
    <n v="2155393694.5946617"/>
    <m/>
    <m/>
    <m/>
    <n v="5.3387171192777343"/>
    <m/>
    <m/>
    <m/>
    <n v="5.2891124483409948"/>
    <m/>
    <m/>
    <n v="119336107068.6624"/>
    <m/>
    <m/>
    <n v="17.868128747195236"/>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0535286755499536"/>
    <m/>
    <m/>
    <n v="526478304362.2218"/>
    <m/>
    <m/>
    <n v="1147"/>
    <n v="1.3301814464605162"/>
    <n v="2310394786.1304922"/>
    <m/>
    <m/>
    <m/>
    <n v="5.1457468602802443"/>
    <m/>
    <m/>
    <m/>
    <n v="5.0985498468538815"/>
    <m/>
    <m/>
    <n v="127918429821.21419"/>
    <m/>
    <m/>
    <n v="17.523734524423265"/>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0.97078260647091663"/>
    <m/>
    <m/>
    <n v="609197045974.28467"/>
    <m/>
    <m/>
    <n v="1148"/>
    <n v="1.3237977805178793"/>
    <n v="2753843503.4672322"/>
    <m/>
    <m/>
    <m/>
    <n v="4.6515989458746807"/>
    <m/>
    <m/>
    <m/>
    <n v="4.6090374051992589"/>
    <m/>
    <m/>
    <n v="152470819888.05658"/>
    <m/>
    <m/>
    <n v="17.392602081187153"/>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0.92831369187502522"/>
    <m/>
    <m/>
    <n v="662220850993.09705"/>
    <m/>
    <m/>
    <n v="1149"/>
    <n v="1.362624348649929"/>
    <n v="3068642306.536993"/>
    <m/>
    <m/>
    <m/>
    <n v="4.3854393351095009"/>
    <m/>
    <m/>
    <m/>
    <n v="4.3454103491526128"/>
    <m/>
    <m/>
    <n v="169900361443.44141"/>
    <m/>
    <m/>
    <n v="17.317993364225337"/>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0.80639141914851598"/>
    <m/>
    <m/>
    <n v="836253483639.35193"/>
    <m/>
    <m/>
    <n v="1150"/>
    <n v="1.3313892938971048"/>
    <n v="3680184629.2288733"/>
    <m/>
    <m/>
    <m/>
    <n v="3.9481850051682073"/>
    <m/>
    <m/>
    <m/>
    <n v="3.9122346824578962"/>
    <m/>
    <m/>
    <n v="203759655123.68726"/>
    <m/>
    <m/>
    <n v="16.444565663850451"/>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0.78684171879633802"/>
    <m/>
    <m/>
    <n v="876520050061.70837"/>
    <m/>
    <m/>
    <n v="1151"/>
    <n v="1.3739933215478297"/>
    <n v="3999706085.6274571"/>
    <m/>
    <m/>
    <m/>
    <n v="3.776541891314567"/>
    <m/>
    <m/>
    <m/>
    <n v="3.7422382024929961"/>
    <m/>
    <m/>
    <n v="221450784852.27466"/>
    <m/>
    <m/>
    <n v="16.284802911016641"/>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0.82625375944001589"/>
    <m/>
    <m/>
    <n v="788085320083.20532"/>
    <m/>
    <m/>
    <n v="1152"/>
    <n v="1.2975460122699387"/>
    <n v="3389698707.972085"/>
    <m/>
    <m/>
    <m/>
    <n v="4.0637981896702495"/>
    <m/>
    <m/>
    <m/>
    <n v="4.0271555638136203"/>
    <m/>
    <m/>
    <n v="187677369867.39749"/>
    <m/>
    <m/>
    <n v="17.028105010060539"/>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0.81726296246733443"/>
    <m/>
    <m/>
    <n v="805337640670.25513"/>
    <m/>
    <m/>
    <n v="1153"/>
    <n v="1.2823912537799489"/>
    <n v="3567704257.9015374"/>
    <m/>
    <m/>
    <m/>
    <n v="3.9568393226972716"/>
    <m/>
    <m/>
    <m/>
    <n v="3.921248865495659"/>
    <m/>
    <m/>
    <n v="197533471329.80457"/>
    <m/>
    <m/>
    <n v="16.637291505068628"/>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0.71435030570797542"/>
    <m/>
    <m/>
    <n v="1007697245617.4236"/>
    <m/>
    <m/>
    <n v="1154"/>
    <n v="1.4004044489383214"/>
    <n v="4568518467.0225945"/>
    <m/>
    <m/>
    <m/>
    <n v="3.4016082215328955"/>
    <m/>
    <m/>
    <m/>
    <n v="3.3710910619195769"/>
    <m/>
    <m/>
    <n v="252946265753.52344"/>
    <m/>
    <m/>
    <n v="15.240713656291158"/>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0.68336304621119437"/>
    <m/>
    <m/>
    <n v="1095137708476.541"/>
    <m/>
    <m/>
    <n v="1155"/>
    <n v="1.3871563397620024"/>
    <n v="4766401872.3639469"/>
    <m/>
    <m/>
    <m/>
    <n v="3.3277238292039586"/>
    <m/>
    <m/>
    <m/>
    <n v="3.2979469754570676"/>
    <m/>
    <m/>
    <n v="263903155058.47348"/>
    <m/>
    <m/>
    <n v="14.700379517257426"/>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0.64236184177058497"/>
    <m/>
    <m/>
    <n v="1226436736671.3958"/>
    <m/>
    <m/>
    <n v="1156"/>
    <n v="1.3755133972227653"/>
    <n v="5538988106.6725893"/>
    <m/>
    <m/>
    <m/>
    <n v="3.0578208113076473"/>
    <m/>
    <m/>
    <m/>
    <n v="3.0305302597953419"/>
    <m/>
    <m/>
    <n v="306679959304.09735"/>
    <m/>
    <m/>
    <n v="14.481280609220319"/>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0.67373414318405145"/>
    <m/>
    <m/>
    <n v="1105943082796.8191"/>
    <m/>
    <m/>
    <n v="1157"/>
    <n v="1.214351215038973"/>
    <n v="4918321077.1052999"/>
    <m/>
    <m/>
    <m/>
    <n v="3.2285532737440237"/>
    <m/>
    <m/>
    <m/>
    <n v="3.1999644336681237"/>
    <m/>
    <m/>
    <n v="272334185769.40833"/>
    <m/>
    <m/>
    <n v="14.882840544261628"/>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0.66868965461346674"/>
    <m/>
    <m/>
    <n v="1122317610679.9724"/>
    <m/>
    <m/>
    <n v="1158"/>
    <n v="1.212833980360813"/>
    <n v="4662075026.0624304"/>
    <m/>
    <m/>
    <m/>
    <n v="3.3124517341664177"/>
    <m/>
    <m/>
    <m/>
    <n v="3.2832656416453929"/>
    <m/>
    <m/>
    <n v="258151497857.51843"/>
    <m/>
    <m/>
    <n v="14.657644876235882"/>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0.6241238350239956"/>
    <m/>
    <m/>
    <n v="1271631460744.9363"/>
    <m/>
    <m/>
    <n v="1159"/>
    <n v="1.3977523580172588"/>
    <n v="5626232580.5366125"/>
    <m/>
    <m/>
    <m/>
    <n v="2.9697241789693143"/>
    <m/>
    <m/>
    <m/>
    <n v="2.9436884696888606"/>
    <m/>
    <m/>
    <n v="311546716897.74792"/>
    <m/>
    <m/>
    <n v="13.688390476301421"/>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59351103249371995"/>
    <m/>
    <m/>
    <n v="1396251936345.6975"/>
    <m/>
    <m/>
    <n v="1160"/>
    <n v="1.362540192926045"/>
    <n v="6008245778.3445053"/>
    <m/>
    <m/>
    <m/>
    <n v="2.8687170981389056"/>
    <m/>
    <m/>
    <m/>
    <n v="2.8436930885648826"/>
    <m/>
    <m/>
    <n v="332708038805.81348"/>
    <m/>
    <m/>
    <n v="13.503520651348827"/>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54269577641479594"/>
    <m/>
    <m/>
    <n v="1634722276234.8438"/>
    <m/>
    <m/>
    <n v="1161"/>
    <n v="1.4309222423146473"/>
    <n v="7371101701.9404068"/>
    <m/>
    <m/>
    <m/>
    <n v="2.5431824702763985"/>
    <m/>
    <m/>
    <m/>
    <n v="2.5211099747893617"/>
    <m/>
    <m/>
    <n v="408186008652.90985"/>
    <m/>
    <m/>
    <n v="12.466976857796084"/>
    <m/>
    <m/>
    <m/>
    <m/>
  </r>
  <r>
    <x v="1155"/>
    <n v="80.06"/>
    <n v="62.84"/>
    <n v="171431.23"/>
    <n v="153721.21"/>
    <n v="29.6"/>
    <n v="1445690.73"/>
    <n v="215659.44"/>
    <n v="193405.83"/>
    <n v="2.5028793918968617E-5"/>
    <n v="441524.85690365243"/>
    <m/>
    <m/>
    <n v="532248001.8198936"/>
    <m/>
    <m/>
    <n v="7.3359151357657097"/>
    <m/>
    <m/>
    <n v="383.3094119202467"/>
    <m/>
    <m/>
    <n v="469.22130505048688"/>
    <m/>
    <m/>
    <n v="371747.1342884957"/>
    <m/>
    <m/>
    <n v="0.52919784193523545"/>
    <m/>
    <m/>
    <n v="1715213602744.4868"/>
    <m/>
    <m/>
    <n v="1162"/>
    <n v="1.2740292807129217"/>
    <n v="8229850980.4927397"/>
    <m/>
    <m/>
    <m/>
    <n v="2.3945611905704318"/>
    <m/>
    <m/>
    <m/>
    <n v="2.3740945716259003"/>
    <m/>
    <m/>
    <n v="455759049193.22083"/>
    <m/>
    <m/>
    <n v="12.150662612127514"/>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54829758343945267"/>
    <m/>
    <m/>
    <n v="1591787959544.0562"/>
    <m/>
    <m/>
    <n v="1163"/>
    <n v="1.2313350496506066"/>
    <n v="6801565411.5744429"/>
    <m/>
    <m/>
    <m/>
    <n v="2.6021939510683376"/>
    <m/>
    <m/>
    <m/>
    <n v="2.580041985056809"/>
    <m/>
    <m/>
    <n v="376667440285.71265"/>
    <m/>
    <m/>
    <n v="13.052592532446409"/>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54880383012399381"/>
    <m/>
    <m/>
    <n v="1588269684981.6611"/>
    <m/>
    <m/>
    <n v="1164"/>
    <n v="1.2099619508820476"/>
    <n v="7436532173.6142006"/>
    <m/>
    <m/>
    <m/>
    <n v="2.4805652973999832"/>
    <m/>
    <m/>
    <m/>
    <n v="2.4595338769842754"/>
    <m/>
    <m/>
    <n v="411837164906.18964"/>
    <m/>
    <m/>
    <n v="12.861872117904891"/>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52821708693911595"/>
    <m/>
    <m/>
    <n v="1706842196634.7131"/>
    <m/>
    <m/>
    <n v="1165"/>
    <n v="1.1702325581395348"/>
    <n v="7234351725.6501741"/>
    <m/>
    <m/>
    <m/>
    <n v="2.5141276741104224"/>
    <m/>
    <m/>
    <m/>
    <n v="2.4928979955569921"/>
    <m/>
    <m/>
    <n v="400645774585.28351"/>
    <m/>
    <m/>
    <n v="12.625331365414453"/>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53355045971513337"/>
    <m/>
    <m/>
    <n v="1672145135342.6714"/>
    <m/>
    <m/>
    <n v="1166"/>
    <n v="1.1179764793727833"/>
    <n v="7159742845.3370419"/>
    <m/>
    <m/>
    <m/>
    <n v="2.5269323250466091"/>
    <m/>
    <m/>
    <m/>
    <n v="2.5056812643603523"/>
    <m/>
    <m/>
    <n v="396519220542.74817"/>
    <m/>
    <m/>
    <n v="12.570569977027771"/>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55204906472834359"/>
    <m/>
    <m/>
    <n v="1555029865020.1914"/>
    <m/>
    <m/>
    <n v="1167"/>
    <n v="1.0484374999999999"/>
    <n v="6692046258.4771032"/>
    <m/>
    <m/>
    <m/>
    <n v="2.6089818774698172"/>
    <m/>
    <m/>
    <m/>
    <n v="2.5873094894101039"/>
    <m/>
    <m/>
    <n v="370620942703.33783"/>
    <m/>
    <m/>
    <n v="12.713367919941055"/>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60688115808271925"/>
    <m/>
    <m/>
    <n v="1246400269638.3821"/>
    <m/>
    <m/>
    <n v="1168"/>
    <n v="1.0317769130998702"/>
    <n v="5503445812.9075966"/>
    <m/>
    <m/>
    <m/>
    <n v="2.8405091458877876"/>
    <m/>
    <m/>
    <m/>
    <n v="2.81698201249863"/>
    <m/>
    <m/>
    <n v="304794494159.42285"/>
    <m/>
    <m/>
    <n v="13.141209856287428"/>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56163809283855948"/>
    <m/>
    <m/>
    <n v="1432202644370.0298"/>
    <m/>
    <m/>
    <n v="1169"/>
    <n v="1.097345132743363"/>
    <n v="6221320805.7394085"/>
    <m/>
    <m/>
    <m/>
    <n v="2.6550719425185636"/>
    <m/>
    <m/>
    <m/>
    <n v="2.6331447757838808"/>
    <m/>
    <m/>
    <n v="344553305083.6405"/>
    <m/>
    <m/>
    <n v="12.366429162017727"/>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48941853146956843"/>
    <m/>
    <m/>
    <n v="1799702170624.7759"/>
    <m/>
    <m/>
    <n v="1170"/>
    <n v="1.1343070894193088"/>
    <n v="7684502509.1570063"/>
    <m/>
    <m/>
    <m/>
    <n v="2.3426866725886692"/>
    <m/>
    <m/>
    <m/>
    <n v="2.3233958787515969"/>
    <m/>
    <m/>
    <n v="425589574987.08899"/>
    <m/>
    <m/>
    <n v="11.781410733446865"/>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50243501270989399"/>
    <m/>
    <m/>
    <n v="1703284717982.7705"/>
    <m/>
    <m/>
    <n v="1171"/>
    <n v="1.066337198251283"/>
    <n v="7278870784.2601767"/>
    <m/>
    <m/>
    <m/>
    <n v="2.4043674525779748"/>
    <m/>
    <m/>
    <m/>
    <n v="2.3846267483025723"/>
    <m/>
    <m/>
    <n v="403125838222.7572"/>
    <m/>
    <m/>
    <n v="11.774108220244813"/>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49252689765902519"/>
    <m/>
    <m/>
    <n v="1770631908865.0054"/>
    <m/>
    <m/>
    <n v="1172"/>
    <n v="1.1097132284921369"/>
    <n v="7571360190.5321608"/>
    <m/>
    <m/>
    <m/>
    <n v="2.3556040862056031"/>
    <m/>
    <m/>
    <m/>
    <n v="2.3364342209535303"/>
    <m/>
    <m/>
    <n v="419322719806.46735"/>
    <m/>
    <m/>
    <n v="11.72228165564251"/>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48624764407099513"/>
    <m/>
    <m/>
    <n v="1815485711345.2168"/>
    <m/>
    <m/>
    <n v="1173"/>
    <n v="1.1044400503325542"/>
    <n v="8014923948.34167"/>
    <m/>
    <m/>
    <m/>
    <n v="2.2864547203637517"/>
    <m/>
    <m/>
    <m/>
    <n v="2.2678917136394414"/>
    <m/>
    <m/>
    <n v="443887770265.84143"/>
    <m/>
    <m/>
    <n v="11.5272173104826"/>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44335066969309933"/>
    <m/>
    <m/>
    <n v="2134583607414.5681"/>
    <m/>
    <m/>
    <n v="1174"/>
    <n v="1.1245346869712352"/>
    <n v="9252632567.872076"/>
    <m/>
    <m/>
    <m/>
    <n v="2.1097685225791438"/>
    <m/>
    <m/>
    <m/>
    <n v="2.0926806889506997"/>
    <m/>
    <m/>
    <n v="512434519030.67554"/>
    <m/>
    <m/>
    <n v="11.198595963832274"/>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47494151294468434"/>
    <m/>
    <m/>
    <n v="1830634808408.2854"/>
    <m/>
    <m/>
    <n v="1175"/>
    <n v="1.1059149722735675"/>
    <n v="8015945251.8365498"/>
    <m/>
    <m/>
    <m/>
    <n v="2.2506264972413614"/>
    <m/>
    <m/>
    <m/>
    <n v="2.2324412327299852"/>
    <m/>
    <m/>
    <n v="443942875459.0553"/>
    <m/>
    <m/>
    <n v="11.480768494158857"/>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45008914315740106"/>
    <m/>
    <m/>
    <n v="2022032857597.3972"/>
    <m/>
    <m/>
    <n v="1176"/>
    <n v="1.1184010794400405"/>
    <n v="9228482658.8826771"/>
    <m/>
    <m/>
    <m/>
    <n v="2.0802646710385653"/>
    <m/>
    <m/>
    <m/>
    <n v="2.063496091042297"/>
    <m/>
    <m/>
    <n v="511095357397.03589"/>
    <m/>
    <m/>
    <n v="11.078744352683723"/>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41662117784724095"/>
    <m/>
    <m/>
    <n v="2321875727422.2314"/>
    <m/>
    <m/>
    <n v="1177"/>
    <n v="1.1062230043193091"/>
    <n v="10234548668.195234"/>
    <m/>
    <m/>
    <m/>
    <n v="1.9664806366875631"/>
    <m/>
    <m/>
    <m/>
    <n v="1.950743099896997"/>
    <m/>
    <m/>
    <n v="566801209523.18152"/>
    <m/>
    <m/>
    <n v="10.793838750213032"/>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40070582760640888"/>
    <m/>
    <m/>
    <n v="2497867072990.0049"/>
    <m/>
    <m/>
    <n v="1178"/>
    <n v="1.1018081120703698"/>
    <n v="10573633653.593895"/>
    <m/>
    <m/>
    <m/>
    <n v="1.9337801992268435"/>
    <m/>
    <m/>
    <m/>
    <n v="1.9183307509783984"/>
    <m/>
    <m/>
    <n v="585575832477.86475"/>
    <m/>
    <m/>
    <n v="10.5966890844077"/>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36836489577813686"/>
    <m/>
    <m/>
    <n v="2900486532782.4736"/>
    <m/>
    <m/>
    <n v="1179"/>
    <n v="1.1168596781470899"/>
    <n v="12644008626.0354"/>
    <m/>
    <m/>
    <m/>
    <n v="1.7443376484447406"/>
    <m/>
    <m/>
    <m/>
    <n v="1.7304255089760678"/>
    <m/>
    <m/>
    <n v="700229625575.52954"/>
    <m/>
    <m/>
    <n v="9.9043694827660786"/>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34406217104621967"/>
    <m/>
    <m/>
    <n v="3283610740234.7095"/>
    <m/>
    <m/>
    <n v="1180"/>
    <n v="1.1678220681686886"/>
    <n v="13979959502.808897"/>
    <m/>
    <m/>
    <m/>
    <n v="1.6520758833286171"/>
    <m/>
    <m/>
    <m/>
    <n v="1.6389221333831969"/>
    <m/>
    <m/>
    <n v="774209370521.32043"/>
    <m/>
    <m/>
    <n v="9.4159400167606684"/>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36082591921839746"/>
    <m/>
    <m/>
    <n v="2962963081980.7075"/>
    <m/>
    <m/>
    <n v="1181"/>
    <n v="1.1292929292929295"/>
    <n v="12534003681.261198"/>
    <m/>
    <m/>
    <m/>
    <n v="1.7374076142054007"/>
    <m/>
    <m/>
    <m/>
    <n v="1.7235981685275328"/>
    <m/>
    <m/>
    <n v="694127323821.51489"/>
    <m/>
    <m/>
    <n v="9.6803563084139235"/>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39307673041975655"/>
    <m/>
    <m/>
    <n v="2429763121390.7358"/>
    <m/>
    <m/>
    <n v="1182"/>
    <n v="1.0873949579831934"/>
    <n v="10943935304.843136"/>
    <m/>
    <m/>
    <m/>
    <n v="1.8472768797230996"/>
    <m/>
    <m/>
    <m/>
    <n v="1.832669794453563"/>
    <m/>
    <m/>
    <n v="606056728037.12341"/>
    <m/>
    <m/>
    <n v="10.112836548565701"/>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39894566487293892"/>
    <m/>
    <m/>
    <n v="2357710037913.9009"/>
    <m/>
    <m/>
    <n v="1183"/>
    <n v="1.0501810657009829"/>
    <n v="10383310306.912424"/>
    <m/>
    <m/>
    <m/>
    <n v="1.8944743363255101"/>
    <m/>
    <m/>
    <m/>
    <n v="1.8795199002018557"/>
    <m/>
    <m/>
    <n v="575006038333.81885"/>
    <m/>
    <m/>
    <n v="10.327147433537432"/>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41712972344649579"/>
    <m/>
    <m/>
    <n v="2141464157571.5532"/>
    <m/>
    <m/>
    <n v="1184"/>
    <n v="1.0221477759166202"/>
    <n v="9117758052.6240959"/>
    <m/>
    <m/>
    <m/>
    <n v="2.0098050973740764"/>
    <m/>
    <m/>
    <m/>
    <n v="1.9939677042876145"/>
    <m/>
    <m/>
    <n v="504918691765.10724"/>
    <m/>
    <m/>
    <n v="10.66879921456896"/>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42279504667461126"/>
    <m/>
    <m/>
    <n v="2082462133223.8604"/>
    <m/>
    <m/>
    <n v="1185"/>
    <n v="1.0203026947212994"/>
    <n v="9096831026.1047688"/>
    <m/>
    <m/>
    <m/>
    <n v="2.0118565494434768"/>
    <m/>
    <m/>
    <m/>
    <n v="1.9960579097752722"/>
    <m/>
    <m/>
    <n v="503752410455.07697"/>
    <m/>
    <m/>
    <n v="10.67840963171289"/>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37311909029029977"/>
    <m/>
    <m/>
    <n v="2572055069790.8135"/>
    <m/>
    <m/>
    <n v="1186"/>
    <n v="1.0980926430517712"/>
    <n v="11417901099.373138"/>
    <m/>
    <m/>
    <m/>
    <n v="1.7548195738584274"/>
    <m/>
    <m/>
    <m/>
    <n v="1.7411112417299521"/>
    <m/>
    <m/>
    <n v="632266400546.22644"/>
    <m/>
    <m/>
    <n v="9.5521823577421507"/>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37666725990322286"/>
    <m/>
    <m/>
    <n v="2520599796795.2388"/>
    <m/>
    <m/>
    <n v="1187"/>
    <n v="1.0558256496227996"/>
    <n v="10687790764.010958"/>
    <m/>
    <m/>
    <m/>
    <n v="1.8108129569112541"/>
    <m/>
    <m/>
    <m/>
    <n v="1.7966869393984437"/>
    <m/>
    <m/>
    <n v="591830544265.94861"/>
    <m/>
    <m/>
    <n v="9.6583051091096852"/>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38182082808470119"/>
    <m/>
    <m/>
    <n v="2452981255685.6899"/>
    <m/>
    <m/>
    <n v="1188"/>
    <n v="1.0379487179487179"/>
    <n v="10631661853.212605"/>
    <m/>
    <m/>
    <m/>
    <n v="1.8154529555351235"/>
    <m/>
    <m/>
    <m/>
    <n v="1.801310517261888"/>
    <m/>
    <m/>
    <n v="588716479835.3501"/>
    <m/>
    <m/>
    <n v="9.7135545547872422"/>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36574290098633494"/>
    <m/>
    <m/>
    <n v="2658033561695.0654"/>
    <m/>
    <m/>
    <n v="1189"/>
    <n v="1.0383423070647742"/>
    <n v="11602304231.432932"/>
    <m/>
    <m/>
    <m/>
    <n v="1.7324658716176158"/>
    <m/>
    <m/>
    <m/>
    <n v="1.7189887772221144"/>
    <m/>
    <m/>
    <n v="642458224056.40674"/>
    <m/>
    <m/>
    <n v="9.3844874307289121"/>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37357252167079497"/>
    <m/>
    <m/>
    <n v="2543055675744.9482"/>
    <m/>
    <m/>
    <n v="1190"/>
    <n v="1.0322080606269377"/>
    <n v="11042857270.085003"/>
    <m/>
    <m/>
    <m/>
    <n v="1.7741239995757814"/>
    <m/>
    <m/>
    <m/>
    <n v="1.760342166531939"/>
    <m/>
    <m/>
    <n v="611473595616.77454"/>
    <m/>
    <m/>
    <n v="9.4431266662522741"/>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38974297427933952"/>
    <m/>
    <m/>
    <n v="2323070223021.7944"/>
    <m/>
    <m/>
    <n v="1191"/>
    <n v="1.0333922261484099"/>
    <n v="10101423562.506254"/>
    <m/>
    <m/>
    <m/>
    <n v="1.8494079819606075"/>
    <m/>
    <m/>
    <m/>
    <n v="1.835101763195677"/>
    <m/>
    <m/>
    <n v="559324727249.75378"/>
    <m/>
    <m/>
    <n v="9.4996008155333911"/>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38383566270564884"/>
    <m/>
    <m/>
    <n v="2392498408465.9609"/>
    <m/>
    <m/>
    <n v="1192"/>
    <n v="1.0197334256534532"/>
    <n v="10412565111.873148"/>
    <m/>
    <m/>
    <m/>
    <n v="1.8208085475193005"/>
    <m/>
    <m/>
    <m/>
    <n v="1.8067411380870753"/>
    <m/>
    <m/>
    <n v="576546354664.27454"/>
    <m/>
    <m/>
    <n v="9.2552223685312303"/>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3920188466964511"/>
    <m/>
    <m/>
    <n v="2289967487372.314"/>
    <m/>
    <m/>
    <n v="1193"/>
    <n v="0.9923433048433048"/>
    <n v="10040756915.142292"/>
    <m/>
    <m/>
    <m/>
    <n v="1.8532010393435949"/>
    <m/>
    <m/>
    <m/>
    <n v="1.8389012576833055"/>
    <m/>
    <m/>
    <n v="555952920764.28516"/>
    <m/>
    <m/>
    <n v="9.3582778018907202"/>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38914388219924051"/>
    <m/>
    <m/>
    <n v="2322880385179.7852"/>
    <m/>
    <m/>
    <n v="1194"/>
    <n v="0.99447316812265996"/>
    <n v="10280388044.590765"/>
    <m/>
    <m/>
    <m/>
    <n v="1.830969683223812"/>
    <m/>
    <m/>
    <m/>
    <n v="1.8168591194259884"/>
    <m/>
    <m/>
    <n v="569214734857.49512"/>
    <m/>
    <m/>
    <n v="9.2383745996790942"/>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38894422626821801"/>
    <m/>
    <m/>
    <n v="2325108888667.1914"/>
    <m/>
    <m/>
    <n v="1195"/>
    <n v="0.98440333696046434"/>
    <n v="9982495458.3048744"/>
    <m/>
    <m/>
    <m/>
    <n v="1.8573810201251706"/>
    <m/>
    <m/>
    <m/>
    <n v="1.8430848445958472"/>
    <m/>
    <m/>
    <n v="552714438779.9552"/>
    <m/>
    <m/>
    <n v="9.3544012264034713"/>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38406609477473191"/>
    <m/>
    <m/>
    <n v="2382728897278.3818"/>
    <m/>
    <m/>
    <n v="1196"/>
    <n v="1.006204573657153"/>
    <n v="10149294474.487709"/>
    <m/>
    <m/>
    <m/>
    <n v="1.8415105979578643"/>
    <m/>
    <m/>
    <m/>
    <n v="1.8273899079460001"/>
    <m/>
    <m/>
    <n v="561932769755.29871"/>
    <m/>
    <m/>
    <n v="9.4099794720646202"/>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40401396630902409"/>
    <m/>
    <m/>
    <n v="2134773518558.093"/>
    <m/>
    <m/>
    <n v="1197"/>
    <n v="0.9897939897939898"/>
    <n v="9178066461.0401783"/>
    <m/>
    <m/>
    <m/>
    <n v="1.9295035536923921"/>
    <m/>
    <m/>
    <m/>
    <n v="1.9147291550100376"/>
    <m/>
    <m/>
    <n v="508153954560.58734"/>
    <m/>
    <m/>
    <n v="9.6744750498951415"/>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41130147770610187"/>
    <m/>
    <m/>
    <n v="2057505185513.4609"/>
    <m/>
    <m/>
    <n v="1198"/>
    <n v="0.96645336435912355"/>
    <n v="9114522913.6773548"/>
    <m/>
    <m/>
    <m/>
    <n v="1.9360604652762612"/>
    <m/>
    <m/>
    <m/>
    <n v="1.9212569520219696"/>
    <m/>
    <m/>
    <n v="504630688703.16699"/>
    <m/>
    <m/>
    <n v="9.9459217515649705"/>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41947956104168521"/>
    <m/>
    <m/>
    <n v="1973939047983.8132"/>
    <m/>
    <m/>
    <n v="1199"/>
    <n v="0.95060240963855436"/>
    <n v="8508891412.4617376"/>
    <m/>
    <m/>
    <m/>
    <n v="2.0002594205517727"/>
    <m/>
    <m/>
    <m/>
    <n v="1.9849868209877359"/>
    <m/>
    <m/>
    <n v="471094793240.71106"/>
    <m/>
    <m/>
    <n v="10.107958868914629"/>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4470875870197738"/>
    <m/>
    <m/>
    <n v="1715067537034.6563"/>
    <m/>
    <m/>
    <n v="1200"/>
    <n v="1.0352534562211981"/>
    <n v="7522153429.7196169"/>
    <m/>
    <m/>
    <m/>
    <n v="2.1161116195796823"/>
    <m/>
    <m/>
    <m/>
    <n v="2.0999775070440156"/>
    <m/>
    <m/>
    <n v="416459828613.1322"/>
    <m/>
    <m/>
    <n v="10.389336832584153"/>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45913409664236787"/>
    <m/>
    <m/>
    <n v="1621079674058.7888"/>
    <m/>
    <m/>
    <n v="1201"/>
    <n v="1.0194463509494396"/>
    <n v="6976272305.4737339"/>
    <m/>
    <m/>
    <m/>
    <n v="2.1924889260021336"/>
    <m/>
    <m/>
    <m/>
    <n v="2.1758441423462256"/>
    <m/>
    <m/>
    <n v="386225378789.45428"/>
    <m/>
    <m/>
    <n v="10.357896393038187"/>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45750490893285567"/>
    <m/>
    <m/>
    <n v="1632661477621.4661"/>
    <m/>
    <m/>
    <n v="1202"/>
    <n v="1.0121402877697843"/>
    <n v="7187191742.5845575"/>
    <m/>
    <m/>
    <m/>
    <n v="2.1592066257083999"/>
    <m/>
    <m/>
    <m/>
    <n v="2.1428374419166598"/>
    <m/>
    <m/>
    <n v="397898314969.82806"/>
    <m/>
    <m/>
    <n v="10.248736017563656"/>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4612223710018814"/>
    <m/>
    <m/>
    <n v="1605858046014.8687"/>
    <m/>
    <m/>
    <n v="1203"/>
    <n v="1.0056869881710646"/>
    <n v="7045082654.9316254"/>
    <m/>
    <m/>
    <m/>
    <n v="2.1804159117677093"/>
    <m/>
    <m/>
    <m/>
    <n v="2.163909093147236"/>
    <m/>
    <m/>
    <n v="390026797000.48694"/>
    <m/>
    <m/>
    <n v="10.241559135064399"/>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46241920103664713"/>
    <m/>
    <m/>
    <n v="1596468834663.3335"/>
    <m/>
    <m/>
    <n v="1204"/>
    <n v="0.94079375406636312"/>
    <n v="6888813457.3434839"/>
    <m/>
    <m/>
    <m/>
    <n v="2.2043209586581058"/>
    <m/>
    <m/>
    <m/>
    <n v="2.1876799857951439"/>
    <m/>
    <m/>
    <n v="381367560214.60162"/>
    <m/>
    <m/>
    <n v="10.225999745202602"/>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44898067111289119"/>
    <m/>
    <m/>
    <n v="1687989093016.7886"/>
    <m/>
    <m/>
    <n v="1205"/>
    <n v="0.94327460249247952"/>
    <n v="7242197119.5078726"/>
    <m/>
    <m/>
    <m/>
    <n v="2.1473649025371087"/>
    <m/>
    <m/>
    <m/>
    <n v="2.1312223205499827"/>
    <m/>
    <m/>
    <n v="400918855816.05627"/>
    <m/>
    <m/>
    <n v="10.099391024733475"/>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4692659868589808"/>
    <m/>
    <m/>
    <n v="1535901357457.9285"/>
    <m/>
    <m/>
    <n v="1206"/>
    <n v="0.93740148615176777"/>
    <n v="6623423237.6117039"/>
    <m/>
    <m/>
    <m/>
    <n v="2.2389630374871334"/>
    <m/>
    <m/>
    <m/>
    <n v="2.2221562722294586"/>
    <m/>
    <m/>
    <n v="366660607786.40228"/>
    <m/>
    <m/>
    <n v="10.385651918328861"/>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49863459603575011"/>
    <m/>
    <m/>
    <n v="1343170125411.9253"/>
    <m/>
    <m/>
    <n v="1207"/>
    <n v="0.92635479388605835"/>
    <n v="5968084308.2703304"/>
    <m/>
    <m/>
    <m/>
    <n v="2.3495840543491058"/>
    <m/>
    <m/>
    <m/>
    <n v="2.3319725143103986"/>
    <m/>
    <m/>
    <n v="330378899248.10907"/>
    <m/>
    <m/>
    <n v="10.897571524715449"/>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53723370388682778"/>
    <m/>
    <m/>
    <n v="1134567822371.1128"/>
    <m/>
    <m/>
    <n v="1208"/>
    <n v="0.966222879684418"/>
    <n v="5083580873.9516449"/>
    <m/>
    <m/>
    <m/>
    <n v="2.523392276852777"/>
    <m/>
    <m/>
    <m/>
    <n v="2.5045329313386833"/>
    <m/>
    <m/>
    <n v="281409205963.1687"/>
    <m/>
    <m/>
    <n v="11.486118230728181"/>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51844504268380998"/>
    <m/>
    <m/>
    <n v="1213493978589.8938"/>
    <m/>
    <m/>
    <n v="1209"/>
    <n v="0.95737383635472806"/>
    <n v="5278345939.297698"/>
    <m/>
    <m/>
    <m/>
    <n v="2.4745752080947243"/>
    <m/>
    <m/>
    <m/>
    <n v="2.4561616052605757"/>
    <m/>
    <m/>
    <n v="292184283151.79022"/>
    <m/>
    <m/>
    <n v="11.52106363373267"/>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52910196557933542"/>
    <m/>
    <m/>
    <n v="1163334937275.1506"/>
    <m/>
    <m/>
    <n v="1210"/>
    <n v="0.95658645497395189"/>
    <n v="5139017067.7841873"/>
    <m/>
    <m/>
    <m/>
    <n v="2.5070776698432873"/>
    <m/>
    <m/>
    <m/>
    <n v="2.4884564459901504"/>
    <m/>
    <m/>
    <n v="284469607443.9566"/>
    <m/>
    <m/>
    <n v="11.4760251937204"/>
    <m/>
    <m/>
    <m/>
    <m/>
  </r>
  <r>
    <x v="1204"/>
    <n v="43.39"/>
    <n v="43.81"/>
    <n v="156467.04"/>
    <n v="140239.47"/>
    <n v="27.2"/>
    <n v="1377144.4"/>
    <n v="226002.83"/>
    <n v="202590.54"/>
    <n v="4.1674654807088984E-6"/>
    <n v="402277.38675916794"/>
    <m/>
    <m/>
    <n v="441824750.95257264"/>
    <m/>
    <m/>
    <n v="7.299997429916675"/>
    <m/>
    <m/>
    <n v="400.98896721963109"/>
    <m/>
    <m/>
    <n v="490.9021474775106"/>
    <m/>
    <m/>
    <n v="338442.23849326052"/>
    <m/>
    <m/>
    <n v="0.484375122328847"/>
    <m/>
    <m/>
    <n v="1359986837496.696"/>
    <m/>
    <m/>
    <n v="1211"/>
    <n v="0.99041314768317734"/>
    <n v="6016190156.1151829"/>
    <m/>
    <m/>
    <m/>
    <n v="2.2929562702792268"/>
    <m/>
    <m/>
    <m/>
    <n v="2.2759567352029832"/>
    <m/>
    <m/>
    <n v="333022962996.45355"/>
    <m/>
    <m/>
    <n v="10.978783788550878"/>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47758194663559278"/>
    <m/>
    <m/>
    <n v="1397282502251.1921"/>
    <m/>
    <m/>
    <n v="1212"/>
    <n v="0.98586981700254805"/>
    <n v="5999148252.846158"/>
    <m/>
    <m/>
    <m/>
    <n v="2.2960583973831037"/>
    <m/>
    <m/>
    <m/>
    <n v="2.2790672167675798"/>
    <m/>
    <m/>
    <n v="332077180285.71484"/>
    <m/>
    <m/>
    <n v="11.065710354994351"/>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47007727564920354"/>
    <m/>
    <m/>
    <n v="1441487497455.9695"/>
    <m/>
    <m/>
    <n v="1213"/>
    <n v="0.95409982174688057"/>
    <n v="6413193751.9412785"/>
    <m/>
    <m/>
    <m/>
    <n v="2.2166798231619804"/>
    <m/>
    <m/>
    <m/>
    <n v="2.2003063255649011"/>
    <m/>
    <m/>
    <n v="354993671931.52106"/>
    <m/>
    <m/>
    <n v="11.019095995749016"/>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42673864263437261"/>
    <m/>
    <m/>
    <n v="1705900262340.9612"/>
    <m/>
    <m/>
    <n v="1214"/>
    <n v="0.96810982048574445"/>
    <n v="7444927740.1619711"/>
    <m/>
    <m/>
    <m/>
    <n v="2.0379587964095558"/>
    <m/>
    <m/>
    <m/>
    <n v="2.0229889104105374"/>
    <m/>
    <m/>
    <n v="412093807696.53247"/>
    <m/>
    <m/>
    <n v="10.6254396386698"/>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43721847217815735"/>
    <m/>
    <m/>
    <n v="1622147655214.6963"/>
    <m/>
    <m/>
    <n v="1215"/>
    <n v="0.91790411540093342"/>
    <n v="7123894273.0546265"/>
    <m/>
    <m/>
    <m/>
    <n v="2.0817684858400134"/>
    <m/>
    <m/>
    <m/>
    <n v="2.0665035005719292"/>
    <m/>
    <m/>
    <n v="394320646844.0658"/>
    <m/>
    <m/>
    <n v="10.605084502845656"/>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39981224783941083"/>
    <m/>
    <m/>
    <n v="1899436582880.9905"/>
    <m/>
    <m/>
    <n v="1216"/>
    <n v="0.96961325966850831"/>
    <n v="8341498075.4236097"/>
    <m/>
    <m/>
    <m/>
    <n v="1.9037325905155573"/>
    <m/>
    <m/>
    <m/>
    <n v="1.8897975116437238"/>
    <m/>
    <m/>
    <n v="461713482390.34668"/>
    <m/>
    <m/>
    <n v="10.203142461102765"/>
    <m/>
    <m/>
    <m/>
    <m/>
  </r>
  <r>
    <x v="1210"/>
    <n v="51"/>
    <n v="51.71"/>
    <n v="184248.22"/>
    <n v="165134.51"/>
    <n v="22.4"/>
    <n v="1644211.84"/>
    <n v="242165.02"/>
    <n v="217071.87"/>
    <n v="3.3338445484254464E-6"/>
    <n v="473610.51522292616"/>
    <m/>
    <m/>
    <n v="561605123.0000788"/>
    <m/>
    <m/>
    <n v="6.6878106426277162"/>
    <m/>
    <m/>
    <n v="429.58117232076205"/>
    <m/>
    <m/>
    <n v="525.91015247592861"/>
    <m/>
    <m/>
    <n v="398430.14596693695"/>
    <m/>
    <m/>
    <n v="0.39872233406701607"/>
    <m/>
    <m/>
    <n v="1909745075559.8921"/>
    <m/>
    <m/>
    <n v="1217"/>
    <n v="0.98626958035196288"/>
    <n v="8228208216.5125837"/>
    <m/>
    <m/>
    <m/>
    <n v="1.916539430454588"/>
    <m/>
    <m/>
    <m/>
    <n v="1.9025351942259283"/>
    <m/>
    <m/>
    <n v="455439009183.51587"/>
    <m/>
    <m/>
    <n v="10.215075787806093"/>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41560965867657196"/>
    <m/>
    <m/>
    <n v="1747211699855.3367"/>
    <m/>
    <m/>
    <n v="1218"/>
    <n v="0.94198161389172619"/>
    <n v="7703485293.2441635"/>
    <m/>
    <m/>
    <m/>
    <n v="1.9775271223802178"/>
    <m/>
    <m/>
    <m/>
    <n v="1.9631026162622245"/>
    <m/>
    <m/>
    <n v="426391620290.36145"/>
    <m/>
    <m/>
    <n v="10.120849249549893"/>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36284469877628889"/>
    <m/>
    <m/>
    <n v="2189290928796.1118"/>
    <m/>
    <m/>
    <n v="1219"/>
    <n v="1.0324403134681976"/>
    <n v="9676812640.1145382"/>
    <m/>
    <m/>
    <m/>
    <n v="1.7237565100760313"/>
    <m/>
    <m/>
    <m/>
    <n v="1.7112715206502902"/>
    <m/>
    <m/>
    <n v="535599919031.61298"/>
    <m/>
    <m/>
    <n v="9.5085929251104613"/>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38346615025286657"/>
    <m/>
    <m/>
    <n v="1939857513165.8342"/>
    <m/>
    <m/>
    <n v="1220"/>
    <n v="0.9291433146517214"/>
    <n v="8426651591.7020817"/>
    <m/>
    <m/>
    <m/>
    <n v="1.8349930131065999"/>
    <m/>
    <m/>
    <m/>
    <n v="1.8217269044270399"/>
    <m/>
    <m/>
    <n v="466401458601.04852"/>
    <m/>
    <m/>
    <n v="10.032187092071224"/>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38735965954358714"/>
    <m/>
    <m/>
    <n v="1900149519249.1589"/>
    <m/>
    <m/>
    <n v="1221"/>
    <n v="0.94334729702772779"/>
    <n v="8241591928.0715132"/>
    <m/>
    <m/>
    <m/>
    <n v="1.8550257252947404"/>
    <m/>
    <m/>
    <m/>
    <n v="1.8416396134238664"/>
    <m/>
    <m/>
    <n v="456155232443.05688"/>
    <m/>
    <m/>
    <n v="9.918773787657301"/>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39552289369549093"/>
    <m/>
    <m/>
    <n v="1820539854708.4055"/>
    <m/>
    <m/>
    <n v="1222"/>
    <n v="0.95765802269043765"/>
    <n v="8123817706.1113024"/>
    <m/>
    <m/>
    <m/>
    <n v="1.8681622702776812"/>
    <m/>
    <m/>
    <m/>
    <n v="1.854706363074957"/>
    <m/>
    <m/>
    <n v="449633245370.77435"/>
    <m/>
    <m/>
    <n v="9.9558771410368028"/>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41342515188754758"/>
    <m/>
    <m/>
    <n v="1654827801802.7998"/>
    <m/>
    <m/>
    <n v="1223"/>
    <n v="0.96250263324204755"/>
    <n v="7323395543.9810905"/>
    <m/>
    <m/>
    <m/>
    <n v="1.9598362622825973"/>
    <m/>
    <m/>
    <m/>
    <n v="1.9457987317874508"/>
    <m/>
    <m/>
    <n v="405322930731.14191"/>
    <m/>
    <m/>
    <n v="10.08104364646424"/>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43546011885403668"/>
    <m/>
    <m/>
    <n v="1478404483227.5151"/>
    <m/>
    <m/>
    <n v="1224"/>
    <n v="0.93514829570606461"/>
    <n v="6598330800.8768177"/>
    <m/>
    <m/>
    <m/>
    <n v="2.0567291073168095"/>
    <m/>
    <m/>
    <m/>
    <n v="2.0420256638311813"/>
    <m/>
    <m/>
    <n v="365190591245.79877"/>
    <m/>
    <m/>
    <n v="10.438148174599419"/>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46033865840288773"/>
    <m/>
    <m/>
    <n v="1308319278121.6621"/>
    <m/>
    <m/>
    <n v="1225"/>
    <n v="0.93981042654028424"/>
    <n v="5764212188.3033514"/>
    <m/>
    <m/>
    <m/>
    <n v="2.1865962302440725"/>
    <m/>
    <m/>
    <m/>
    <n v="2.1709942401023126"/>
    <m/>
    <m/>
    <n v="319023200025.79395"/>
    <m/>
    <m/>
    <n v="10.681494764017579"/>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44483921922387715"/>
    <m/>
    <m/>
    <n v="1397053929572.9927"/>
    <m/>
    <m/>
    <n v="1226"/>
    <n v="0.97932460372157137"/>
    <n v="5977159006.0102997"/>
    <m/>
    <m/>
    <m/>
    <n v="2.1460684441828626"/>
    <m/>
    <m/>
    <m/>
    <n v="2.1307849445171851"/>
    <m/>
    <m/>
    <n v="330806419901.8324"/>
    <m/>
    <m/>
    <n v="10.858173356473317"/>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43147573478185086"/>
    <m/>
    <m/>
    <n v="1479947029844.5957"/>
    <m/>
    <m/>
    <n v="1227"/>
    <n v="1.0053811659192826"/>
    <n v="6398083008.2602682"/>
    <m/>
    <m/>
    <m/>
    <n v="2.0703679963825081"/>
    <m/>
    <m/>
    <m/>
    <n v="2.0556518866109261"/>
    <m/>
    <m/>
    <n v="354099898888.75647"/>
    <m/>
    <m/>
    <n v="10.496449534003519"/>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43176046227230824"/>
    <m/>
    <m/>
    <n v="1477563060378.5842"/>
    <m/>
    <m/>
    <n v="1228"/>
    <n v="1.0366659075381464"/>
    <n v="6473068059.1265268"/>
    <m/>
    <m/>
    <m/>
    <n v="2.0578422704883743"/>
    <m/>
    <m/>
    <m/>
    <n v="2.0432995207748266"/>
    <m/>
    <m/>
    <n v="358245619322.13263"/>
    <m/>
    <m/>
    <n v="10.35407534366275"/>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45165217569133342"/>
    <m/>
    <m/>
    <n v="1341630807931.8914"/>
    <m/>
    <m/>
    <n v="1229"/>
    <n v="1.0194128787878789"/>
    <n v="5942886197.2834806"/>
    <m/>
    <m/>
    <m/>
    <n v="2.1419852834910431"/>
    <m/>
    <m/>
    <m/>
    <n v="2.1268842489782873"/>
    <m/>
    <m/>
    <n v="328901905780.9881"/>
    <m/>
    <m/>
    <n v="10.43880291934939"/>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44860472437114135"/>
    <m/>
    <m/>
    <n v="1359180322411.1882"/>
    <m/>
    <m/>
    <n v="1230"/>
    <n v="1.0408260147163542"/>
    <n v="6045473850.4966936"/>
    <m/>
    <m/>
    <m/>
    <n v="2.1233619127264145"/>
    <m/>
    <m/>
    <m/>
    <n v="2.1084282108471535"/>
    <m/>
    <m/>
    <n v="334578156565.55548"/>
    <m/>
    <m/>
    <n v="10.561858927047183"/>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45284725523604091"/>
    <m/>
    <m/>
    <n v="1333004283295.4216"/>
    <m/>
    <m/>
    <n v="1231"/>
    <n v="1.0265258215962441"/>
    <n v="5885490053.4346266"/>
    <m/>
    <m/>
    <m/>
    <n v="2.1513225664802023"/>
    <m/>
    <m/>
    <m/>
    <n v="2.1362287287456687"/>
    <m/>
    <m/>
    <n v="325722776407.35535"/>
    <m/>
    <m/>
    <n v="10.642035213737351"/>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46064505159525426"/>
    <m/>
    <m/>
    <n v="1287336331800.6167"/>
    <m/>
    <m/>
    <n v="1232"/>
    <n v="0.99976947902259095"/>
    <n v="5745761199.2341785"/>
    <m/>
    <m/>
    <m/>
    <n v="2.1767233279635567"/>
    <m/>
    <m/>
    <m/>
    <n v="2.161488221059471"/>
    <m/>
    <m/>
    <n v="317988439207.10602"/>
    <m/>
    <m/>
    <n v="10.733200537748143"/>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4527480092006933"/>
    <m/>
    <m/>
    <n v="1330209363824.8621"/>
    <m/>
    <m/>
    <n v="1233"/>
    <n v="1.004835367257656"/>
    <n v="5813214069.4415941"/>
    <m/>
    <m/>
    <m/>
    <n v="2.1635327521604832"/>
    <m/>
    <m/>
    <m/>
    <n v="2.1485001329033371"/>
    <m/>
    <m/>
    <n v="321719505866.16675"/>
    <m/>
    <m/>
    <n v="10.680805134278913"/>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428016281203834"/>
    <m/>
    <m/>
    <n v="1475386266798.0686"/>
    <m/>
    <m/>
    <n v="1234"/>
    <n v="1.0132435953104646"/>
    <n v="6545331592.1647243"/>
    <m/>
    <m/>
    <m/>
    <n v="2.0271593783763935"/>
    <m/>
    <m/>
    <m/>
    <n v="2.0131126320062958"/>
    <m/>
    <m/>
    <n v="362236189133.03351"/>
    <m/>
    <m/>
    <n v="10.454186362601114"/>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43208079962316009"/>
    <m/>
    <m/>
    <n v="1446934635670.4722"/>
    <m/>
    <m/>
    <n v="1235"/>
    <n v="0.9880186376747282"/>
    <n v="6315291020.0991297"/>
    <m/>
    <m/>
    <m/>
    <n v="2.0626533641280056"/>
    <m/>
    <m/>
    <m/>
    <n v="2.0483996678112981"/>
    <m/>
    <m/>
    <n v="349504408049.44604"/>
    <m/>
    <m/>
    <n v="10.501904246889628"/>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43383440542717211"/>
    <m/>
    <m/>
    <n v="1435107380668.2507"/>
    <m/>
    <m/>
    <n v="1236"/>
    <n v="0.9669479606188468"/>
    <n v="6069188172.6002884"/>
    <m/>
    <m/>
    <m/>
    <n v="2.1027121644201969"/>
    <m/>
    <m/>
    <m/>
    <n v="2.0882214028027577"/>
    <m/>
    <m/>
    <n v="335883753674.37891"/>
    <m/>
    <m/>
    <n v="10.594435499869824"/>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43931990432376633"/>
    <m/>
    <m/>
    <n v="1398238314971.9451"/>
    <m/>
    <m/>
    <n v="1237"/>
    <n v="1.0108311749470213"/>
    <n v="6296484192.606144"/>
    <m/>
    <m/>
    <m/>
    <n v="2.0632051700316443"/>
    <m/>
    <m/>
    <m/>
    <n v="2.0490256789638264"/>
    <m/>
    <m/>
    <n v="348462155432.06396"/>
    <m/>
    <m/>
    <n v="10.531604603792132"/>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41754672893098044"/>
    <m/>
    <m/>
    <n v="1535675542780.4307"/>
    <m/>
    <m/>
    <n v="1238"/>
    <n v="1.0578260869565217"/>
    <n v="6842470487.7909393"/>
    <m/>
    <m/>
    <m/>
    <n v="1.9732331523281417"/>
    <m/>
    <m/>
    <m/>
    <n v="1.9598212398517283"/>
    <m/>
    <m/>
    <n v="378674563926.61145"/>
    <m/>
    <m/>
    <n v="10.259390225251465"/>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41254909740691609"/>
    <m/>
    <m/>
    <n v="1572027639745.2737"/>
    <m/>
    <m/>
    <n v="1239"/>
    <n v="1.0317223759846712"/>
    <n v="7090766112.4048643"/>
    <m/>
    <m/>
    <m/>
    <n v="1.9373066885784416"/>
    <m/>
    <m/>
    <m/>
    <n v="1.9241747957187998"/>
    <m/>
    <m/>
    <n v="392414716822.31476"/>
    <m/>
    <m/>
    <n v="10.236926568443344"/>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41163819203726382"/>
    <m/>
    <m/>
    <n v="1579162628686.4563"/>
    <m/>
    <m/>
    <n v="1240"/>
    <n v="1.031777339469647"/>
    <n v="7008908055.7555313"/>
    <m/>
    <m/>
    <m/>
    <n v="1.9483661139231092"/>
    <m/>
    <m/>
    <m/>
    <n v="1.9351952909976944"/>
    <m/>
    <m/>
    <n v="387883596495.14288"/>
    <m/>
    <m/>
    <n v="10.138725534873863"/>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39278470968730295"/>
    <m/>
    <m/>
    <n v="1724249862032.7295"/>
    <m/>
    <m/>
    <n v="1241"/>
    <n v="1.0482670635764404"/>
    <n v="7668274682.956233"/>
    <m/>
    <m/>
    <m/>
    <n v="1.8565969483279812"/>
    <m/>
    <m/>
    <m/>
    <n v="1.8440808175403278"/>
    <m/>
    <m/>
    <n v="424372894670.66754"/>
    <m/>
    <m/>
    <n v="9.8923275375877182"/>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37300420910847543"/>
    <m/>
    <m/>
    <n v="1896441180179.0789"/>
    <m/>
    <m/>
    <n v="1242"/>
    <n v="1.0434265318262939"/>
    <n v="8434125552.2861643"/>
    <m/>
    <m/>
    <m/>
    <n v="1.7635356634014676"/>
    <m/>
    <m/>
    <m/>
    <n v="1.7517447557453165"/>
    <m/>
    <m/>
    <n v="466751698369.987"/>
    <m/>
    <m/>
    <n v="9.6948566576188391"/>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40601947591073762"/>
    <m/>
    <m/>
    <n v="1560817371225.2378"/>
    <m/>
    <m/>
    <n v="1243"/>
    <n v="1.0084238528042564"/>
    <n v="6962862613.9072552"/>
    <m/>
    <m/>
    <m/>
    <n v="1.9172388836967602"/>
    <m/>
    <m/>
    <m/>
    <n v="1.9044544637205707"/>
    <m/>
    <m/>
    <n v="385329531408.10864"/>
    <m/>
    <m/>
    <n v="10.060246577700216"/>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4125684869934732"/>
    <m/>
    <m/>
    <n v="1510087945824.5986"/>
    <m/>
    <m/>
    <n v="1244"/>
    <n v="1.0060810810810812"/>
    <n v="6664341696.4298687"/>
    <m/>
    <m/>
    <m/>
    <n v="1.9582159362913676"/>
    <m/>
    <m/>
    <m/>
    <n v="1.9451931452301434"/>
    <m/>
    <m/>
    <n v="368808012432.4668"/>
    <m/>
    <m/>
    <n v="10.027711287905955"/>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40721812483378123"/>
    <m/>
    <m/>
    <n v="1548006974540.5112"/>
    <m/>
    <m/>
    <n v="1245"/>
    <n v="1.0108646446355816"/>
    <n v="6828454761.1223831"/>
    <m/>
    <m/>
    <m/>
    <n v="1.9339809779972663"/>
    <m/>
    <m/>
    <m/>
    <n v="1.921153796280531"/>
    <m/>
    <m/>
    <n v="377888913681.65619"/>
    <m/>
    <m/>
    <n v="9.862801464597359"/>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40595273664027071"/>
    <m/>
    <m/>
    <n v="1558329306520.4934"/>
    <m/>
    <m/>
    <n v="1246"/>
    <n v="1.0252156602521567"/>
    <n v="6935517308.8622684"/>
    <m/>
    <m/>
    <m/>
    <n v="1.9186971801983084"/>
    <m/>
    <m/>
    <m/>
    <n v="1.9060055359038615"/>
    <m/>
    <m/>
    <n v="383812573140.10168"/>
    <m/>
    <m/>
    <n v="9.7910873624513535"/>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37339382132069443"/>
    <m/>
    <m/>
    <n v="1807169713216.4041"/>
    <m/>
    <m/>
    <n v="1247"/>
    <n v="1.0817752208752824"/>
    <n v="7844197320.3382111"/>
    <m/>
    <m/>
    <m/>
    <n v="1.7926447109694215"/>
    <m/>
    <m/>
    <m/>
    <n v="1.7808826394823409"/>
    <m/>
    <m/>
    <n v="434094209045.24451"/>
    <m/>
    <m/>
    <n v="9.5843601211073111"/>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37763439831977635"/>
    <m/>
    <m/>
    <n v="1764831361145.7808"/>
    <m/>
    <m/>
    <n v="1248"/>
    <n v="1.0498866213151927"/>
    <n v="7999011024.479598"/>
    <m/>
    <m/>
    <m/>
    <n v="1.7748413517583934"/>
    <m/>
    <m/>
    <m/>
    <n v="1.7632267208126002"/>
    <m/>
    <m/>
    <n v="442659877448.24329"/>
    <m/>
    <m/>
    <n v="9.5731027772487547"/>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40743933019512435"/>
    <m/>
    <m/>
    <n v="1487460170044.7429"/>
    <m/>
    <m/>
    <n v="1249"/>
    <n v="1.0635062611806798"/>
    <n v="6792180278.2914677"/>
    <m/>
    <m/>
    <m/>
    <n v="1.908614430324616"/>
    <m/>
    <m/>
    <m/>
    <n v="1.8961573196031158"/>
    <m/>
    <m/>
    <n v="375873276891.90167"/>
    <m/>
    <m/>
    <n v="10.060273636856904"/>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37848063360874135"/>
    <m/>
    <m/>
    <n v="1698018361158.6519"/>
    <m/>
    <m/>
    <n v="1250"/>
    <n v="1.0743040685224838"/>
    <n v="7420167439.3191242"/>
    <m/>
    <m/>
    <m/>
    <n v="1.8202617733737629"/>
    <m/>
    <m/>
    <m/>
    <n v="1.8084127335309077"/>
    <m/>
    <m/>
    <n v="410624003354.63916"/>
    <m/>
    <m/>
    <n v="9.9606100752332392"/>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38041254918609185"/>
    <m/>
    <m/>
    <n v="1679710022300.6499"/>
    <m/>
    <m/>
    <n v="1251"/>
    <n v="1.0613166953528399"/>
    <n v="7270250192.5152531"/>
    <m/>
    <m/>
    <m/>
    <n v="1.8385343944863974"/>
    <m/>
    <m/>
    <m/>
    <n v="1.8265981367673154"/>
    <m/>
    <m/>
    <n v="402326246576.88422"/>
    <m/>
    <m/>
    <n v="9.9356204488936637"/>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3796400796698754"/>
    <m/>
    <m/>
    <n v="1685993244988.6978"/>
    <m/>
    <m/>
    <n v="1252"/>
    <n v="1.067698259187621"/>
    <n v="7472141694.3970118"/>
    <m/>
    <m/>
    <m/>
    <n v="1.8126579470899973"/>
    <m/>
    <m/>
    <m/>
    <n v="1.8009835344154246"/>
    <m/>
    <m/>
    <n v="413492659419.78448"/>
    <m/>
    <m/>
    <n v="9.9270844600892261"/>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40766034612302743"/>
    <m/>
    <m/>
    <n v="1436975479334.6667"/>
    <m/>
    <m/>
    <n v="1253"/>
    <n v="1.0462155152086772"/>
    <n v="6330066563.8090744"/>
    <m/>
    <m/>
    <m/>
    <n v="1.9510685187433396"/>
    <m/>
    <m/>
    <m/>
    <n v="1.9385341907749234"/>
    <m/>
    <m/>
    <n v="350290920713.45203"/>
    <m/>
    <m/>
    <n v="10.48361572906046"/>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41278450497753177"/>
    <m/>
    <m/>
    <n v="1400405556372.6907"/>
    <m/>
    <m/>
    <n v="1254"/>
    <n v="1.0261176470588236"/>
    <n v="6292164594.784812"/>
    <m/>
    <m/>
    <m/>
    <n v="1.956785816655348"/>
    <m/>
    <m/>
    <m/>
    <n v="1.944246368855624"/>
    <m/>
    <m/>
    <n v="348191830674.99298"/>
    <m/>
    <m/>
    <n v="10.556831510917997"/>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41986011341802743"/>
    <m/>
    <m/>
    <n v="1352191624670.5806"/>
    <m/>
    <m/>
    <n v="1255"/>
    <n v="1.0117936117936117"/>
    <n v="6078257914.4039631"/>
    <m/>
    <m/>
    <m/>
    <n v="1.9899224539358491"/>
    <m/>
    <m/>
    <m/>
    <n v="1.9772028062450393"/>
    <m/>
    <m/>
    <n v="336353170498.34198"/>
    <m/>
    <m/>
    <n v="10.635485437352957"/>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41185203983061214"/>
    <m/>
    <m/>
    <n v="1403197660861.2722"/>
    <m/>
    <m/>
    <n v="1256"/>
    <n v="1.0126703322973942"/>
    <n v="6248119917.5604677"/>
    <m/>
    <m/>
    <m/>
    <n v="1.9619915782852917"/>
    <m/>
    <m/>
    <m/>
    <n v="1.9494821608014898"/>
    <m/>
    <m/>
    <n v="345751168421.82513"/>
    <m/>
    <m/>
    <n v="10.531445693755003"/>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39883291703799684"/>
    <m/>
    <m/>
    <n v="1491119793301.1169"/>
    <m/>
    <m/>
    <n v="1257"/>
    <n v="1.0355113636363635"/>
    <n v="6679487465.1468248"/>
    <m/>
    <m/>
    <m/>
    <n v="1.8938933656968833"/>
    <m/>
    <m/>
    <m/>
    <n v="1.8819099222287952"/>
    <m/>
    <m/>
    <n v="369616625585.10773"/>
    <m/>
    <m/>
    <n v="10.403709956058476"/>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41069733597002206"/>
    <m/>
    <m/>
    <n v="1402613722396.5242"/>
    <m/>
    <m/>
    <n v="1258"/>
    <n v="1.0205102551275638"/>
    <n v="6103477078.1309328"/>
    <m/>
    <m/>
    <m/>
    <n v="1.9754328206407599"/>
    <m/>
    <m/>
    <m/>
    <n v="1.9629659034529325"/>
    <m/>
    <m/>
    <n v="337740930849.01086"/>
    <m/>
    <m/>
    <n v="10.494451318982815"/>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41120702401332704"/>
    <m/>
    <m/>
    <n v="1399140336147.573"/>
    <m/>
    <m/>
    <n v="1259"/>
    <n v="1.0040100250626567"/>
    <n v="5999826289.1645031"/>
    <m/>
    <m/>
    <m/>
    <n v="1.9920809634167591"/>
    <m/>
    <m/>
    <m/>
    <n v="1.9795417142322764"/>
    <m/>
    <m/>
    <n v="332003815019.41333"/>
    <m/>
    <m/>
    <n v="10.393736543429355"/>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39238140490637613"/>
    <m/>
    <m/>
    <n v="1526554113444.6914"/>
    <m/>
    <m/>
    <n v="1260"/>
    <n v="1.0122827346465817"/>
    <n v="6801892737.7730761"/>
    <m/>
    <m/>
    <m/>
    <n v="1.8588040344458743"/>
    <m/>
    <m/>
    <m/>
    <n v="1.8471342478683819"/>
    <m/>
    <m/>
    <n v="376384903670.61798"/>
    <m/>
    <m/>
    <n v="9.9871858677654455"/>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36681748762233879"/>
    <m/>
    <m/>
    <n v="1725217324863.635"/>
    <m/>
    <m/>
    <n v="1261"/>
    <n v="0.9915730337078652"/>
    <n v="7835088228.5209007"/>
    <m/>
    <m/>
    <m/>
    <n v="1.7175134342161309"/>
    <m/>
    <m/>
    <m/>
    <n v="1.706758909667297"/>
    <m/>
    <m/>
    <n v="433555128454.87506"/>
    <m/>
    <m/>
    <n v="9.533903739529924"/>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39123131813717471"/>
    <m/>
    <m/>
    <n v="1495696677830.1482"/>
    <m/>
    <m/>
    <n v="1262"/>
    <n v="1.0212615166548547"/>
    <n v="6644321152.5645447"/>
    <m/>
    <m/>
    <m/>
    <n v="1.8476944017859294"/>
    <m/>
    <m/>
    <m/>
    <n v="1.8362158158933282"/>
    <m/>
    <m/>
    <n v="367658156631.61084"/>
    <m/>
    <m/>
    <n v="9.8941430747598513"/>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38713108331668333"/>
    <m/>
    <m/>
    <n v="1526847124743.832"/>
    <m/>
    <m/>
    <n v="1263"/>
    <n v="0.98373052245646198"/>
    <n v="6835148035.8002672"/>
    <m/>
    <m/>
    <m/>
    <n v="1.8210443875955704"/>
    <m/>
    <m/>
    <m/>
    <n v="1.8097600308045363"/>
    <m/>
    <m/>
    <n v="378215420818.02411"/>
    <m/>
    <m/>
    <n v="9.7876457285078047"/>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38870583439067691"/>
    <m/>
    <m/>
    <n v="1513715527928.6589"/>
    <m/>
    <m/>
    <n v="1264"/>
    <n v="1.0083532219570406"/>
    <n v="6479642195.5465708"/>
    <m/>
    <m/>
    <m/>
    <n v="1.8682858426079139"/>
    <m/>
    <m/>
    <m/>
    <n v="1.8567381607130156"/>
    <m/>
    <m/>
    <n v="358542010781.69501"/>
    <m/>
    <m/>
    <n v="9.8314061861862765"/>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40517525706310953"/>
    <m/>
    <m/>
    <n v="1384901629433.3198"/>
    <m/>
    <m/>
    <n v="1265"/>
    <n v="0.99213372664700095"/>
    <n v="6110529182.5080709"/>
    <m/>
    <m/>
    <m/>
    <n v="1.921380142063412"/>
    <m/>
    <m/>
    <m/>
    <n v="1.9095345393437531"/>
    <m/>
    <m/>
    <n v="338115877441.38147"/>
    <m/>
    <m/>
    <n v="9.960613896826306"/>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39469177327869237"/>
    <m/>
    <m/>
    <n v="1456021646162.1814"/>
    <m/>
    <m/>
    <n v="1266"/>
    <n v="0.97505345687811817"/>
    <n v="6518174075.0568247"/>
    <m/>
    <m/>
    <m/>
    <n v="1.8571696636861506"/>
    <m/>
    <m/>
    <m/>
    <n v="1.8457491675090734"/>
    <m/>
    <m/>
    <n v="360670328033.651"/>
    <m/>
    <m/>
    <n v="9.6823808828273101"/>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3627163653209054"/>
    <m/>
    <m/>
    <n v="1692075608104.8303"/>
    <m/>
    <m/>
    <n v="1267"/>
    <n v="1.0122249388753055"/>
    <n v="7440206243.2115126"/>
    <m/>
    <m/>
    <m/>
    <n v="1.7254678693372127"/>
    <m/>
    <m/>
    <m/>
    <n v="1.71493876080167"/>
    <m/>
    <m/>
    <n v="411681642232.73425"/>
    <m/>
    <m/>
    <n v="9.3604965941084153"/>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37049641497741304"/>
    <m/>
    <m/>
    <n v="1618240401015.8518"/>
    <m/>
    <m/>
    <n v="1268"/>
    <n v="0.98990805113254088"/>
    <n v="7199440420.3650084"/>
    <m/>
    <m/>
    <m/>
    <n v="1.7532762299520408"/>
    <m/>
    <m/>
    <m/>
    <n v="1.7426035820854979"/>
    <m/>
    <m/>
    <n v="398357157230.03613"/>
    <m/>
    <m/>
    <n v="9.4042374118110068"/>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37880739483211773"/>
    <m/>
    <m/>
    <n v="1545569471199.8193"/>
    <m/>
    <m/>
    <n v="1269"/>
    <n v="0.98257029979084365"/>
    <n v="6865203530.9081926"/>
    <m/>
    <m/>
    <m/>
    <n v="1.7938627790123265"/>
    <m/>
    <m/>
    <m/>
    <n v="1.7829698282544217"/>
    <m/>
    <m/>
    <n v="379860954515.83551"/>
    <m/>
    <m/>
    <n v="9.5135640492096414"/>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38357243107165739"/>
    <m/>
    <m/>
    <n v="1506444839220.9558"/>
    <m/>
    <m/>
    <n v="1270"/>
    <n v="0.99526515151515149"/>
    <n v="6634461188.9406166"/>
    <m/>
    <m/>
    <m/>
    <n v="1.8238948525913592"/>
    <m/>
    <m/>
    <m/>
    <n v="1.8128467431253104"/>
    <m/>
    <m/>
    <n v="367091434821.42426"/>
    <m/>
    <m/>
    <n v="9.4771500781024187"/>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39046384645538618"/>
    <m/>
    <m/>
    <n v="1452065316075.9851"/>
    <m/>
    <m/>
    <n v="1271"/>
    <n v="0.9666423179936694"/>
    <n v="6353531828.8748789"/>
    <m/>
    <m/>
    <m/>
    <n v="1.8623941412830265"/>
    <m/>
    <m/>
    <m/>
    <n v="1.8511406062470566"/>
    <m/>
    <m/>
    <n v="351545189156.47717"/>
    <m/>
    <m/>
    <n v="9.5379200954594303"/>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38845032400499363"/>
    <m/>
    <m/>
    <n v="1466301152796.1597"/>
    <m/>
    <m/>
    <n v="1272"/>
    <n v="0.99417051250910848"/>
    <n v="6449751499.3868637"/>
    <m/>
    <m/>
    <m/>
    <n v="1.8479380298855204"/>
    <m/>
    <m/>
    <m/>
    <n v="1.8368545447626701"/>
    <m/>
    <m/>
    <n v="356862718083.81543"/>
    <m/>
    <m/>
    <n v="9.4525397002188747"/>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3902010693433961"/>
    <m/>
    <m/>
    <n v="1452831699107.5918"/>
    <m/>
    <m/>
    <n v="1273"/>
    <n v="0.96928245740340768"/>
    <n v="6493076951.4199266"/>
    <m/>
    <m/>
    <m/>
    <n v="1.8416142514831901"/>
    <m/>
    <m/>
    <m/>
    <n v="1.8305964219686761"/>
    <m/>
    <m/>
    <n v="359257764069.5354"/>
    <m/>
    <m/>
    <n v="9.3768893451928186"/>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39567268135223449"/>
    <m/>
    <m/>
    <n v="1411816760794.5544"/>
    <m/>
    <m/>
    <n v="1274"/>
    <n v="0.96641791044776115"/>
    <n v="6206747213.4423857"/>
    <m/>
    <m/>
    <m/>
    <n v="1.8821023985863201"/>
    <m/>
    <m/>
    <m/>
    <n v="1.8708706776771753"/>
    <m/>
    <m/>
    <n v="343413280810.07507"/>
    <m/>
    <m/>
    <n v="9.4240281092147242"/>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41035724026979831"/>
    <m/>
    <m/>
    <n v="1305899081500.2246"/>
    <m/>
    <m/>
    <n v="1275"/>
    <n v="0.94809239553594604"/>
    <n v="5681041654.3153639"/>
    <m/>
    <m/>
    <m/>
    <n v="1.9616881384181624"/>
    <m/>
    <m/>
    <m/>
    <n v="1.9500110138126079"/>
    <m/>
    <m/>
    <n v="314324633752.40509"/>
    <m/>
    <m/>
    <n v="9.6553945232063914"/>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41682166314303359"/>
    <m/>
    <m/>
    <n v="1263829401458.8259"/>
    <m/>
    <m/>
    <n v="1276"/>
    <n v="0.98080415045395608"/>
    <n v="5591486564.9022703"/>
    <m/>
    <m/>
    <m/>
    <n v="1.976651582385877"/>
    <m/>
    <m/>
    <m/>
    <n v="1.9650044355362619"/>
    <m/>
    <m/>
    <n v="309361616466.69733"/>
    <m/>
    <m/>
    <n v="9.6475835974690618"/>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41431893259670366"/>
    <m/>
    <m/>
    <n v="1279031722154.1382"/>
    <m/>
    <m/>
    <n v="1277"/>
    <n v="0.97363659860429064"/>
    <n v="5576420881.3249264"/>
    <m/>
    <m/>
    <m/>
    <n v="1.9791891219354387"/>
    <m/>
    <m/>
    <m/>
    <n v="1.9675557309170035"/>
    <m/>
    <m/>
    <n v="308526066254.98413"/>
    <m/>
    <m/>
    <n v="9.6196734025089139"/>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42563225358923462"/>
    <m/>
    <m/>
    <n v="1209542245721.5142"/>
    <m/>
    <m/>
    <n v="1278"/>
    <n v="0.95259415327890451"/>
    <n v="5350930982.9291592"/>
    <m/>
    <m/>
    <m/>
    <n v="2.0190786327807464"/>
    <m/>
    <m/>
    <m/>
    <n v="2.007240063867588"/>
    <m/>
    <m/>
    <n v="296048483690.03802"/>
    <m/>
    <m/>
    <n v="9.6980432282900875"/>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44030953106412318"/>
    <m/>
    <m/>
    <n v="1125391129542.2876"/>
    <m/>
    <m/>
    <n v="1279"/>
    <n v="0.96834415584415579"/>
    <n v="4952478253.7432489"/>
    <m/>
    <m/>
    <m/>
    <n v="2.0941241309803695"/>
    <m/>
    <m/>
    <m/>
    <n v="2.0818759198286214"/>
    <m/>
    <m/>
    <n v="274001691182.33737"/>
    <m/>
    <m/>
    <n v="9.9453090726848163"/>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44931780822736339"/>
    <m/>
    <m/>
    <n v="1079491034166.4312"/>
    <m/>
    <m/>
    <n v="1280"/>
    <n v="0.92757584039355001"/>
    <n v="4751366529.4429426"/>
    <m/>
    <m/>
    <m/>
    <n v="2.1365101756186338"/>
    <m/>
    <m/>
    <m/>
    <n v="2.1240450462018905"/>
    <m/>
    <m/>
    <n v="262873237973.26993"/>
    <m/>
    <m/>
    <n v="10.137164914005126"/>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4155993515587974"/>
    <m/>
    <m/>
    <n v="1240428710588.3867"/>
    <m/>
    <m/>
    <n v="1281"/>
    <n v="0.99416391778736368"/>
    <n v="5484946472.7878542"/>
    <m/>
    <m/>
    <m/>
    <n v="1.9711784416971967"/>
    <m/>
    <m/>
    <m/>
    <n v="1.959763695507813"/>
    <m/>
    <m/>
    <n v="303452086861.23126"/>
    <m/>
    <m/>
    <n v="9.7926744865650761"/>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43027315166150859"/>
    <m/>
    <m/>
    <n v="1153378195495.3914"/>
    <m/>
    <m/>
    <n v="1282"/>
    <n v="0.98305982001058756"/>
    <n v="5052794492.1328192"/>
    <m/>
    <m/>
    <m/>
    <n v="2.0487057463723741"/>
    <m/>
    <m/>
    <m/>
    <n v="2.0368692253584437"/>
    <m/>
    <m/>
    <n v="279541313281.1637"/>
    <m/>
    <m/>
    <n v="9.9726840778158667"/>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43219720687167473"/>
    <m/>
    <m/>
    <n v="1142838484297.4463"/>
    <m/>
    <m/>
    <n v="1283"/>
    <n v="0.98961038961038961"/>
    <n v="5191454316.8235264"/>
    <m/>
    <m/>
    <m/>
    <n v="2.0204656683117266"/>
    <m/>
    <m/>
    <m/>
    <n v="2.0088191039630248"/>
    <m/>
    <m/>
    <n v="287210315686.1272"/>
    <m/>
    <m/>
    <n v="9.8677944651205411"/>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43128828615036741"/>
    <m/>
    <m/>
    <n v="1147010370527.9446"/>
    <m/>
    <m/>
    <n v="1284"/>
    <n v="0.97814639283833604"/>
    <n v="5015321935.3887243"/>
    <m/>
    <m/>
    <m/>
    <n v="2.0546116212513792"/>
    <m/>
    <m/>
    <m/>
    <n v="2.0427954806462232"/>
    <m/>
    <m/>
    <n v="277463873436.67798"/>
    <m/>
    <m/>
    <n v="10.017493251834974"/>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43321207230346992"/>
    <m/>
    <m/>
    <n v="1136908964677.5938"/>
    <m/>
    <m/>
    <n v="1285"/>
    <n v="0.97381645067442468"/>
    <n v="5033782864.8478518"/>
    <m/>
    <m/>
    <m/>
    <n v="2.0506999410552322"/>
    <m/>
    <m/>
    <m/>
    <n v="2.0389334962955097"/>
    <m/>
    <m/>
    <n v="278483031860.23303"/>
    <m/>
    <m/>
    <n v="9.9474888292819905"/>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42216630930938864"/>
    <m/>
    <m/>
    <n v="1194263095805.1614"/>
    <m/>
    <m/>
    <n v="1286"/>
    <n v="0.9919751488480455"/>
    <n v="5273791991.1762724"/>
    <m/>
    <m/>
    <m/>
    <n v="2.00142330327555"/>
    <m/>
    <m/>
    <m/>
    <n v="1.9900192368260203"/>
    <m/>
    <m/>
    <n v="291754223004.56964"/>
    <m/>
    <m/>
    <n v="9.7579673041226354"/>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42709915550571226"/>
    <m/>
    <m/>
    <n v="1165454413137.9463"/>
    <m/>
    <m/>
    <n v="1287"/>
    <n v="0.98828125000000011"/>
    <n v="5148058868.4282532"/>
    <m/>
    <m/>
    <m/>
    <n v="2.0251541463224219"/>
    <m/>
    <m/>
    <m/>
    <n v="2.0136417242907454"/>
    <m/>
    <m/>
    <n v="284796265702.83014"/>
    <m/>
    <m/>
    <n v="9.8558793342514921"/>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44211986345836107"/>
    <m/>
    <m/>
    <n v="1083744243898.6587"/>
    <m/>
    <m/>
    <n v="1288"/>
    <n v="0.98876404494382009"/>
    <n v="4708333443.3118544"/>
    <m/>
    <m/>
    <m/>
    <n v="2.1115146412272732"/>
    <m/>
    <m/>
    <m/>
    <n v="2.0995392926154866"/>
    <m/>
    <m/>
    <n v="260468152335.60025"/>
    <m/>
    <m/>
    <n v="10.086500435271439"/>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44085677883972524"/>
    <m/>
    <m/>
    <n v="1089525314795.2161"/>
    <m/>
    <m/>
    <n v="1289"/>
    <n v="0.99373808875578551"/>
    <n v="4814289201.0648499"/>
    <m/>
    <m/>
    <m/>
    <n v="2.0876223924110024"/>
    <m/>
    <m/>
    <m/>
    <n v="2.075810239062847"/>
    <m/>
    <m/>
    <n v="266327629880.7457"/>
    <m/>
    <m/>
    <n v="10.07442999822025"/>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44578778626395826"/>
    <m/>
    <m/>
    <n v="1064866582031.3262"/>
    <m/>
    <m/>
    <n v="1290"/>
    <n v="0.98493303571428559"/>
    <n v="4676632411.2260075"/>
    <m/>
    <m/>
    <m/>
    <n v="2.1173356896539457"/>
    <m/>
    <m/>
    <m/>
    <n v="2.1053834990708364"/>
    <m/>
    <m/>
    <n v="258710416654.42499"/>
    <m/>
    <m/>
    <n v="10.240944839299328"/>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46924767001685386"/>
    <m/>
    <m/>
    <n v="952808143887.56311"/>
    <m/>
    <m/>
    <n v="1291"/>
    <n v="0.99224137931034495"/>
    <n v="4245153814.7251453"/>
    <m/>
    <m/>
    <m/>
    <n v="2.2146045868327509"/>
    <m/>
    <m/>
    <m/>
    <n v="2.2021914525014052"/>
    <m/>
    <m/>
    <n v="234836812813.2287"/>
    <m/>
    <m/>
    <n v="10.620094701117941"/>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4655063993262657"/>
    <m/>
    <m/>
    <n v="967321184935.3042"/>
    <m/>
    <m/>
    <n v="1292"/>
    <n v="0.97600936220011703"/>
    <n v="4230360726.028194"/>
    <m/>
    <m/>
    <m/>
    <n v="2.2183226937023481"/>
    <m/>
    <m/>
    <m/>
    <n v="2.2059218243607934"/>
    <m/>
    <m/>
    <n v="234017051957.96527"/>
    <m/>
    <m/>
    <n v="10.560891804343436"/>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48228844999479326"/>
    <m/>
    <m/>
    <n v="897223061421.26001"/>
    <m/>
    <m/>
    <n v="1293"/>
    <n v="0.97272182254196649"/>
    <n v="3932933235.0259914"/>
    <m/>
    <m/>
    <m/>
    <n v="2.29616372320839"/>
    <m/>
    <m/>
    <m/>
    <n v="2.2833619745068945"/>
    <m/>
    <m/>
    <n v="217562495641.77991"/>
    <m/>
    <m/>
    <n v="10.87581420851777"/>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47341642485861235"/>
    <m/>
    <m/>
    <n v="930557772929.46277"/>
    <m/>
    <m/>
    <n v="1294"/>
    <n v="0.98237367802585185"/>
    <n v="4040240037.6198597"/>
    <m/>
    <m/>
    <m/>
    <n v="2.2646940377767399"/>
    <m/>
    <m/>
    <m/>
    <n v="2.2521015397724349"/>
    <m/>
    <m/>
    <n v="223497145961.02948"/>
    <m/>
    <m/>
    <n v="10.793358161712815"/>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49656468207805965"/>
    <m/>
    <m/>
    <n v="839414124676.20215"/>
    <m/>
    <m/>
    <n v="1295"/>
    <n v="0.97653869591712361"/>
    <n v="3707923213.571805"/>
    <m/>
    <m/>
    <m/>
    <n v="2.3576867283419087"/>
    <m/>
    <m/>
    <m/>
    <n v="2.344612345007163"/>
    <m/>
    <m/>
    <n v="205112865055.44376"/>
    <m/>
    <m/>
    <n v="11.068103668446035"/>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49294559557172568"/>
    <m/>
    <m/>
    <n v="851263717231.45276"/>
    <m/>
    <m/>
    <n v="1296"/>
    <n v="0.98442647499251268"/>
    <n v="3756176713.8956089"/>
    <m/>
    <m/>
    <m/>
    <n v="2.3418977200123399"/>
    <m/>
    <m/>
    <m/>
    <n v="2.3290157502543387"/>
    <m/>
    <m/>
    <n v="207778243575.28873"/>
    <m/>
    <m/>
    <n v="11.029156277288873"/>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49397976587645109"/>
    <m/>
    <m/>
    <n v="847241943962.13062"/>
    <m/>
    <m/>
    <n v="1297"/>
    <n v="0.97039975587427518"/>
    <n v="3702568427.2500353"/>
    <m/>
    <m/>
    <m/>
    <n v="2.3584607947209486"/>
    <m/>
    <m/>
    <m/>
    <n v="2.345522591786533"/>
    <m/>
    <m/>
    <n v="204811549574.65488"/>
    <m/>
    <m/>
    <n v="11.027266121416316"/>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47821270917379904"/>
    <m/>
    <m/>
    <n v="901271227880.05249"/>
    <m/>
    <m/>
    <n v="1298"/>
    <n v="0.99467927874667461"/>
    <n v="3949499720.6953731"/>
    <m/>
    <m/>
    <m/>
    <n v="2.2796671171575422"/>
    <m/>
    <m/>
    <m/>
    <n v="2.2671948758321019"/>
    <m/>
    <m/>
    <n v="218469458670.46866"/>
    <m/>
    <m/>
    <n v="10.857525197652729"/>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4994078003710089"/>
    <m/>
    <m/>
    <n v="821230862931.62646"/>
    <m/>
    <m/>
    <n v="1299"/>
    <n v="0.97271317829457371"/>
    <n v="3616842502.9506345"/>
    <m/>
    <m/>
    <m/>
    <n v="2.3755268360089579"/>
    <m/>
    <m/>
    <m/>
    <n v="2.3625652664583225"/>
    <m/>
    <m/>
    <n v="200067035933.52551"/>
    <m/>
    <m/>
    <n v="11.187647368261752"/>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48823986635313105"/>
    <m/>
    <m/>
    <n v="857720528508.75952"/>
    <m/>
    <m/>
    <n v="1300"/>
    <n v="0.9969897652016857"/>
    <n v="3795815055.4946799"/>
    <m/>
    <m/>
    <m/>
    <n v="2.3166027191756733"/>
    <m/>
    <m/>
    <m/>
    <n v="2.3039969139931515"/>
    <m/>
    <m/>
    <n v="209965663927.41815"/>
    <m/>
    <m/>
    <n v="11.069851215313619"/>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52263665827365813"/>
    <m/>
    <m/>
    <n v="736137207718.14221"/>
    <m/>
    <m/>
    <n v="1301"/>
    <n v="0.96829971181556185"/>
    <n v="3240683062.4316773"/>
    <m/>
    <m/>
    <m/>
    <n v="2.4855551649443957"/>
    <m/>
    <m/>
    <m/>
    <n v="2.4721402741383414"/>
    <m/>
    <m/>
    <n v="179255091215.97421"/>
    <m/>
    <m/>
    <n v="11.812958860706884"/>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53321576125711045"/>
    <m/>
    <m/>
    <n v="706246324826.19849"/>
    <m/>
    <m/>
    <n v="1302"/>
    <n v="0.94674556213017746"/>
    <n v="3138339616.5890393"/>
    <m/>
    <m/>
    <m/>
    <n v="2.5246449563907949"/>
    <m/>
    <m/>
    <m/>
    <n v="2.5110560793698657"/>
    <m/>
    <m/>
    <n v="173592962218.8895"/>
    <m/>
    <m/>
    <n v="11.781084322308564"/>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52770617828449751"/>
    <m/>
    <m/>
    <n v="720652226204.66833"/>
    <m/>
    <m/>
    <n v="1303"/>
    <n v="0.94437215354586868"/>
    <n v="3158880183.3868008"/>
    <m/>
    <m/>
    <m/>
    <n v="2.5162229840662196"/>
    <m/>
    <m/>
    <m/>
    <n v="2.5027163022753864"/>
    <m/>
    <m/>
    <n v="174728023075.64951"/>
    <m/>
    <m/>
    <n v="11.660691015736749"/>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49090779196339335"/>
    <m/>
    <m/>
    <n v="821060006335.62305"/>
    <m/>
    <m/>
    <n v="1304"/>
    <n v="0.96789132448286508"/>
    <n v="3507631887.2361946"/>
    <m/>
    <m/>
    <m/>
    <n v="2.377165160821741"/>
    <m/>
    <m/>
    <m/>
    <n v="2.3644397464294391"/>
    <m/>
    <m/>
    <n v="194017388302.57217"/>
    <m/>
    <m/>
    <n v="11.379485817308368"/>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48752232720042271"/>
    <m/>
    <m/>
    <n v="832460966330.37769"/>
    <m/>
    <m/>
    <n v="1305"/>
    <n v="0.98759079903147706"/>
    <n v="3619072084.7219229"/>
    <m/>
    <m/>
    <m/>
    <n v="2.3392526822408706"/>
    <m/>
    <m/>
    <m/>
    <n v="2.3267644928552755"/>
    <m/>
    <m/>
    <n v="200180197320.16028"/>
    <m/>
    <m/>
    <n v="11.344912569736014"/>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51109701714656619"/>
    <m/>
    <m/>
    <n v="751099839433.18567"/>
    <m/>
    <m/>
    <n v="1306"/>
    <n v="0.97113859816048209"/>
    <n v="3284686200.5282311"/>
    <m/>
    <m/>
    <m/>
    <n v="2.4467218785606408"/>
    <m/>
    <m/>
    <m/>
    <n v="2.4338033535541346"/>
    <m/>
    <m/>
    <n v="181679623876.90817"/>
    <m/>
    <m/>
    <n v="11.688021029376461"/>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4988754565690407"/>
    <m/>
    <m/>
    <n v="787172669577.68567"/>
    <m/>
    <m/>
    <n v="1307"/>
    <n v="0.99661225746843241"/>
    <n v="3481567323.1976252"/>
    <m/>
    <m/>
    <m/>
    <n v="2.3732404916222416"/>
    <m/>
    <m/>
    <m/>
    <n v="2.3607440601118226"/>
    <m/>
    <m/>
    <n v="192568056759.07437"/>
    <m/>
    <m/>
    <n v="11.60870183866027"/>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50361925067078173"/>
    <m/>
    <m/>
    <n v="772063602286.36157"/>
    <m/>
    <m/>
    <n v="1308"/>
    <n v="0.98814352574102982"/>
    <n v="3365761131.2529144"/>
    <m/>
    <m/>
    <m/>
    <n v="2.4125596083099863"/>
    <m/>
    <m/>
    <m/>
    <n v="2.3998908222867765"/>
    <m/>
    <m/>
    <n v="186161493832.30093"/>
    <m/>
    <m/>
    <n v="11.559917516605902"/>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5124265964128657"/>
    <m/>
    <m/>
    <n v="744579214842.60962"/>
    <m/>
    <m/>
    <n v="1309"/>
    <n v="0.95037791652974046"/>
    <n v="3131825449.5061965"/>
    <m/>
    <m/>
    <m/>
    <n v="2.4962474372416303"/>
    <m/>
    <m/>
    <m/>
    <n v="2.4831750774318535"/>
    <m/>
    <m/>
    <n v="173221273654.35019"/>
    <m/>
    <m/>
    <n v="11.66211139215212"/>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53778281506378189"/>
    <m/>
    <m/>
    <n v="670593061195.66687"/>
    <m/>
    <m/>
    <n v="1310"/>
    <n v="0.98169934640522871"/>
    <n v="2978870078.6144977"/>
    <m/>
    <m/>
    <m/>
    <n v="2.5567273100449968"/>
    <m/>
    <m/>
    <m/>
    <n v="2.5434484988644508"/>
    <m/>
    <m/>
    <n v="164757683862.40909"/>
    <m/>
    <m/>
    <n v="11.898526227786636"/>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53139358387546409"/>
    <m/>
    <m/>
    <n v="686386479055.7417"/>
    <m/>
    <m/>
    <n v="1311"/>
    <n v="0.9689339437540877"/>
    <n v="2999614953.547689"/>
    <m/>
    <m/>
    <m/>
    <n v="2.5476627310181859"/>
    <m/>
    <m/>
    <m/>
    <n v="2.5344658648573959"/>
    <m/>
    <m/>
    <n v="165903840002.02884"/>
    <m/>
    <m/>
    <n v="11.886833528101567"/>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50416030158221192"/>
    <m/>
    <m/>
    <n v="756461867703.97571"/>
    <m/>
    <m/>
    <n v="1312"/>
    <n v="0.9636533084808947"/>
    <n v="3316158461.0574732"/>
    <m/>
    <m/>
    <m/>
    <n v="2.4130779418579689"/>
    <m/>
    <m/>
    <m/>
    <n v="2.4006112485982922"/>
    <m/>
    <m/>
    <n v="183410002039.55026"/>
    <m/>
    <m/>
    <n v="11.546400393335741"/>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51349463566192111"/>
    <m/>
    <m/>
    <n v="728451398782.49902"/>
    <m/>
    <m/>
    <n v="1313"/>
    <n v="0.95566814439518688"/>
    <n v="3237906348.705792"/>
    <m/>
    <m/>
    <m/>
    <n v="2.4413954895908976"/>
    <m/>
    <m/>
    <m/>
    <n v="2.4288159124010589"/>
    <m/>
    <m/>
    <n v="179080721940.19781"/>
    <m/>
    <m/>
    <n v="11.632373737563427"/>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51328986790695907"/>
    <m/>
    <m/>
    <n v="729052539913.75391"/>
    <m/>
    <m/>
    <n v="1314"/>
    <n v="0.93734177215189873"/>
    <n v="3210328718.7709923"/>
    <m/>
    <m/>
    <m/>
    <n v="2.4516373381087773"/>
    <m/>
    <m/>
    <m/>
    <n v="2.4390385423417005"/>
    <m/>
    <m/>
    <n v="177554167136.45468"/>
    <m/>
    <m/>
    <n v="11.612271799963814"/>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51638433263460426"/>
    <m/>
    <m/>
    <n v="719691655876.50952"/>
    <m/>
    <m/>
    <n v="1315"/>
    <n v="0.93704752911551781"/>
    <n v="3161874444.7827125"/>
    <m/>
    <m/>
    <m/>
    <n v="2.4696717455278479"/>
    <m/>
    <m/>
    <m/>
    <n v="2.4570816766943686"/>
    <m/>
    <m/>
    <n v="174871031475.61807"/>
    <m/>
    <m/>
    <n v="11.620348085887363"/>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53807689691359895"/>
    <m/>
    <m/>
    <n v="659216287359.43762"/>
    <m/>
    <m/>
    <n v="1316"/>
    <n v="0.9217476361265079"/>
    <n v="2944280631.7460632"/>
    <m/>
    <m/>
    <m/>
    <n v="2.5544929243745975"/>
    <m/>
    <m/>
    <m/>
    <n v="2.5415082366820148"/>
    <m/>
    <m/>
    <n v="162835746141.11597"/>
    <m/>
    <m/>
    <n v="11.811306364744935"/>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5281587834016449"/>
    <m/>
    <m/>
    <n v="683497748029.79224"/>
    <m/>
    <m/>
    <n v="1317"/>
    <n v="0.92976151584449529"/>
    <n v="2979788069.2722869"/>
    <m/>
    <m/>
    <m/>
    <n v="2.5389277677045183"/>
    <m/>
    <m/>
    <m/>
    <n v="2.5260597578244259"/>
    <m/>
    <m/>
    <n v="164798486409.70941"/>
    <m/>
    <m/>
    <n v="11.656200272885103"/>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54490427820050769"/>
    <m/>
    <m/>
    <n v="639791086676.99182"/>
    <m/>
    <m/>
    <n v="1318"/>
    <n v="0.93919144670898758"/>
    <n v="2847120967.6055546"/>
    <m/>
    <m/>
    <m/>
    <n v="2.595285497189757"/>
    <m/>
    <m/>
    <m/>
    <n v="2.5821702434510354"/>
    <m/>
    <m/>
    <n v="157460293481.961"/>
    <m/>
    <m/>
    <n v="11.872329934950763"/>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55105413680096249"/>
    <m/>
    <m/>
    <n v="625216747288.63696"/>
    <m/>
    <m/>
    <n v="1319"/>
    <n v="0.95423728813559316"/>
    <n v="2751281088.2161894"/>
    <m/>
    <m/>
    <m/>
    <n v="2.6388016229309548"/>
    <m/>
    <m/>
    <m/>
    <n v="2.6255054983293387"/>
    <m/>
    <m/>
    <n v="152158912266.94397"/>
    <m/>
    <m/>
    <n v="12.007997105831125"/>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52819063252418985"/>
    <m/>
    <m/>
    <n v="676862084320.38428"/>
    <m/>
    <m/>
    <n v="1320"/>
    <n v="0.98308870453095087"/>
    <n v="3018397610.191318"/>
    <m/>
    <m/>
    <m/>
    <n v="2.5102064481440123"/>
    <m/>
    <m/>
    <m/>
    <n v="2.4976696844878274"/>
    <m/>
    <m/>
    <n v="166928188230.1254"/>
    <m/>
    <m/>
    <n v="11.691198988264237"/>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50997965376393961"/>
    <m/>
    <m/>
    <n v="723611753130.60461"/>
    <m/>
    <m/>
    <n v="1321"/>
    <n v="0.99664531869472406"/>
    <n v="3226961880.5838785"/>
    <m/>
    <m/>
    <m/>
    <n v="2.4233236362713351"/>
    <m/>
    <m/>
    <m/>
    <n v="2.4112546344126899"/>
    <m/>
    <m/>
    <n v="178461278409.51236"/>
    <m/>
    <m/>
    <n v="11.478520322440831"/>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50553883575783842"/>
    <m/>
    <m/>
    <n v="735660742519.35876"/>
    <m/>
    <m/>
    <n v="1322"/>
    <n v="0.95895408938887194"/>
    <n v="3276650142.1351371"/>
    <m/>
    <m/>
    <m/>
    <n v="2.4045131966948001"/>
    <m/>
    <m/>
    <m/>
    <n v="2.3925714568085503"/>
    <m/>
    <m/>
    <n v="181207918010.75821"/>
    <m/>
    <m/>
    <n v="11.484288047278978"/>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50568764028428159"/>
    <m/>
    <m/>
    <n v="735378524175.20715"/>
    <m/>
    <m/>
    <n v="1323"/>
    <n v="0.95303078387813389"/>
    <n v="3226327604.3720207"/>
    <m/>
    <m/>
    <m/>
    <n v="2.4228246172545309"/>
    <m/>
    <m/>
    <m/>
    <n v="2.4108257713724104"/>
    <m/>
    <m/>
    <n v="178423680925.32391"/>
    <m/>
    <m/>
    <n v="11.511081747569111"/>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52136804093344546"/>
    <m/>
    <m/>
    <n v="689536932196.6908"/>
    <m/>
    <m/>
    <n v="1324"/>
    <n v="0.91351174934725843"/>
    <n v="3029280108.111763"/>
    <m/>
    <m/>
    <m/>
    <n v="2.4966568314319195"/>
    <m/>
    <m/>
    <m/>
    <n v="2.484327204554043"/>
    <m/>
    <m/>
    <n v="167525297144.86395"/>
    <m/>
    <m/>
    <n v="11.539055164277482"/>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49922401608690004"/>
    <m/>
    <m/>
    <n v="747502680530.61316"/>
    <m/>
    <m/>
    <n v="1325"/>
    <n v="0.94425931535898222"/>
    <n v="3289634671.4696274"/>
    <m/>
    <m/>
    <m/>
    <n v="2.3888970959045923"/>
    <m/>
    <m/>
    <m/>
    <n v="2.3771997251363892"/>
    <m/>
    <m/>
    <n v="181920106189.53067"/>
    <m/>
    <m/>
    <n v="11.28375723647709"/>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51066636194279624"/>
    <m/>
    <m/>
    <n v="713118831719.46509"/>
    <m/>
    <m/>
    <n v="1326"/>
    <n v="0.94324491054904369"/>
    <n v="3158814533.5802789"/>
    <m/>
    <m/>
    <m/>
    <n v="2.4362450539354845"/>
    <m/>
    <m/>
    <m/>
    <n v="2.4243522247352036"/>
    <m/>
    <m/>
    <n v="174684557312.34082"/>
    <m/>
    <m/>
    <n v="11.337996589759424"/>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52810665929904299"/>
    <m/>
    <m/>
    <n v="664294819369.18274"/>
    <m/>
    <m/>
    <n v="1327"/>
    <n v="0.9349855165754748"/>
    <n v="2899757170.9300423"/>
    <m/>
    <m/>
    <m/>
    <n v="2.5359886287014652"/>
    <m/>
    <m/>
    <m/>
    <n v="2.5236467627092969"/>
    <m/>
    <m/>
    <n v="160357535389.98138"/>
    <m/>
    <m/>
    <n v="11.596166933111302"/>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55313186044320262"/>
    <m/>
    <m/>
    <n v="601426966292.81421"/>
    <m/>
    <m/>
    <n v="1328"/>
    <n v="0.89629377762665763"/>
    <n v="2635946890.6019726"/>
    <m/>
    <m/>
    <m/>
    <n v="2.6511842125875917"/>
    <m/>
    <m/>
    <m/>
    <n v="2.6383213202946663"/>
    <m/>
    <m/>
    <n v="145767851609.74417"/>
    <m/>
    <m/>
    <n v="11.773858293777028"/>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565980790535482"/>
    <m/>
    <m/>
    <n v="573207700511.90149"/>
    <m/>
    <m/>
    <n v="1329"/>
    <n v="0.88558743169398901"/>
    <n v="2545191704.9525175"/>
    <m/>
    <m/>
    <m/>
    <n v="2.6966553769768131"/>
    <m/>
    <m/>
    <m/>
    <n v="2.6836121441968546"/>
    <m/>
    <m/>
    <n v="140748233210.7027"/>
    <m/>
    <m/>
    <n v="11.813315266819606"/>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58529163966104547"/>
    <m/>
    <m/>
    <n v="534105413129.82709"/>
    <m/>
    <m/>
    <n v="1330"/>
    <n v="0.89893617021276606"/>
    <n v="2363467217.1325808"/>
    <m/>
    <m/>
    <m/>
    <n v="2.7924080136178624"/>
    <m/>
    <m/>
    <m/>
    <n v="2.7790267598259581"/>
    <m/>
    <m/>
    <n v="130696543536.30055"/>
    <m/>
    <m/>
    <n v="12.028313512061885"/>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57591093803908078"/>
    <m/>
    <m/>
    <n v="550901813499.2804"/>
    <m/>
    <m/>
    <n v="1331"/>
    <n v="0.91620305980528516"/>
    <n v="2445647233.6542196"/>
    <m/>
    <m/>
    <m/>
    <n v="2.7436841826386007"/>
    <m/>
    <m/>
    <m/>
    <n v="2.7305773932748898"/>
    <m/>
    <m/>
    <n v="135240163918.94676"/>
    <m/>
    <m/>
    <n v="12.016891099460144"/>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5797597323896122"/>
    <m/>
    <m/>
    <n v="543445647510.52283"/>
    <m/>
    <m/>
    <n v="1332"/>
    <n v="0.90538674033149169"/>
    <n v="2402021604.73278"/>
    <m/>
    <m/>
    <m/>
    <n v="2.7679808674719228"/>
    <m/>
    <m/>
    <m/>
    <n v="2.7547993537233202"/>
    <m/>
    <m/>
    <n v="132826931483.84624"/>
    <m/>
    <m/>
    <n v="12.128472362525448"/>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54886322672626398"/>
    <m/>
    <m/>
    <n v="601414229948.00208"/>
    <m/>
    <m/>
    <n v="1333"/>
    <n v="0.91549295774647876"/>
    <n v="2665901700.0043459"/>
    <m/>
    <m/>
    <m/>
    <n v="2.61576553468832"/>
    <m/>
    <m/>
    <m/>
    <n v="2.6033479615651491"/>
    <m/>
    <m/>
    <n v="147418068847.34705"/>
    <m/>
    <m/>
    <n v="11.77361051431537"/>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55262222594491917"/>
    <m/>
    <m/>
    <n v="592792695530.51428"/>
    <m/>
    <m/>
    <n v="1334"/>
    <n v="0.94186424163689508"/>
    <n v="2616633109.9475923"/>
    <m/>
    <m/>
    <m/>
    <n v="2.6392717368224026"/>
    <m/>
    <m/>
    <m/>
    <n v="2.6269002645631443"/>
    <m/>
    <m/>
    <n v="144690027584.35672"/>
    <m/>
    <m/>
    <n v="11.752535551153182"/>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53284392425688043"/>
    <m/>
    <m/>
    <n v="634839555144.20129"/>
    <m/>
    <m/>
    <n v="1335"/>
    <n v="0.96135867871611091"/>
    <n v="2817310305.9294157"/>
    <m/>
    <m/>
    <m/>
    <n v="2.5378989367152451"/>
    <m/>
    <m/>
    <m/>
    <n v="2.5260402036883285"/>
    <m/>
    <m/>
    <n v="155785755965.42587"/>
    <m/>
    <m/>
    <n v="11.473337237798654"/>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52294125786213375"/>
    <m/>
    <m/>
    <n v="658364174341.04858"/>
    <m/>
    <m/>
    <n v="1336"/>
    <n v="0.96545342381246146"/>
    <n v="2896103475.9749675"/>
    <m/>
    <m/>
    <m/>
    <n v="2.5022490647932667"/>
    <m/>
    <m/>
    <m/>
    <n v="2.4905939429906501"/>
    <m/>
    <m/>
    <n v="160141699163.31262"/>
    <m/>
    <m/>
    <n v="11.366334832935495"/>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53401964805891966"/>
    <m/>
    <m/>
    <n v="630259534686.08325"/>
    <m/>
    <m/>
    <n v="1337"/>
    <n v="0.9403220713609094"/>
    <n v="2817673293.7550845"/>
    <m/>
    <m/>
    <m/>
    <n v="2.5359719755284513"/>
    <m/>
    <m/>
    <m/>
    <n v="2.5241973083926612"/>
    <m/>
    <m/>
    <n v="155803886998.74884"/>
    <m/>
    <m/>
    <n v="11.388091864777463"/>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5322274603738798"/>
    <m/>
    <m/>
    <n v="634560166044.13574"/>
    <m/>
    <m/>
    <n v="1338"/>
    <n v="0.91516871649321974"/>
    <n v="2844772148.8956742"/>
    <m/>
    <m/>
    <m/>
    <n v="2.523616487715874"/>
    <m/>
    <m/>
    <m/>
    <n v="2.5119365367465676"/>
    <m/>
    <m/>
    <n v="157301344691.45248"/>
    <m/>
    <m/>
    <n v="11.336655657507523"/>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55293908706211381"/>
    <m/>
    <m/>
    <n v="584946686830.60437"/>
    <m/>
    <m/>
    <n v="1339"/>
    <n v="0.87408637873754147"/>
    <n v="2577347012.7214603"/>
    <m/>
    <m/>
    <m/>
    <n v="2.6417490701160267"/>
    <m/>
    <m/>
    <m/>
    <n v="2.6296396661639827"/>
    <m/>
    <m/>
    <n v="142511321391.91663"/>
    <m/>
    <m/>
    <n v="11.454862818921979"/>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56401279084980149"/>
    <m/>
    <m/>
    <n v="561322872677.97705"/>
    <m/>
    <m/>
    <n v="1340"/>
    <n v="0.84584178498985807"/>
    <n v="2482721027.8236842"/>
    <m/>
    <m/>
    <m/>
    <n v="2.6900761310210077"/>
    <m/>
    <m/>
    <m/>
    <n v="2.6777842732945305"/>
    <m/>
    <m/>
    <n v="137278197572.64493"/>
    <m/>
    <m/>
    <n v="11.513508099471565"/>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57790518885094022"/>
    <m/>
    <m/>
    <n v="533369676916.27655"/>
    <m/>
    <m/>
    <n v="1341"/>
    <n v="0.88938509103400898"/>
    <n v="2330478696.8460135"/>
    <m/>
    <m/>
    <m/>
    <n v="2.7723832037151319"/>
    <m/>
    <m/>
    <m/>
    <n v="2.7597555240895444"/>
    <m/>
    <m/>
    <n v="128859356327.31285"/>
    <m/>
    <m/>
    <n v="11.775551353880077"/>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58774266501433525"/>
    <m/>
    <m/>
    <n v="515144941040.30487"/>
    <m/>
    <m/>
    <n v="1342"/>
    <n v="0.88850052429220561"/>
    <n v="2275075046.5239558"/>
    <m/>
    <m/>
    <m/>
    <n v="2.8051615774820982"/>
    <m/>
    <m/>
    <m/>
    <n v="2.7924253419049454"/>
    <m/>
    <m/>
    <n v="125795099171.06987"/>
    <m/>
    <m/>
    <n v="11.882570196692969"/>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5880629099877368"/>
    <m/>
    <m/>
    <n v="514474803091.30164"/>
    <m/>
    <m/>
    <n v="1343"/>
    <n v="0.84956369982547997"/>
    <n v="2275993597.5902395"/>
    <m/>
    <m/>
    <m/>
    <n v="2.8044173834402626"/>
    <m/>
    <m/>
    <m/>
    <n v="2.7917252598256934"/>
    <m/>
    <m/>
    <n v="125845069619.62898"/>
    <m/>
    <m/>
    <n v="11.809334111457538"/>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59730463851248305"/>
    <m/>
    <m/>
    <n v="498169264904.67523"/>
    <m/>
    <m/>
    <n v="1344"/>
    <n v="0.88437839797027906"/>
    <n v="2174721391.2187886"/>
    <m/>
    <m/>
    <m/>
    <n v="2.8662738226166278"/>
    <m/>
    <m/>
    <m/>
    <n v="2.8534266498204319"/>
    <m/>
    <m/>
    <n v="120243243128.62805"/>
    <m/>
    <m/>
    <n v="12.119911133735231"/>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60625741609415951"/>
    <m/>
    <m/>
    <n v="483172107989.19836"/>
    <m/>
    <m/>
    <n v="1345"/>
    <n v="0.86989795918367352"/>
    <n v="2090260942.0259395"/>
    <m/>
    <m/>
    <m/>
    <n v="2.9217505758833684"/>
    <m/>
    <m/>
    <m/>
    <n v="2.9086979941383966"/>
    <m/>
    <m/>
    <n v="115572592574.50529"/>
    <m/>
    <m/>
    <n v="12.203312351286883"/>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0.6307127647500097"/>
    <m/>
    <m/>
    <n v="444003929986.86548"/>
    <m/>
    <m/>
    <n v="1346"/>
    <n v="0.86223365172667155"/>
    <n v="1992623390.4866753"/>
    <m/>
    <m/>
    <m/>
    <n v="2.9898028939113197"/>
    <m/>
    <m/>
    <m/>
    <n v="2.9764905524945693"/>
    <m/>
    <m/>
    <n v="110173429723.74756"/>
    <m/>
    <m/>
    <n v="12.287913924100303"/>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0.64882341607665339"/>
    <m/>
    <m/>
    <n v="418532526895.05408"/>
    <m/>
    <m/>
    <n v="1347"/>
    <n v="0.86906528189910981"/>
    <n v="1855339926.7136164"/>
    <m/>
    <m/>
    <m/>
    <n v="3.0926044331029168"/>
    <m/>
    <m/>
    <m/>
    <n v="3.0788801379933002"/>
    <m/>
    <m/>
    <n v="102582299768.80925"/>
    <m/>
    <m/>
    <n v="12.383767173987728"/>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0.65160638320333786"/>
    <m/>
    <m/>
    <n v="414891384992.47156"/>
    <m/>
    <m/>
    <n v="1348"/>
    <n v="0.87561623056503601"/>
    <n v="1825138633.63432"/>
    <m/>
    <m/>
    <m/>
    <n v="3.1175787278841134"/>
    <m/>
    <m/>
    <m/>
    <n v="3.1037897512943209"/>
    <m/>
    <m/>
    <n v="100911832753.77414"/>
    <m/>
    <m/>
    <n v="12.39724112109632"/>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0.64234059433832458"/>
    <m/>
    <m/>
    <n v="426419589741.6936"/>
    <m/>
    <m/>
    <n v="1349"/>
    <n v="0.89959244164505381"/>
    <n v="1874412648.5111811"/>
    <m/>
    <m/>
    <m/>
    <n v="3.074903916593799"/>
    <m/>
    <m/>
    <m/>
    <n v="3.0614402453839378"/>
    <m/>
    <m/>
    <n v="103634254488.00468"/>
    <m/>
    <m/>
    <n v="12.241326058740329"/>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61712040393950551"/>
    <m/>
    <m/>
    <n v="459814341524.16559"/>
    <m/>
    <m/>
    <n v="1350"/>
    <n v="0.89449213161659513"/>
    <n v="2005491048.1503062"/>
    <m/>
    <m/>
    <m/>
    <n v="2.9671956684379039"/>
    <m/>
    <m/>
    <m/>
    <n v="2.9542475303950111"/>
    <m/>
    <m/>
    <n v="110880747315.80031"/>
    <m/>
    <m/>
    <n v="11.973992730926996"/>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61145109515825902"/>
    <m/>
    <m/>
    <n v="468202883820.33527"/>
    <m/>
    <m/>
    <n v="1351"/>
    <n v="0.90112596762843056"/>
    <n v="2050287445.9299977"/>
    <m/>
    <m/>
    <m/>
    <n v="2.9338689668296962"/>
    <m/>
    <m/>
    <m/>
    <n v="2.9211096913370569"/>
    <m/>
    <m/>
    <n v="113356770437.50354"/>
    <m/>
    <m/>
    <n v="11.949689479926001"/>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0.62638605159754268"/>
    <m/>
    <m/>
    <n v="445252814133.45142"/>
    <m/>
    <m/>
    <n v="1352"/>
    <n v="0.9010287335934728"/>
    <n v="1956993624.7500393"/>
    <m/>
    <m/>
    <m/>
    <n v="3.0004316558332436"/>
    <m/>
    <m/>
    <m/>
    <n v="2.9874273207216402"/>
    <m/>
    <m/>
    <n v="108198046034.39967"/>
    <m/>
    <m/>
    <n v="12.114790923025124"/>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62335820099031569"/>
    <m/>
    <m/>
    <n v="449320319868.21082"/>
    <m/>
    <m/>
    <n v="1353"/>
    <n v="0.91267605633802829"/>
    <n v="1994888630.7932174"/>
    <m/>
    <m/>
    <m/>
    <n v="2.9711917174288374"/>
    <m/>
    <m/>
    <m/>
    <n v="2.9583580992957077"/>
    <m/>
    <m/>
    <n v="110292494011.15306"/>
    <m/>
    <m/>
    <n v="11.955430668113367"/>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0.63241090577834902"/>
    <m/>
    <m/>
    <n v="436066401047.65106"/>
    <m/>
    <m/>
    <n v="1354"/>
    <n v="0.92241068206423671"/>
    <n v="1892939038.5297663"/>
    <m/>
    <m/>
    <m/>
    <n v="3.0465454529022655"/>
    <m/>
    <m/>
    <m/>
    <n v="3.0335216659761972"/>
    <m/>
    <m/>
    <n v="104653908752.99004"/>
    <m/>
    <m/>
    <n v="12.112581928767421"/>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0.63959435623793892"/>
    <m/>
    <m/>
    <n v="426156431574.91815"/>
    <m/>
    <m/>
    <n v="1355"/>
    <n v="0.91440117560617196"/>
    <n v="1866169009.48805"/>
    <m/>
    <m/>
    <m/>
    <n v="3.0678941414852066"/>
    <m/>
    <m/>
    <m/>
    <n v="3.0548236621688107"/>
    <m/>
    <m/>
    <n v="103173217226.39542"/>
    <m/>
    <m/>
    <n v="12.147934259463685"/>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0.64184785140581957"/>
    <m/>
    <m/>
    <n v="423043375282.47546"/>
    <m/>
    <m/>
    <n v="1356"/>
    <n v="0.91645196908354787"/>
    <n v="1849187587.5561817"/>
    <m/>
    <m/>
    <m/>
    <n v="3.0816577120359305"/>
    <m/>
    <m/>
    <m/>
    <n v="3.0685733668048001"/>
    <m/>
    <m/>
    <n v="102233715408.98105"/>
    <m/>
    <m/>
    <n v="12.144020461272399"/>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0.63582759357044971"/>
    <m/>
    <m/>
    <n v="430787957596.10486"/>
    <m/>
    <m/>
    <n v="1357"/>
    <n v="0.91744102930664762"/>
    <n v="1889673484.6228659"/>
    <m/>
    <m/>
    <m/>
    <n v="3.0477279670135062"/>
    <m/>
    <m/>
    <m/>
    <n v="3.0348319635640331"/>
    <m/>
    <m/>
    <n v="104471328747.44975"/>
    <m/>
    <m/>
    <n v="12.050265648335902"/>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0.66113997311901229"/>
    <m/>
    <m/>
    <n v="396555078572.31189"/>
    <m/>
    <m/>
    <n v="1358"/>
    <n v="0.91331611951309488"/>
    <n v="1765479674.0060077"/>
    <m/>
    <m/>
    <m/>
    <n v="3.1476853219399019"/>
    <m/>
    <m/>
    <m/>
    <n v="3.1344120970813187"/>
    <m/>
    <m/>
    <n v="97604590928.690674"/>
    <m/>
    <m/>
    <n v="12.303898083034506"/>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0.65821540375505272"/>
    <m/>
    <m/>
    <n v="399731473040.22894"/>
    <m/>
    <m/>
    <n v="1359"/>
    <n v="0.92350332594235029"/>
    <n v="1767247648.9961193"/>
    <m/>
    <m/>
    <m/>
    <n v="3.1455104251076009"/>
    <m/>
    <m/>
    <m/>
    <n v="3.1323834800081181"/>
    <m/>
    <m/>
    <n v="97700467284.622238"/>
    <m/>
    <m/>
    <n v="12.264347915667528"/>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0.64357268341852802"/>
    <m/>
    <m/>
    <n v="417567712466.37994"/>
    <m/>
    <m/>
    <n v="1360"/>
    <n v="0.92491103202846969"/>
    <n v="1835678644.3648813"/>
    <m/>
    <m/>
    <m/>
    <n v="3.0844118073303259"/>
    <m/>
    <m/>
    <m/>
    <n v="3.0715850842076016"/>
    <m/>
    <m/>
    <n v="101482958286.99489"/>
    <m/>
    <m/>
    <n v="12.096273205253755"/>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0.65251210015103467"/>
    <m/>
    <m/>
    <n v="405756477933.02637"/>
    <m/>
    <m/>
    <n v="1361"/>
    <n v="0.91744772891131943"/>
    <n v="1789726375.643935"/>
    <m/>
    <m/>
    <m/>
    <n v="3.1228214926373807"/>
    <m/>
    <m/>
    <m/>
    <n v="3.1098808477349755"/>
    <m/>
    <m/>
    <n v="98941920619.974731"/>
    <m/>
    <m/>
    <n v="12.20269881603031"/>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0.66655350563322258"/>
    <m/>
    <m/>
    <n v="388287599233.42346"/>
    <m/>
    <m/>
    <n v="1362"/>
    <n v="0.90579178885630496"/>
    <n v="1720114327.6495433"/>
    <m/>
    <m/>
    <m/>
    <n v="3.1833542772497605"/>
    <m/>
    <m/>
    <m/>
    <n v="3.1702094867962791"/>
    <m/>
    <m/>
    <n v="95092933745.497696"/>
    <m/>
    <m/>
    <n v="12.205162685933812"/>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0.65085700026020477"/>
    <m/>
    <m/>
    <n v="406497329424.70557"/>
    <m/>
    <m/>
    <n v="1363"/>
    <n v="0.89524160826263377"/>
    <n v="1776266183.8205104"/>
    <m/>
    <m/>
    <m/>
    <n v="3.1311939244552773"/>
    <m/>
    <m/>
    <m/>
    <n v="3.1183104474163841"/>
    <m/>
    <m/>
    <n v="98196546806.121857"/>
    <m/>
    <m/>
    <n v="12.240448029413484"/>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6155648298842108"/>
    <m/>
    <m/>
    <n v="450382352677.26776"/>
    <m/>
    <m/>
    <n v="1364"/>
    <n v="0.93184096224523894"/>
    <n v="1989293183.0330811"/>
    <m/>
    <m/>
    <m/>
    <n v="2.9428439138487814"/>
    <m/>
    <m/>
    <m/>
    <n v="2.9308649233555224"/>
    <m/>
    <m/>
    <n v="109971078845.67538"/>
    <m/>
    <m/>
    <n v="11.604128508628804"/>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0.62890073837912419"/>
    <m/>
    <m/>
    <n v="430879773665.09918"/>
    <m/>
    <m/>
    <n v="1365"/>
    <n v="0.90588235294117647"/>
    <n v="1898397008.1144032"/>
    <m/>
    <m/>
    <m/>
    <n v="3.0098896406371085"/>
    <m/>
    <m/>
    <m/>
    <n v="2.9976814753700625"/>
    <m/>
    <m/>
    <n v="104945520654.18175"/>
    <m/>
    <m/>
    <n v="11.714072035122371"/>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0.64680875648779712"/>
    <m/>
    <m/>
    <n v="406058492609.80853"/>
    <m/>
    <m/>
    <n v="1366"/>
    <n v="0.9220505617977528"/>
    <n v="1781512419.5154364"/>
    <m/>
    <m/>
    <m/>
    <n v="3.1023572252464868"/>
    <m/>
    <m/>
    <m/>
    <n v="3.089819092325647"/>
    <m/>
    <m/>
    <n v="98483368474.013687"/>
    <m/>
    <m/>
    <n v="11.753270894748704"/>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0.65978969383608477"/>
    <m/>
    <m/>
    <n v="389804494452.76764"/>
    <m/>
    <m/>
    <n v="1367"/>
    <n v="0.88688582537999294"/>
    <n v="1713270586.5920539"/>
    <m/>
    <m/>
    <m/>
    <n v="3.1615784620296923"/>
    <m/>
    <m/>
    <m/>
    <n v="3.1488469310656702"/>
    <m/>
    <m/>
    <n v="94710291599.357559"/>
    <m/>
    <m/>
    <n v="11.835349273933748"/>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0.67101033293095358"/>
    <m/>
    <m/>
    <n v="376498262180.71295"/>
    <m/>
    <m/>
    <n v="1368"/>
    <n v="0.90061217140799432"/>
    <n v="1662729738.3718352"/>
    <m/>
    <m/>
    <m/>
    <n v="3.2080100374506357"/>
    <m/>
    <m/>
    <m/>
    <n v="3.1951381478376706"/>
    <m/>
    <m/>
    <n v="91915775049.205643"/>
    <m/>
    <m/>
    <n v="11.939488962859446"/>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0.66826215896314445"/>
    <m/>
    <m/>
    <n v="379263151627.79071"/>
    <m/>
    <m/>
    <n v="1369"/>
    <n v="0.89275568181818188"/>
    <n v="1665712623.6435382"/>
    <m/>
    <m/>
    <m/>
    <n v="3.2045222454469067"/>
    <m/>
    <m/>
    <m/>
    <n v="3.1918040598539372"/>
    <m/>
    <m/>
    <n v="92078718347.987793"/>
    <m/>
    <m/>
    <n v="11.935078001329405"/>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0.65134405448527533"/>
    <m/>
    <m/>
    <n v="398485821513.34882"/>
    <m/>
    <m/>
    <n v="1370"/>
    <n v="0.88494318181818188"/>
    <n v="1702385168.6295109"/>
    <m/>
    <m/>
    <m/>
    <n v="3.1690438661462514"/>
    <m/>
    <m/>
    <m/>
    <n v="3.1565107891643875"/>
    <m/>
    <m/>
    <n v="94105270792.768112"/>
    <m/>
    <m/>
    <n v="11.847106569180308"/>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0.64374727917623087"/>
    <m/>
    <m/>
    <n v="407617212196.06781"/>
    <m/>
    <m/>
    <n v="1371"/>
    <n v="0.87976022566995771"/>
    <n v="1762047503.9138467"/>
    <m/>
    <m/>
    <m/>
    <n v="3.1133119237796381"/>
    <m/>
    <m/>
    <m/>
    <n v="3.1010427806597778"/>
    <m/>
    <m/>
    <n v="97402626384.910507"/>
    <m/>
    <m/>
    <n v="11.745494102537604"/>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0.65795419940722677"/>
    <m/>
    <m/>
    <n v="389500354329.33917"/>
    <m/>
    <m/>
    <n v="1372"/>
    <n v="0.86870820133755722"/>
    <n v="1714600328.3642421"/>
    <m/>
    <m/>
    <m/>
    <n v="3.1550304605502548"/>
    <m/>
    <m/>
    <m/>
    <n v="3.1426410167927492"/>
    <m/>
    <m/>
    <n v="94779167676.327469"/>
    <m/>
    <m/>
    <n v="11.787361779259337"/>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0.64965461080090892"/>
    <m/>
    <m/>
    <n v="399375709375.39459"/>
    <m/>
    <m/>
    <n v="1373"/>
    <n v="0.86877192982456142"/>
    <n v="1748182649.3280489"/>
    <m/>
    <m/>
    <m/>
    <n v="3.1239333928524293"/>
    <m/>
    <m/>
    <m/>
    <n v="3.1117097361059267"/>
    <m/>
    <m/>
    <n v="96634838825.51619"/>
    <m/>
    <m/>
    <n v="11.762712412672419"/>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0.63741824363632638"/>
    <m/>
    <m/>
    <n v="414084284628.34845"/>
    <m/>
    <m/>
    <n v="1374"/>
    <n v="0.89166952348303052"/>
    <n v="1798572066.2386322"/>
    <m/>
    <m/>
    <m/>
    <n v="3.0783188110627027"/>
    <m/>
    <m/>
    <m/>
    <n v="3.066402747579041"/>
    <m/>
    <m/>
    <n v="99418041269.474411"/>
    <m/>
    <m/>
    <n v="11.632325464083316"/>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60750048047481087"/>
    <m/>
    <m/>
    <n v="453015169467.62573"/>
    <m/>
    <m/>
    <n v="1375"/>
    <n v="0.94397668393782386"/>
    <n v="1972123572.0963798"/>
    <m/>
    <m/>
    <m/>
    <n v="2.9296057557479611"/>
    <m/>
    <m/>
    <m/>
    <n v="2.9183055022597473"/>
    <m/>
    <m/>
    <n v="109010490776.10785"/>
    <m/>
    <m/>
    <n v="11.367807438461785"/>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60272135533367821"/>
    <m/>
    <m/>
    <n v="460078520646.62927"/>
    <m/>
    <m/>
    <n v="1376"/>
    <n v="0.93105670103092786"/>
    <n v="2025603149.2208447"/>
    <m/>
    <m/>
    <m/>
    <n v="2.8896982832307692"/>
    <m/>
    <m/>
    <m/>
    <n v="2.8785915639359931"/>
    <m/>
    <m/>
    <n v="111965789497.09604"/>
    <m/>
    <m/>
    <n v="11.246626342175714"/>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0.62940417263369663"/>
    <m/>
    <m/>
    <n v="419233848018.78003"/>
    <m/>
    <m/>
    <n v="1377"/>
    <n v="0.91554054054054057"/>
    <n v="1838815413.4445498"/>
    <m/>
    <m/>
    <m/>
    <n v="3.0227477292901725"/>
    <m/>
    <m/>
    <m/>
    <n v="3.011171051454963"/>
    <m/>
    <m/>
    <n v="101640298332.49365"/>
    <m/>
    <m/>
    <n v="11.567130346574157"/>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0.6485267066930519"/>
    <m/>
    <m/>
    <n v="393603802657.69299"/>
    <m/>
    <m/>
    <n v="1378"/>
    <n v="0.886938202247191"/>
    <n v="1717475090.9761214"/>
    <m/>
    <m/>
    <m/>
    <n v="3.1222877368031279"/>
    <m/>
    <m/>
    <m/>
    <n v="3.1103726246907666"/>
    <m/>
    <m/>
    <n v="94932529991.179901"/>
    <m/>
    <m/>
    <n v="11.733391153460364"/>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0.66894311085764124"/>
    <m/>
    <m/>
    <n v="368471188347.38904"/>
    <m/>
    <m/>
    <n v="1379"/>
    <n v="0.90818858560794047"/>
    <n v="1604687506.9592419"/>
    <m/>
    <m/>
    <m/>
    <n v="3.2240116202531079"/>
    <m/>
    <m/>
    <m/>
    <n v="3.2118850541708861"/>
    <m/>
    <m/>
    <n v="88695553147.506744"/>
    <m/>
    <m/>
    <n v="11.837655781477361"/>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0.69069379571001588"/>
    <m/>
    <m/>
    <n v="344520168171.18481"/>
    <m/>
    <m/>
    <n v="1380"/>
    <n v="0.89116892634664713"/>
    <n v="1512612423.2169015"/>
    <m/>
    <m/>
    <m/>
    <n v="3.3163009474276217"/>
    <m/>
    <m/>
    <m/>
    <n v="3.3038717840146221"/>
    <m/>
    <m/>
    <n v="83605669646.784836"/>
    <m/>
    <m/>
    <n v="11.940719058937381"/>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0.71859141016312755"/>
    <m/>
    <m/>
    <n v="316598474658.50397"/>
    <m/>
    <m/>
    <n v="1381"/>
    <n v="0.88834402112410404"/>
    <n v="1372036438.1345439"/>
    <m/>
    <m/>
    <m/>
    <n v="3.4701903221574519"/>
    <m/>
    <m/>
    <m/>
    <n v="3.4572309970643604"/>
    <m/>
    <m/>
    <n v="75835124466.329407"/>
    <m/>
    <m/>
    <n v="12.129106557508457"/>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0.71134894642900415"/>
    <m/>
    <m/>
    <n v="322929709589.24384"/>
    <m/>
    <m/>
    <n v="1382"/>
    <n v="0.90926204819277112"/>
    <n v="1406897661.5627408"/>
    <m/>
    <m/>
    <m/>
    <n v="3.4258848374938875"/>
    <m/>
    <m/>
    <m/>
    <n v="3.4131369758668817"/>
    <m/>
    <m/>
    <n v="77761379785.585724"/>
    <m/>
    <m/>
    <n v="12.015296816887975"/>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0.72879764036726513"/>
    <m/>
    <m/>
    <n v="306906763232.69257"/>
    <m/>
    <m/>
    <n v="1383"/>
    <n v="0.90344566452101471"/>
    <n v="1337282868.1160774"/>
    <m/>
    <m/>
    <m/>
    <n v="3.509987955016491"/>
    <m/>
    <m/>
    <m/>
    <n v="3.4970685519601843"/>
    <m/>
    <m/>
    <n v="73911944051.282227"/>
    <m/>
    <m/>
    <n v="12.098257013586403"/>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0.72981158579626093"/>
    <m/>
    <m/>
    <n v="306077820168.30511"/>
    <m/>
    <m/>
    <n v="1384"/>
    <n v="0.88947968097227514"/>
    <n v="1344830664.9764242"/>
    <m/>
    <m/>
    <m/>
    <n v="3.4998600513499873"/>
    <m/>
    <m/>
    <m/>
    <n v="3.4870244439826492"/>
    <m/>
    <m/>
    <n v="74328536058.420853"/>
    <m/>
    <m/>
    <n v="12.13827639146349"/>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0.75506331930716863"/>
    <m/>
    <m/>
    <n v="284759825317.61487"/>
    <m/>
    <m/>
    <n v="1385"/>
    <n v="0.9157325086973328"/>
    <n v="1225909466.4939756"/>
    <m/>
    <m/>
    <m/>
    <n v="3.6543795611408258"/>
    <m/>
    <m/>
    <m/>
    <n v="3.6410258309464161"/>
    <m/>
    <m/>
    <n v="67755258404.112968"/>
    <m/>
    <m/>
    <n v="12.272580672727909"/>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0.75291441786302093"/>
    <m/>
    <m/>
    <n v="286367971055.21906"/>
    <m/>
    <m/>
    <n v="1386"/>
    <n v="0.91171935235158053"/>
    <n v="1239814708.0190861"/>
    <m/>
    <m/>
    <m/>
    <n v="3.633422609318572"/>
    <m/>
    <m/>
    <m/>
    <n v="3.6201937532840796"/>
    <m/>
    <m/>
    <n v="68523261005.225098"/>
    <m/>
    <m/>
    <n v="12.231006658395131"/>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0.739174980179642"/>
    <m/>
    <m/>
    <n v="296801239938.08569"/>
    <m/>
    <m/>
    <n v="1387"/>
    <n v="0.90128108515448391"/>
    <n v="1300835320.5478427"/>
    <m/>
    <m/>
    <m/>
    <n v="3.5437792771924217"/>
    <m/>
    <m/>
    <m/>
    <n v="3.5309239047701708"/>
    <m/>
    <m/>
    <n v="71895248722.708038"/>
    <m/>
    <m/>
    <n v="12.130389394172671"/>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0.73273227994485002"/>
    <m/>
    <m/>
    <n v="301772415587.51501"/>
    <m/>
    <m/>
    <n v="1388"/>
    <n v="0.91727030118185282"/>
    <n v="1297034752.2400637"/>
    <m/>
    <m/>
    <m/>
    <n v="3.5482816421892709"/>
    <m/>
    <m/>
    <m/>
    <n v="3.535551429315503"/>
    <m/>
    <m/>
    <n v="71683319714.089767"/>
    <m/>
    <m/>
    <n v="12.084105472103674"/>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0.75218142485240647"/>
    <m/>
    <m/>
    <n v="285636875934.06683"/>
    <m/>
    <m/>
    <n v="1389"/>
    <n v="0.8984040482678084"/>
    <n v="1243133944.938108"/>
    <m/>
    <m/>
    <m/>
    <n v="3.6217835249720509"/>
    <m/>
    <m/>
    <m/>
    <n v="3.6088342411136254"/>
    <m/>
    <m/>
    <n v="68703779917.394928"/>
    <m/>
    <m/>
    <n v="12.083973420246588"/>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0.75020894372137392"/>
    <m/>
    <m/>
    <n v="287084356476.85052"/>
    <m/>
    <m/>
    <n v="1390"/>
    <n v="0.9003449597546952"/>
    <n v="1263739982.8819571"/>
    <m/>
    <m/>
    <m/>
    <n v="3.591537079042284"/>
    <m/>
    <m/>
    <m/>
    <n v="3.5787401984009404"/>
    <m/>
    <m/>
    <n v="69841995808.369644"/>
    <m/>
    <m/>
    <n v="12.160865675258981"/>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0.72910063760693022"/>
    <m/>
    <m/>
    <n v="303159212691.56329"/>
    <m/>
    <m/>
    <n v="1391"/>
    <n v="0.91964614817545154"/>
    <n v="1311070671.1912436"/>
    <m/>
    <m/>
    <m/>
    <n v="3.5240534696230674"/>
    <m/>
    <m/>
    <m/>
    <n v="3.5115404667965437"/>
    <m/>
    <m/>
    <n v="72457146458.845428"/>
    <m/>
    <m/>
    <n v="11.911643677811739"/>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0.72906068688706138"/>
    <m/>
    <m/>
    <n v="303198103364.19464"/>
    <m/>
    <m/>
    <n v="1392"/>
    <n v="0.94119808893789048"/>
    <n v="1319272036.6499472"/>
    <m/>
    <m/>
    <m/>
    <n v="3.5128077920939362"/>
    <m/>
    <m/>
    <m/>
    <n v="3.5003780110254628"/>
    <m/>
    <m/>
    <n v="72909763651.12381"/>
    <m/>
    <m/>
    <n v="11.873264341964742"/>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0.75246073074453923"/>
    <m/>
    <m/>
    <n v="283633112507.36139"/>
    <m/>
    <m/>
    <n v="1393"/>
    <n v="0.94708793300342597"/>
    <n v="1225682072.1111619"/>
    <m/>
    <m/>
    <m/>
    <n v="3.6367349842669094"/>
    <m/>
    <m/>
    <m/>
    <n v="3.6240011559291148"/>
    <m/>
    <m/>
    <n v="67735811327.639618"/>
    <m/>
    <m/>
    <n v="12.082075108131921"/>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0.75750934501620026"/>
    <m/>
    <m/>
    <n v="279702391917.38361"/>
    <m/>
    <m/>
    <n v="1394"/>
    <n v="0.95128398791540791"/>
    <n v="1225272280.1811481"/>
    <m/>
    <m/>
    <m/>
    <n v="3.6371122676657484"/>
    <m/>
    <m/>
    <m/>
    <n v="3.6244234543230358"/>
    <m/>
    <m/>
    <n v="67712601834.522591"/>
    <m/>
    <m/>
    <n v="12.049066705879916"/>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0.74430516670392299"/>
    <m/>
    <m/>
    <n v="289380522529.91156"/>
    <m/>
    <m/>
    <n v="1395"/>
    <n v="0.96061515378844708"/>
    <n v="1250947907.0658677"/>
    <m/>
    <m/>
    <m/>
    <n v="3.5987741641418562"/>
    <m/>
    <m/>
    <m/>
    <n v="3.5862649493484873"/>
    <m/>
    <m/>
    <n v="69130947325.980576"/>
    <m/>
    <m/>
    <n v="11.995563615863079"/>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0.70951683562830292"/>
    <m/>
    <m/>
    <n v="316367893068.71094"/>
    <m/>
    <m/>
    <n v="1396"/>
    <n v="0.997882103776915"/>
    <n v="1361249671.2849324"/>
    <m/>
    <m/>
    <m/>
    <n v="3.4398878173152516"/>
    <m/>
    <m/>
    <m/>
    <n v="3.4279747105354161"/>
    <m/>
    <m/>
    <n v="75225911946.341339"/>
    <m/>
    <m/>
    <n v="11.707416068355261"/>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0.70982892408696585"/>
    <m/>
    <m/>
    <n v="316147410029.84039"/>
    <m/>
    <m/>
    <n v="1397"/>
    <n v="0.99583333333333335"/>
    <n v="1366021331.859998"/>
    <m/>
    <m/>
    <m/>
    <n v="3.4336407115067389"/>
    <m/>
    <m/>
    <m/>
    <n v="3.4217929853881626"/>
    <m/>
    <m/>
    <n v="75488977834.166763"/>
    <m/>
    <m/>
    <n v="11.736315168714428"/>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0.73304765511296832"/>
    <m/>
    <m/>
    <n v="295233984806.38977"/>
    <m/>
    <m/>
    <n v="1398"/>
    <n v="0.97211155378486058"/>
    <n v="1274708863.0697711"/>
    <m/>
    <m/>
    <m/>
    <n v="3.5477448086051986"/>
    <m/>
    <m/>
    <m/>
    <n v="3.5356389691970307"/>
    <m/>
    <m/>
    <n v="70440882936.1884"/>
    <m/>
    <m/>
    <n v="11.91673974787415"/>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0.75563983995331452"/>
    <m/>
    <m/>
    <n v="276937174942.25348"/>
    <m/>
    <m/>
    <n v="1399"/>
    <n v="0.96146651702207253"/>
    <n v="1215958128.861531"/>
    <m/>
    <m/>
    <m/>
    <n v="3.6292756900097523"/>
    <m/>
    <m/>
    <m/>
    <n v="3.616933866169354"/>
    <m/>
    <m/>
    <n v="67193662433.721184"/>
    <m/>
    <m/>
    <n v="12.138100232118274"/>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0.76208952908586658"/>
    <m/>
    <m/>
    <n v="272186017668.90244"/>
    <m/>
    <m/>
    <n v="1400"/>
    <n v="0.94486983154670745"/>
    <n v="1188766035.148474"/>
    <m/>
    <m/>
    <m/>
    <n v="3.6696251648066163"/>
    <m/>
    <m/>
    <m/>
    <n v="3.657188817628684"/>
    <m/>
    <m/>
    <n v="65690412396.436996"/>
    <m/>
    <m/>
    <n v="12.173146260922385"/>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0.76713510624167291"/>
    <m/>
    <m/>
    <n v="268570776984.953"/>
    <m/>
    <m/>
    <n v="1401"/>
    <n v="0.93939393939393945"/>
    <n v="1160354919.1640005"/>
    <m/>
    <m/>
    <m/>
    <n v="3.7132432714911023"/>
    <m/>
    <m/>
    <m/>
    <n v="3.7007023009278561"/>
    <m/>
    <m/>
    <n v="64119828968.45565"/>
    <m/>
    <m/>
    <n v="12.297972369394527"/>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0.7781442636436644"/>
    <m/>
    <m/>
    <n v="260709727804.85641"/>
    <m/>
    <m/>
    <n v="1402"/>
    <n v="0.9218500797448167"/>
    <n v="1113393504.5141082"/>
    <m/>
    <m/>
    <m/>
    <n v="3.7881472329180168"/>
    <m/>
    <m/>
    <m/>
    <n v="3.7753973546278865"/>
    <m/>
    <m/>
    <n v="61524217414.945862"/>
    <m/>
    <m/>
    <n v="12.409055593271196"/>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0.80397361999994688"/>
    <m/>
    <m/>
    <n v="243351943195.16797"/>
    <m/>
    <m/>
    <n v="1403"/>
    <n v="0.91418355184743738"/>
    <n v="1054944561.9906149"/>
    <m/>
    <m/>
    <m/>
    <n v="3.8868543363923465"/>
    <m/>
    <m/>
    <m/>
    <n v="3.8739078952902224"/>
    <m/>
    <m/>
    <n v="58292780974.674141"/>
    <m/>
    <m/>
    <n v="12.537861846562931"/>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0.80463107587136895"/>
    <m/>
    <m/>
    <n v="242887742935.90033"/>
    <m/>
    <m/>
    <n v="1404"/>
    <n v="0.91630131526504577"/>
    <n v="1035427738.4165925"/>
    <m/>
    <m/>
    <m/>
    <n v="3.9225613977136073"/>
    <m/>
    <m/>
    <m/>
    <n v="3.9095416585591787"/>
    <m/>
    <m/>
    <n v="57213798117.035896"/>
    <m/>
    <m/>
    <n v="12.561927994680238"/>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0.82422816838220114"/>
    <m/>
    <m/>
    <n v="231049023205.22525"/>
    <m/>
    <m/>
    <n v="1405"/>
    <n v="0.93002441008950365"/>
    <n v="1017307307.7621112"/>
    <m/>
    <m/>
    <m/>
    <n v="3.956635425043205"/>
    <m/>
    <m/>
    <m/>
    <n v="3.9435480727431425"/>
    <m/>
    <m/>
    <n v="56211994512.8237"/>
    <m/>
    <m/>
    <n v="12.563005614846656"/>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0.83838701017803863"/>
    <m/>
    <m/>
    <n v="223044824070.56522"/>
    <m/>
    <m/>
    <n v="1406"/>
    <n v="0.89677952105697767"/>
    <n v="971476109.24191153"/>
    <m/>
    <m/>
    <m/>
    <n v="4.04550946827771"/>
    <m/>
    <m/>
    <m/>
    <n v="4.0321746549042121"/>
    <m/>
    <m/>
    <n v="53679047724.95845"/>
    <m/>
    <m/>
    <n v="12.749550063431785"/>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0.82957364728631133"/>
    <m/>
    <m/>
    <n v="227664242602.65497"/>
    <m/>
    <m/>
    <n v="1407"/>
    <n v="0.87827868852459023"/>
    <n v="999250866.29109228"/>
    <m/>
    <m/>
    <m/>
    <n v="3.9874225398271488"/>
    <m/>
    <m/>
    <m/>
    <n v="3.974325032777831"/>
    <m/>
    <m/>
    <n v="55213217809.844788"/>
    <m/>
    <m/>
    <n v="12.644710342943233"/>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0.84591733403144731"/>
    <m/>
    <m/>
    <n v="218619543805.1188"/>
    <m/>
    <m/>
    <n v="1408"/>
    <n v="0.88985507246376805"/>
    <n v="945413298.91058993"/>
    <m/>
    <m/>
    <m/>
    <n v="4.0940767625586387"/>
    <m/>
    <m/>
    <m/>
    <n v="4.0807701298013903"/>
    <m/>
    <m/>
    <n v="52236988929.01899"/>
    <m/>
    <m/>
    <n v="12.768777440309268"/>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0.85095497379349427"/>
    <m/>
    <m/>
    <n v="215899995480.03281"/>
    <m/>
    <m/>
    <n v="1409"/>
    <n v="0.88111298482293421"/>
    <n v="937053298.2859205"/>
    <m/>
    <m/>
    <m/>
    <n v="4.1119181992061167"/>
    <m/>
    <m/>
    <m/>
    <n v="4.0986019902120603"/>
    <m/>
    <m/>
    <n v="51774592497.186073"/>
    <m/>
    <m/>
    <n v="12.814388651004053"/>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0.8405656200377275"/>
    <m/>
    <m/>
    <n v="221170497077.68243"/>
    <m/>
    <m/>
    <n v="1410"/>
    <n v="0.90509164969450095"/>
    <n v="937021720.87340283"/>
    <m/>
    <m/>
    <m/>
    <n v="4.1117266852077972"/>
    <m/>
    <m/>
    <m/>
    <n v="4.0984595070192453"/>
    <m/>
    <m/>
    <n v="51772367068.321541"/>
    <m/>
    <m/>
    <n v="12.821828713224773"/>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0.86593673295914209"/>
    <m/>
    <m/>
    <n v="207743648855.20654"/>
    <m/>
    <m/>
    <n v="1411"/>
    <n v="0.88608137044967883"/>
    <n v="869776563.37070322"/>
    <m/>
    <m/>
    <m/>
    <n v="4.2590025815278914"/>
    <m/>
    <m/>
    <m/>
    <n v="4.2453103380580792"/>
    <m/>
    <m/>
    <n v="48056488349.092842"/>
    <m/>
    <m/>
    <n v="13.027045961220789"/>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0.86133197234802938"/>
    <m/>
    <m/>
    <n v="209948225521.72098"/>
    <m/>
    <m/>
    <n v="1412"/>
    <n v="0.91608391608391615"/>
    <n v="898622986.55317295"/>
    <m/>
    <m/>
    <m/>
    <n v="4.1881077618200369"/>
    <m/>
    <m/>
    <m/>
    <n v="4.1746927487657999"/>
    <m/>
    <m/>
    <n v="49649836457.943573"/>
    <m/>
    <m/>
    <n v="12.863546920083714"/>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0.83437677104721397"/>
    <m/>
    <m/>
    <n v="222930574068.1832"/>
    <m/>
    <m/>
    <n v="1413"/>
    <n v="0.95821836815135975"/>
    <n v="935569854.01488757"/>
    <m/>
    <m/>
    <m/>
    <n v="4.1012172559329851"/>
    <m/>
    <m/>
    <m/>
    <n v="4.0882254310560304"/>
    <m/>
    <m/>
    <n v="51689727222.329971"/>
    <m/>
    <m/>
    <n v="12.663445741428097"/>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0.84291794980544932"/>
    <m/>
    <m/>
    <n v="218372306137.4473"/>
    <m/>
    <m/>
    <n v="1414"/>
    <n v="0.97525530243519232"/>
    <n v="940059745.25975251"/>
    <m/>
    <m/>
    <m/>
    <n v="4.0911161938560419"/>
    <m/>
    <m/>
    <m/>
    <n v="4.0782039718957082"/>
    <m/>
    <m/>
    <n v="51937301836.71991"/>
    <m/>
    <m/>
    <n v="12.679961974425172"/>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0.78977609847817509"/>
    <m/>
    <m/>
    <n v="245852638161.60913"/>
    <m/>
    <m/>
    <n v="1415"/>
    <n v="1.0178701677607584"/>
    <n v="1072837631.1002712"/>
    <m/>
    <m/>
    <m/>
    <n v="3.8019374400565056"/>
    <m/>
    <m/>
    <m/>
    <n v="3.7899821532338001"/>
    <m/>
    <m/>
    <n v="59272580345.646667"/>
    <m/>
    <m/>
    <n v="12.414839579673723"/>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0.82547844009513394"/>
    <m/>
    <m/>
    <n v="223564598051.04062"/>
    <m/>
    <m/>
    <n v="1416"/>
    <n v="0.96492595479345289"/>
    <n v="956388904.75040686"/>
    <m/>
    <m/>
    <m/>
    <n v="4.0080299836081625"/>
    <m/>
    <m/>
    <m/>
    <n v="3.9954732727430775"/>
    <m/>
    <m/>
    <n v="52838474669.106895"/>
    <m/>
    <m/>
    <n v="12.72647107972484"/>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0.74536040512262591"/>
    <m/>
    <m/>
    <n v="266920436048.17749"/>
    <m/>
    <m/>
    <n v="1417"/>
    <n v="1.0557275541795665"/>
    <n v="1144133079.7394648"/>
    <m/>
    <m/>
    <m/>
    <n v="3.6143821534021932"/>
    <m/>
    <m/>
    <m/>
    <n v="3.6031007562084731"/>
    <m/>
    <m/>
    <n v="63210349631.764847"/>
    <m/>
    <m/>
    <n v="12.222098971441767"/>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0.73647862629698413"/>
    <m/>
    <m/>
    <n v="273124474164.13672"/>
    <m/>
    <m/>
    <n v="1418"/>
    <n v="1.0333102012491326"/>
    <n v="1164600682.3993876"/>
    <m/>
    <m/>
    <m/>
    <n v="3.5813665496446005"/>
    <m/>
    <m/>
    <m/>
    <n v="3.5703132296087841"/>
    <m/>
    <m/>
    <n v="64339231550.999733"/>
    <m/>
    <m/>
    <n v="12.240965642040045"/>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0.73205888101294547"/>
    <m/>
    <m/>
    <n v="276330495659.27808"/>
    <m/>
    <m/>
    <n v="1419"/>
    <n v="0.99792171804641483"/>
    <n v="1176603588.2171028"/>
    <m/>
    <m/>
    <m/>
    <n v="3.5626840425530197"/>
    <m/>
    <m/>
    <m/>
    <n v="3.5517283621956777"/>
    <m/>
    <m/>
    <n v="65001701368.913155"/>
    <m/>
    <m/>
    <n v="12.138646089802251"/>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0.73920057472927747"/>
    <m/>
    <m/>
    <n v="270933780317.41336"/>
    <m/>
    <m/>
    <n v="1420"/>
    <n v="0.98367636621717525"/>
    <n v="1145272428.0841079"/>
    <m/>
    <m/>
    <m/>
    <n v="3.6098918933321578"/>
    <m/>
    <m/>
    <m/>
    <n v="3.5988315524635262"/>
    <m/>
    <m/>
    <n v="63270182530.200043"/>
    <m/>
    <m/>
    <n v="12.294610209342411"/>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0.77769448185108814"/>
    <m/>
    <m/>
    <n v="242624014918.94873"/>
    <m/>
    <m/>
    <n v="1421"/>
    <n v="0.95565576850807965"/>
    <n v="1046122165.5405777"/>
    <m/>
    <m/>
    <m/>
    <n v="3.7659214451878875"/>
    <m/>
    <m/>
    <m/>
    <n v="3.7544253063601789"/>
    <m/>
    <m/>
    <n v="57792091576.425392"/>
    <m/>
    <m/>
    <n v="12.454688450346017"/>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0.7993700737900471"/>
    <m/>
    <m/>
    <n v="229106163045.65884"/>
    <m/>
    <m/>
    <n v="1422"/>
    <n v="0.93469860896445145"/>
    <n v="981073686.52876198"/>
    <m/>
    <m/>
    <m/>
    <n v="3.8827646686867019"/>
    <m/>
    <m/>
    <m/>
    <n v="3.8709554177061678"/>
    <m/>
    <m/>
    <n v="54198012688.705452"/>
    <m/>
    <m/>
    <n v="12.521666172021309"/>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0.84617030907088242"/>
    <m/>
    <m/>
    <n v="202130745818.93243"/>
    <m/>
    <m/>
    <n v="1423"/>
    <n v="0.94838181073330596"/>
    <n v="864898637.63479292"/>
    <m/>
    <m/>
    <m/>
    <n v="4.1119082183332116"/>
    <m/>
    <m/>
    <m/>
    <n v="4.0995404723284263"/>
    <m/>
    <m/>
    <n v="47778697667.275261"/>
    <m/>
    <m/>
    <n v="12.765693094564135"/>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0.84139601590965407"/>
    <m/>
    <m/>
    <n v="204396248730.45587"/>
    <m/>
    <m/>
    <n v="1424"/>
    <n v="0.92432213678672603"/>
    <n v="874761741.1292026"/>
    <m/>
    <m/>
    <m/>
    <n v="4.0882021008804257"/>
    <m/>
    <m/>
    <m/>
    <n v="4.0759521039141058"/>
    <m/>
    <m/>
    <n v="48323086046.08606"/>
    <m/>
    <m/>
    <n v="12.660507704213897"/>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0.83697244109215718"/>
    <m/>
    <m/>
    <n v="206534889582.40204"/>
    <m/>
    <m/>
    <n v="1425"/>
    <n v="0.92110532639167009"/>
    <n v="880044504.81405032"/>
    <m/>
    <m/>
    <m/>
    <n v="4.0755984604989282"/>
    <m/>
    <m/>
    <m/>
    <n v="4.0634325328273331"/>
    <m/>
    <m/>
    <n v="48614441809.436691"/>
    <m/>
    <m/>
    <n v="12.512875029457421"/>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0.80383471273869611"/>
    <m/>
    <m/>
    <n v="222828110927.90125"/>
    <m/>
    <m/>
    <n v="1426"/>
    <n v="0.9298043728423474"/>
    <n v="958631793.55989826"/>
    <m/>
    <m/>
    <m/>
    <n v="3.8933684273875016"/>
    <m/>
    <m/>
    <m/>
    <n v="3.8817907018478763"/>
    <m/>
    <m/>
    <n v="52955159845.592247"/>
    <m/>
    <m/>
    <n v="12.298999717581607"/>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0.81499576451529299"/>
    <m/>
    <m/>
    <n v="216552328296.00177"/>
    <m/>
    <m/>
    <n v="1427"/>
    <n v="0.91249999999999998"/>
    <n v="927483875.98582768"/>
    <m/>
    <m/>
    <m/>
    <n v="3.9563724499544999"/>
    <m/>
    <m/>
    <m/>
    <n v="3.9446523189916034"/>
    <m/>
    <m/>
    <n v="51234040795.126457"/>
    <m/>
    <m/>
    <n v="12.353063003337924"/>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0.82676525911104459"/>
    <m/>
    <m/>
    <n v="210183078466.34827"/>
    <m/>
    <m/>
    <n v="1428"/>
    <n v="0.91013916500994041"/>
    <n v="895261883.67650032"/>
    <m/>
    <m/>
    <m/>
    <n v="4.0243417946811011"/>
    <m/>
    <m/>
    <m/>
    <n v="4.012557484717755"/>
    <m/>
    <m/>
    <n v="49452664475.711113"/>
    <m/>
    <m/>
    <n v="12.446948485835556"/>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0.84124838299507665"/>
    <m/>
    <m/>
    <n v="202795409967.17944"/>
    <m/>
    <m/>
    <n v="1429"/>
    <n v="0.89496805111821087"/>
    <n v="885519298.81062305"/>
    <m/>
    <m/>
    <m/>
    <n v="4.0459834903069378"/>
    <m/>
    <m/>
    <m/>
    <n v="4.0341817779775848"/>
    <m/>
    <m/>
    <n v="48914026978.464676"/>
    <m/>
    <m/>
    <n v="12.39443146071768"/>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0.85502979045757754"/>
    <m/>
    <m/>
    <n v="196134097733.10263"/>
    <m/>
    <m/>
    <n v="1430"/>
    <n v="0.875"/>
    <n v="819121476.99124002"/>
    <m/>
    <m/>
    <m/>
    <n v="4.1974124643206583"/>
    <m/>
    <m/>
    <m/>
    <n v="4.1852167406121792"/>
    <m/>
    <m/>
    <n v="45245926738.961441"/>
    <m/>
    <m/>
    <n v="12.379134506968956"/>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0.83660561941833"/>
    <m/>
    <m/>
    <n v="204554032322.04614"/>
    <m/>
    <m/>
    <n v="1431"/>
    <n v="0.90123456790123457"/>
    <n v="839481033.63080704"/>
    <m/>
    <m/>
    <m/>
    <n v="4.1449828251190715"/>
    <m/>
    <m/>
    <m/>
    <n v="4.1329865334896629"/>
    <m/>
    <m/>
    <n v="46370080533.130775"/>
    <m/>
    <m/>
    <n v="12.260490542354075"/>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0.85983644129401016"/>
    <m/>
    <m/>
    <n v="193116507622.99799"/>
    <m/>
    <m/>
    <n v="1432"/>
    <n v="0.89983779399837793"/>
    <n v="807601626.06876898"/>
    <m/>
    <m/>
    <m/>
    <n v="4.2234220644967095"/>
    <m/>
    <m/>
    <m/>
    <n v="4.2112467440252193"/>
    <m/>
    <m/>
    <n v="44608737580.998024"/>
    <m/>
    <m/>
    <n v="12.266566122291801"/>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0.90309107315004677"/>
    <m/>
    <m/>
    <n v="173601665095.74344"/>
    <m/>
    <m/>
    <n v="1433"/>
    <n v="0.87764413106594774"/>
    <n v="726802551.79389048"/>
    <m/>
    <m/>
    <m/>
    <n v="4.4338831876388314"/>
    <m/>
    <m/>
    <m/>
    <n v="4.4212522886248014"/>
    <m/>
    <m/>
    <n v="40144462440.044685"/>
    <m/>
    <m/>
    <n v="12.443775167007404"/>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0.9103905030122208"/>
    <m/>
    <m/>
    <n v="170776697384.17871"/>
    <m/>
    <m/>
    <n v="1434"/>
    <n v="0.86225779275484415"/>
    <n v="714944651.75878501"/>
    <m/>
    <m/>
    <m/>
    <n v="4.4697712624769768"/>
    <m/>
    <m/>
    <m/>
    <n v="4.4570858217881471"/>
    <m/>
    <m/>
    <n v="39489088571.828529"/>
    <m/>
    <m/>
    <n v="12.480794535861373"/>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0.92311303166238445"/>
    <m/>
    <m/>
    <n v="165939453089.33627"/>
    <m/>
    <m/>
    <n v="1435"/>
    <n v="0.8655959425190195"/>
    <n v="695294376.14960122"/>
    <m/>
    <m/>
    <m/>
    <n v="4.5309128786391284"/>
    <m/>
    <m/>
    <m/>
    <n v="4.5181022612725039"/>
    <m/>
    <m/>
    <n v="38403330518.871338"/>
    <m/>
    <m/>
    <n v="12.520017123078777"/>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0.86493000227706407"/>
    <m/>
    <m/>
    <n v="186782858710.63885"/>
    <m/>
    <m/>
    <n v="1436"/>
    <n v="0.95007680491551461"/>
    <n v="789539594.51292384"/>
    <m/>
    <m/>
    <m/>
    <n v="4.2232697424581174"/>
    <m/>
    <m/>
    <m/>
    <n v="4.2114190783552159"/>
    <m/>
    <m/>
    <n v="43607888419.697586"/>
    <m/>
    <m/>
    <n v="12.101175806028888"/>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0.86548749632223387"/>
    <m/>
    <m/>
    <n v="186474695234.28613"/>
    <m/>
    <m/>
    <n v="1437"/>
    <n v="0.93407012195121963"/>
    <n v="791438997.14060104"/>
    <m/>
    <m/>
    <m/>
    <n v="4.2173864239818295"/>
    <m/>
    <m/>
    <m/>
    <n v="4.2056872773036869"/>
    <m/>
    <m/>
    <n v="43711505876.199928"/>
    <m/>
    <m/>
    <n v="12.066287803788139"/>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0.89849750437774667"/>
    <m/>
    <m/>
    <n v="172199101418.5173"/>
    <m/>
    <m/>
    <n v="1438"/>
    <n v="0.87890938251804329"/>
    <n v="731190771.01850152"/>
    <m/>
    <m/>
    <m/>
    <n v="4.3776409623384351"/>
    <m/>
    <m/>
    <m/>
    <n v="4.3655464047430357"/>
    <m/>
    <m/>
    <n v="40383573827.489227"/>
    <m/>
    <m/>
    <n v="12.316885651251184"/>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0.90352029808852941"/>
    <m/>
    <m/>
    <n v="170262571729.87674"/>
    <m/>
    <m/>
    <n v="1439"/>
    <n v="0.85161290322580652"/>
    <n v="715829110.99082613"/>
    <m/>
    <m/>
    <m/>
    <n v="4.4233478691236732"/>
    <m/>
    <m/>
    <m/>
    <n v="4.4111766856029435"/>
    <m/>
    <m/>
    <n v="39534762245.407555"/>
    <m/>
    <m/>
    <n v="12.272319212531729"/>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0.88633177784815864"/>
    <m/>
    <m/>
    <n v="176720835988.38824"/>
    <m/>
    <m/>
    <n v="1440"/>
    <n v="0.88043904351234803"/>
    <n v="746228762.24879467"/>
    <m/>
    <m/>
    <m/>
    <n v="4.32914371596185"/>
    <m/>
    <m/>
    <m/>
    <n v="4.3172803387630498"/>
    <m/>
    <m/>
    <n v="41213309059.900414"/>
    <m/>
    <m/>
    <n v="12.278804109009039"/>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0.90307152828321913"/>
    <m/>
    <m/>
    <n v="169999306773.5524"/>
    <m/>
    <m/>
    <n v="1441"/>
    <n v="0.85823909531502418"/>
    <n v="712876254.3461566"/>
    <m/>
    <m/>
    <m/>
    <n v="4.4256128944937503"/>
    <m/>
    <m/>
    <m/>
    <n v="4.4135348375754653"/>
    <m/>
    <m/>
    <n v="39370903089.885323"/>
    <m/>
    <m/>
    <n v="12.296068990819469"/>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0.90939251972547352"/>
    <m/>
    <m/>
    <n v="167485853111.53647"/>
    <m/>
    <m/>
    <n v="1442"/>
    <n v="0.87351778656126489"/>
    <n v="707065388.10302067"/>
    <m/>
    <m/>
    <m/>
    <n v="4.4428074068139125"/>
    <m/>
    <m/>
    <m/>
    <n v="4.4308320456494306"/>
    <m/>
    <m/>
    <n v="39048793820.282356"/>
    <m/>
    <m/>
    <n v="12.30671604475639"/>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0.88503993400725345"/>
    <m/>
    <m/>
    <n v="176446771233.93744"/>
    <m/>
    <m/>
    <n v="1443"/>
    <n v="0.90662074244163804"/>
    <n v="744360355.35158241"/>
    <m/>
    <m/>
    <m/>
    <n v="4.32535667081165"/>
    <m/>
    <m/>
    <m/>
    <n v="4.3137452501881484"/>
    <m/>
    <m/>
    <n v="41108050872.555809"/>
    <m/>
    <m/>
    <n v="12.058900294608959"/>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0.89111050234943778"/>
    <m/>
    <m/>
    <n v="174033913839.3107"/>
    <m/>
    <m/>
    <n v="1444"/>
    <n v="0.87829457364341079"/>
    <n v="733228042.21429467"/>
    <m/>
    <m/>
    <m/>
    <n v="4.3574259493476832"/>
    <m/>
    <m/>
    <m/>
    <n v="4.3457761484514794"/>
    <m/>
    <m/>
    <n v="40492847939.787025"/>
    <m/>
    <m/>
    <n v="12.084830095001507"/>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0.90662072656809878"/>
    <m/>
    <m/>
    <n v="167931805065.22485"/>
    <m/>
    <m/>
    <n v="1445"/>
    <n v="0.88082083662194166"/>
    <n v="710860202.68902743"/>
    <m/>
    <m/>
    <m/>
    <n v="4.4236124992274073"/>
    <m/>
    <m/>
    <m/>
    <n v="4.4118341801310361"/>
    <m/>
    <m/>
    <n v="39257176739.644188"/>
    <m/>
    <m/>
    <n v="12.111245513834245"/>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0.9111161407499021"/>
    <m/>
    <m/>
    <n v="166201476303.07831"/>
    <m/>
    <m/>
    <n v="1446"/>
    <n v="0.85947452229299359"/>
    <n v="702630217.49102509"/>
    <m/>
    <m/>
    <m/>
    <n v="4.4489387949247439"/>
    <m/>
    <m/>
    <m/>
    <n v="4.4371417547443572"/>
    <m/>
    <m/>
    <n v="38802284095.860931"/>
    <m/>
    <m/>
    <n v="12.14976289599837"/>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0.92669680120602915"/>
    <m/>
    <m/>
    <n v="160446743529.71777"/>
    <m/>
    <m/>
    <n v="1447"/>
    <n v="0.86115635179153094"/>
    <n v="674670787.27828217"/>
    <m/>
    <m/>
    <m/>
    <n v="4.5366061565950941"/>
    <m/>
    <m/>
    <m/>
    <n v="4.5247256742644089"/>
    <m/>
    <m/>
    <n v="37257081249.963287"/>
    <m/>
    <m/>
    <n v="12.191416054655468"/>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0.93905490063865293"/>
    <m/>
    <m/>
    <n v="156132217064.04535"/>
    <m/>
    <m/>
    <n v="1448"/>
    <n v="0.86938940558026689"/>
    <n v="660201350.37370741"/>
    <m/>
    <m/>
    <m/>
    <n v="4.5849653297914799"/>
    <m/>
    <m/>
    <m/>
    <n v="4.5730071381524411"/>
    <m/>
    <m/>
    <n v="36457662170.938866"/>
    <m/>
    <m/>
    <n v="12.314686978162996"/>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0.97413087765464701"/>
    <m/>
    <m/>
    <n v="144440810419.39526"/>
    <m/>
    <m/>
    <n v="1449"/>
    <n v="0.84701030927835053"/>
    <n v="600044047.13816583"/>
    <m/>
    <m/>
    <m/>
    <n v="4.7935620148389821"/>
    <m/>
    <m/>
    <m/>
    <n v="4.7811109363758568"/>
    <m/>
    <m/>
    <n v="33135308978.330357"/>
    <m/>
    <m/>
    <n v="12.454012729671156"/>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0.96044670674720523"/>
    <m/>
    <m/>
    <n v="148452936653.41177"/>
    <m/>
    <m/>
    <n v="1450"/>
    <n v="0.91081517352703789"/>
    <n v="617148047.34340882"/>
    <m/>
    <m/>
    <m/>
    <n v="4.7249396429788639"/>
    <m/>
    <m/>
    <m/>
    <n v="4.7127172371482526"/>
    <m/>
    <m/>
    <n v="34079462564.634205"/>
    <m/>
    <m/>
    <n v="12.334221022724686"/>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0.97699477777555499"/>
    <m/>
    <m/>
    <n v="143342722728.55759"/>
    <m/>
    <m/>
    <n v="1451"/>
    <n v="0.88417618270799347"/>
    <n v="599608745.48466516"/>
    <m/>
    <m/>
    <m/>
    <n v="4.7917803193269775"/>
    <m/>
    <m/>
    <m/>
    <n v="4.779436153797783"/>
    <m/>
    <m/>
    <n v="33110582536.956062"/>
    <m/>
    <m/>
    <n v="12.495447249278547"/>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0046139441945559"/>
    <m/>
    <m/>
    <n v="135144934963.19263"/>
    <m/>
    <m/>
    <n v="1452"/>
    <n v="0.87080322991925196"/>
    <n v="558469398.30191898"/>
    <m/>
    <m/>
    <m/>
    <n v="4.9552450543536262"/>
    <m/>
    <m/>
    <m/>
    <n v="4.9426384510529484"/>
    <m/>
    <m/>
    <n v="30837970227.344196"/>
    <m/>
    <m/>
    <n v="12.864180064236081"/>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0319877223866711"/>
    <m/>
    <m/>
    <n v="127732412332.59795"/>
    <m/>
    <m/>
    <n v="1453"/>
    <n v="0.85852372583479775"/>
    <n v="530587089.67843103"/>
    <m/>
    <m/>
    <m/>
    <n v="5.07862769409987"/>
    <m/>
    <m/>
    <m/>
    <n v="5.0657656227760279"/>
    <m/>
    <m/>
    <n v="29298064423.195736"/>
    <m/>
    <m/>
    <n v="13.092316888281587"/>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0439852213445959"/>
    <m/>
    <m/>
    <n v="124756742163.1862"/>
    <m/>
    <m/>
    <n v="1454"/>
    <n v="0.86904761904761907"/>
    <n v="521424114.41793966"/>
    <m/>
    <m/>
    <m/>
    <n v="5.1221577080156573"/>
    <m/>
    <m/>
    <m/>
    <n v="5.1092443234521587"/>
    <m/>
    <m/>
    <n v="28791826089.966972"/>
    <m/>
    <m/>
    <n v="13.174315919122757"/>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056680149408747"/>
    <m/>
    <m/>
    <n v="121702225319.52415"/>
    <m/>
    <m/>
    <n v="1455"/>
    <n v="0.86880856760374825"/>
    <n v="508079287.19597155"/>
    <m/>
    <m/>
    <m/>
    <n v="5.1873777826510281"/>
    <m/>
    <m/>
    <m/>
    <n v="5.1743596542617327"/>
    <m/>
    <m/>
    <n v="28054687511.124714"/>
    <m/>
    <m/>
    <n v="13.264999174414239"/>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0526063010759217"/>
    <m/>
    <m/>
    <n v="122538327171.87515"/>
    <m/>
    <m/>
    <n v="1456"/>
    <n v="0.88617163183637182"/>
    <n v="499053211.43875623"/>
    <m/>
    <m/>
    <m/>
    <n v="5.232136606093607"/>
    <m/>
    <m/>
    <m/>
    <n v="5.2192469442922613"/>
    <m/>
    <m/>
    <n v="27555361862.570248"/>
    <m/>
    <m/>
    <n v="13.32880620879987"/>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0574385130962303"/>
    <m/>
    <m/>
    <n v="121392009695.82877"/>
    <m/>
    <m/>
    <n v="1457"/>
    <n v="0.88422448077772875"/>
    <n v="504789500.55626577"/>
    <m/>
    <m/>
    <m/>
    <n v="5.2017351598556214"/>
    <m/>
    <m/>
    <m/>
    <n v="5.188986010811651"/>
    <m/>
    <m/>
    <n v="27871857110.31982"/>
    <m/>
    <m/>
    <n v="13.386371565739141"/>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035377276135413"/>
    <m/>
    <m/>
    <n v="126424582450.86156"/>
    <m/>
    <m/>
    <n v="1458"/>
    <n v="0.88084730803177413"/>
    <n v="520448970.89456856"/>
    <m/>
    <m/>
    <m/>
    <n v="5.1207227320552393"/>
    <m/>
    <m/>
    <m/>
    <n v="5.1082367357190366"/>
    <m/>
    <m/>
    <n v="28736248956.552612"/>
    <m/>
    <m/>
    <n v="13.250294297095772"/>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0080798609398671"/>
    <m/>
    <m/>
    <n v="133089273518.52695"/>
    <m/>
    <m/>
    <n v="1459"/>
    <n v="0.9074926747593135"/>
    <n v="548692772.28070974"/>
    <m/>
    <m/>
    <m/>
    <n v="4.9814536746968994"/>
    <m/>
    <m/>
    <m/>
    <n v="4.9693701018064909"/>
    <m/>
    <m/>
    <n v="30295455912.627144"/>
    <m/>
    <m/>
    <n v="13.032875282892109"/>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0445210425638609"/>
    <m/>
    <m/>
    <n v="123368503963.87546"/>
    <m/>
    <m/>
    <n v="1460"/>
    <n v="0.88010540184453223"/>
    <n v="508105401.50642318"/>
    <m/>
    <m/>
    <m/>
    <n v="5.1644221312826719"/>
    <m/>
    <m/>
    <m/>
    <n v="5.1521553300331222"/>
    <m/>
    <m/>
    <n v="28053427868.884514"/>
    <m/>
    <m/>
    <n v="13.311478212227563"/>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066285298767587"/>
    <m/>
    <m/>
    <n v="118209877239.60062"/>
    <m/>
    <m/>
    <n v="1461"/>
    <n v="0.86422510049129075"/>
    <n v="487929125.79418117"/>
    <m/>
    <m/>
    <m/>
    <n v="5.2666298644434155"/>
    <m/>
    <m/>
    <m/>
    <n v="5.2541823560081609"/>
    <m/>
    <m/>
    <n v="26939208685.992355"/>
    <m/>
    <m/>
    <n v="13.448766783537154"/>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0934585997560045"/>
    <m/>
    <m/>
    <n v="112142008045.89783"/>
    <m/>
    <m/>
    <n v="1462"/>
    <n v="0.87889908256880733"/>
    <n v="452734973.16345918"/>
    <m/>
    <m/>
    <m/>
    <n v="5.4562334459561193"/>
    <m/>
    <m/>
    <m/>
    <n v="5.4434021125486973"/>
    <m/>
    <m/>
    <n v="24995861155.65509"/>
    <m/>
    <m/>
    <n v="13.689189065096478"/>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1209780252294104"/>
    <m/>
    <m/>
    <n v="106492877149.01167"/>
    <m/>
    <m/>
    <n v="1463"/>
    <n v="0.88240740740740731"/>
    <n v="437388823.77095217"/>
    <m/>
    <m/>
    <m/>
    <n v="5.5483599158282111"/>
    <m/>
    <m/>
    <m/>
    <n v="5.5353773134640845"/>
    <m/>
    <m/>
    <n v="24148363720.80896"/>
    <m/>
    <m/>
    <n v="13.798010903968478"/>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1530325554861536"/>
    <m/>
    <m/>
    <n v="100395970657.44125"/>
    <m/>
    <m/>
    <n v="1464"/>
    <n v="0.86333333333333329"/>
    <n v="414452924.92108327"/>
    <m/>
    <m/>
    <m/>
    <n v="5.6934792473430669"/>
    <m/>
    <m/>
    <m/>
    <n v="5.6802241746323672"/>
    <m/>
    <m/>
    <n v="22881853644.803398"/>
    <m/>
    <m/>
    <n v="13.92035133505331"/>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1723886543302449"/>
    <m/>
    <m/>
    <n v="96967162171.462204"/>
    <m/>
    <m/>
    <n v="1465"/>
    <n v="0.82510578279266578"/>
    <n v="401983795.21443617"/>
    <m/>
    <m/>
    <m/>
    <n v="5.7780389903314866"/>
    <m/>
    <m/>
    <m/>
    <n v="5.76479132986326"/>
    <m/>
    <m/>
    <n v="22192743608.028404"/>
    <m/>
    <m/>
    <n v="14.069521873916736"/>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127651140568279"/>
    <m/>
    <m/>
    <n v="104351071876.87643"/>
    <m/>
    <m/>
    <n v="1466"/>
    <n v="0.83754015603487841"/>
    <n v="424107118.98068577"/>
    <m/>
    <m/>
    <m/>
    <n v="5.6186763345788941"/>
    <m/>
    <m/>
    <m/>
    <n v="5.6058540404997448"/>
    <m/>
    <m/>
    <n v="23413885876.571354"/>
    <m/>
    <m/>
    <n v="14.011294847750666"/>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1607434797188318"/>
    <m/>
    <m/>
    <n v="98201087451.770004"/>
    <m/>
    <m/>
    <n v="1467"/>
    <n v="0.83842179426961028"/>
    <n v="408903479.18909836"/>
    <m/>
    <m/>
    <m/>
    <n v="5.7190294723231432"/>
    <m/>
    <m/>
    <m/>
    <n v="5.7060392219082159"/>
    <m/>
    <m/>
    <n v="22574296530.242825"/>
    <m/>
    <m/>
    <n v="14.04114475145145"/>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1819671510939038"/>
    <m/>
    <m/>
    <n v="94589837478.196075"/>
    <m/>
    <m/>
    <n v="1468"/>
    <n v="0.85127957508450014"/>
    <n v="390621367.44923359"/>
    <m/>
    <m/>
    <m/>
    <n v="5.8465142636414331"/>
    <m/>
    <m/>
    <m/>
    <n v="5.8332968629615918"/>
    <m/>
    <m/>
    <n v="21564773489.088745"/>
    <m/>
    <m/>
    <n v="14.282706015230509"/>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1515435113796386"/>
    <m/>
    <m/>
    <n v="99436267842.734238"/>
    <m/>
    <m/>
    <n v="1469"/>
    <n v="0.83379888268156421"/>
    <n v="410878258.87982094"/>
    <m/>
    <m/>
    <m/>
    <n v="5.6945507721247273"/>
    <m/>
    <m/>
    <m/>
    <n v="5.6817377181038911"/>
    <m/>
    <m/>
    <n v="22682846379.319714"/>
    <m/>
    <m/>
    <n v="14.082178404059901"/>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2163565321851915"/>
    <m/>
    <m/>
    <n v="88166904432.608917"/>
    <m/>
    <m/>
    <n v="1470"/>
    <n v="0.84155098133078021"/>
    <n v="372839246.72647876"/>
    <m/>
    <m/>
    <m/>
    <n v="5.9566926909576656"/>
    <m/>
    <m/>
    <m/>
    <n v="5.9435441968324882"/>
    <m/>
    <m/>
    <n v="20582063657.675137"/>
    <m/>
    <m/>
    <n v="14.388012968223405"/>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2112314562117714"/>
    <m/>
    <m/>
    <n v="88904160253.183685"/>
    <m/>
    <m/>
    <n v="1471"/>
    <n v="0.87289719626168227"/>
    <n v="367636443.46672368"/>
    <m/>
    <m/>
    <m/>
    <n v="5.9978758336606139"/>
    <m/>
    <m/>
    <m/>
    <n v="5.98470379922591"/>
    <m/>
    <m/>
    <n v="20294650548.00946"/>
    <m/>
    <m/>
    <n v="14.377443105211233"/>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1450603108511348"/>
    <m/>
    <m/>
    <n v="98600428863.143005"/>
    <m/>
    <m/>
    <n v="1472"/>
    <n v="0.96198704103671706"/>
    <n v="410418184.70913941"/>
    <m/>
    <m/>
    <m/>
    <n v="5.6485144213405407"/>
    <m/>
    <m/>
    <m/>
    <n v="5.6361730673663066"/>
    <m/>
    <m/>
    <n v="22656109919.923981"/>
    <m/>
    <m/>
    <n v="13.98729771455746"/>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0352940689386005"/>
    <m/>
    <m/>
    <n v="117487329011.94794"/>
    <m/>
    <m/>
    <n v="1473"/>
    <n v="1.0387980220616204"/>
    <n v="482017867.82411897"/>
    <m/>
    <m/>
    <m/>
    <n v="5.1554554907270314"/>
    <m/>
    <m/>
    <m/>
    <n v="5.1442493186440457"/>
    <m/>
    <m/>
    <n v="26608329601.953407"/>
    <m/>
    <m/>
    <n v="13.465528048496044"/>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0541313902974552"/>
    <m/>
    <m/>
    <n v="113129939111.71426"/>
    <m/>
    <m/>
    <n v="1474"/>
    <n v="1.0087336244541485"/>
    <n v="467656853.68891495"/>
    <m/>
    <m/>
    <m/>
    <n v="5.2312712379637656"/>
    <m/>
    <m/>
    <m/>
    <n v="5.2200765419539064"/>
    <m/>
    <m/>
    <n v="25814800661.129959"/>
    <m/>
    <m/>
    <n v="13.627679697242256"/>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0490168661893711"/>
    <m/>
    <m/>
    <n v="114220133087.27168"/>
    <m/>
    <m/>
    <n v="1475"/>
    <n v="0.97536750099324587"/>
    <n v="476490226.34732974"/>
    <m/>
    <m/>
    <m/>
    <n v="5.1815344479833145"/>
    <m/>
    <m/>
    <m/>
    <n v="5.1705036687163339"/>
    <m/>
    <m/>
    <n v="26302143040.820194"/>
    <m/>
    <m/>
    <n v="13.519119606354025"/>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0663955458166845"/>
    <m/>
    <m/>
    <n v="110386169939.40956"/>
    <m/>
    <m/>
    <n v="1476"/>
    <n v="0.95897223373394125"/>
    <n v="447695310.69319171"/>
    <m/>
    <m/>
    <m/>
    <n v="5.3377671829385989"/>
    <m/>
    <m/>
    <m/>
    <n v="5.3264630215098139"/>
    <m/>
    <m/>
    <n v="24712424179.413914"/>
    <m/>
    <m/>
    <n v="13.632053429128066"/>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0670345213679377"/>
    <m/>
    <m/>
    <n v="110238911028.05766"/>
    <m/>
    <m/>
    <n v="1477"/>
    <n v="0.96189704094041339"/>
    <n v="456399735.30580854"/>
    <m/>
    <m/>
    <m/>
    <n v="5.2855388899988993"/>
    <m/>
    <m/>
    <m/>
    <n v="5.2744039733038353"/>
    <m/>
    <m/>
    <n v="25192650070.005085"/>
    <m/>
    <m/>
    <n v="13.60440427426332"/>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0495418044790925"/>
    <m/>
    <m/>
    <n v="113836095194.93683"/>
    <m/>
    <m/>
    <n v="1478"/>
    <n v="0.97005516154452331"/>
    <n v="478004128.76348841"/>
    <m/>
    <m/>
    <m/>
    <n v="5.1601056541587331"/>
    <m/>
    <m/>
    <m/>
    <n v="5.1492922309538374"/>
    <m/>
    <m/>
    <n v="26384920156.11702"/>
    <m/>
    <m/>
    <n v="13.439195759266894"/>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0959110804492493"/>
    <m/>
    <m/>
    <n v="103734114166.3317"/>
    <m/>
    <m/>
    <n v="1479"/>
    <n v="0.95558375634517767"/>
    <n v="424709585.26299661"/>
    <m/>
    <m/>
    <m/>
    <n v="5.4467729065502439"/>
    <m/>
    <m/>
    <m/>
    <n v="5.4355400325904535"/>
    <m/>
    <m/>
    <n v="23442538891.589497"/>
    <m/>
    <m/>
    <n v="13.659303273933313"/>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1408215356767029"/>
    <m/>
    <m/>
    <n v="95201588595.010986"/>
    <m/>
    <m/>
    <n v="1480"/>
    <n v="0.9367640645442652"/>
    <n v="393085727.31809723"/>
    <m/>
    <m/>
    <m/>
    <n v="5.6492080780954597"/>
    <m/>
    <m/>
    <m/>
    <n v="5.637626662975384"/>
    <m/>
    <m/>
    <n v="21696816019.030117"/>
    <m/>
    <m/>
    <n v="13.778564572972115"/>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1353558881968322"/>
    <m/>
    <m/>
    <n v="96100154495.334229"/>
    <m/>
    <m/>
    <n v="1481"/>
    <n v="0.93913043478260871"/>
    <n v="395702545.1924867"/>
    <m/>
    <m/>
    <m/>
    <n v="5.6300463013924009"/>
    <m/>
    <m/>
    <m/>
    <n v="5.6185728774170958"/>
    <m/>
    <m/>
    <n v="21841060585.740032"/>
    <m/>
    <m/>
    <n v="13.732284638436372"/>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0099826309063693"/>
    <m/>
    <m/>
    <n v="117300444353.40182"/>
    <m/>
    <m/>
    <n v="1482"/>
    <n v="1.0038491147036182"/>
    <n v="487661406.07263047"/>
    <m/>
    <m/>
    <m/>
    <n v="4.9755034119285302"/>
    <m/>
    <m/>
    <m/>
    <n v="4.9654245959397674"/>
    <m/>
    <m/>
    <n v="26916551313.528076"/>
    <m/>
    <m/>
    <n v="13.156790635547733"/>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0.99127979673229849"/>
    <m/>
    <m/>
    <n v="121635638696.47719"/>
    <m/>
    <m/>
    <n v="1483"/>
    <n v="1.0042307692307693"/>
    <n v="499460534.37206775"/>
    <m/>
    <m/>
    <m/>
    <n v="4.9149966468041946"/>
    <m/>
    <m/>
    <m/>
    <n v="4.9051003814801932"/>
    <m/>
    <m/>
    <n v="27567561666.151413"/>
    <m/>
    <m/>
    <n v="13.046383657600829"/>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0.98153327133517443"/>
    <m/>
    <m/>
    <n v="123936874810.9035"/>
    <m/>
    <m/>
    <n v="1484"/>
    <n v="1.0030268634127886"/>
    <n v="512284397.55348104"/>
    <m/>
    <m/>
    <m/>
    <n v="4.8509666161216307"/>
    <m/>
    <m/>
    <m/>
    <n v="4.8413768828511135"/>
    <m/>
    <m/>
    <n v="28274653749.408566"/>
    <m/>
    <m/>
    <n v="12.966689755839024"/>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0097059536587139"/>
    <m/>
    <m/>
    <n v="116834761123.32343"/>
    <m/>
    <m/>
    <n v="1485"/>
    <n v="0.99846390168970822"/>
    <n v="487721764.71232796"/>
    <m/>
    <m/>
    <m/>
    <n v="4.966952725808472"/>
    <m/>
    <m/>
    <m/>
    <n v="4.9571963890132604"/>
    <m/>
    <m/>
    <n v="26918734098.516243"/>
    <m/>
    <m/>
    <n v="13.054487779744244"/>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0077341205060626"/>
    <m/>
    <m/>
    <n v="117241731722.60991"/>
    <m/>
    <m/>
    <n v="1486"/>
    <n v="0.98183223811364506"/>
    <n v="484299997.62940753"/>
    <m/>
    <m/>
    <m/>
    <n v="4.9840610931439242"/>
    <m/>
    <m/>
    <m/>
    <n v="4.97433405395729"/>
    <m/>
    <m/>
    <n v="26729651264.038021"/>
    <m/>
    <m/>
    <n v="13.05053755410661"/>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0372960206928468"/>
    <m/>
    <m/>
    <n v="110349865735.67674"/>
    <m/>
    <m/>
    <n v="1487"/>
    <n v="0.97517297517297519"/>
    <n v="458837144.78612316"/>
    <m/>
    <m/>
    <m/>
    <n v="5.1147658166494754"/>
    <m/>
    <m/>
    <m/>
    <n v="5.1048482434374041"/>
    <m/>
    <m/>
    <n v="25324082753.573437"/>
    <m/>
    <m/>
    <n v="13.170608315428284"/>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0313160834269368"/>
    <m/>
    <m/>
    <n v="111604222749.46214"/>
    <m/>
    <m/>
    <n v="1488"/>
    <n v="0.92927228127555195"/>
    <n v="457172895.55901015"/>
    <m/>
    <m/>
    <m/>
    <n v="5.1237171852697072"/>
    <m/>
    <m/>
    <m/>
    <n v="5.1138469222023808"/>
    <m/>
    <m/>
    <n v="25232016475.430279"/>
    <m/>
    <m/>
    <n v="13.117490089658371"/>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0887405347691763"/>
    <m/>
    <m/>
    <n v="99086248946.277664"/>
    <m/>
    <m/>
    <n v="1489"/>
    <n v="0.94399660585490031"/>
    <n v="408271421.72738063"/>
    <m/>
    <m/>
    <m/>
    <n v="5.396432357183544"/>
    <m/>
    <m/>
    <m/>
    <n v="5.3863091832665626"/>
    <m/>
    <m/>
    <n v="22532288454.194714"/>
    <m/>
    <m/>
    <n v="13.446000943752409"/>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1146308778791976"/>
    <m/>
    <m/>
    <n v="94366676473.62085"/>
    <m/>
    <m/>
    <n v="1490"/>
    <n v="0.93258909403177326"/>
    <n v="378849304.81616664"/>
    <m/>
    <m/>
    <m/>
    <n v="5.5905347803624172"/>
    <m/>
    <m/>
    <m/>
    <n v="5.5801165021093082"/>
    <m/>
    <m/>
    <n v="20908314539.512405"/>
    <m/>
    <m/>
    <n v="13.587073104044016"/>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1635063825931435"/>
    <m/>
    <m/>
    <n v="86063970001.812698"/>
    <m/>
    <m/>
    <n v="1491"/>
    <n v="0.90561896400351172"/>
    <n v="347912843.2132144"/>
    <m/>
    <m/>
    <m/>
    <n v="5.8184360502147925"/>
    <m/>
    <m/>
    <m/>
    <n v="5.8076648918938485"/>
    <m/>
    <m/>
    <n v="19200794533.797447"/>
    <m/>
    <m/>
    <n v="13.712155577442486"/>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1899122111538021"/>
    <m/>
    <m/>
    <n v="82134769032.653625"/>
    <m/>
    <m/>
    <n v="1492"/>
    <n v="0.89735544598834605"/>
    <n v="333846090.33147955"/>
    <m/>
    <m/>
    <m/>
    <n v="5.935690512695917"/>
    <m/>
    <m/>
    <m/>
    <n v="5.9247755667495507"/>
    <m/>
    <m/>
    <n v="18424310448.687931"/>
    <m/>
    <m/>
    <n v="13.915885662121848"/>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2055609360368509"/>
    <m/>
    <m/>
    <n v="79935248084.666809"/>
    <m/>
    <m/>
    <n v="1493"/>
    <n v="0.91762540266912107"/>
    <n v="321276620.93905896"/>
    <m/>
    <m/>
    <m/>
    <n v="6.0462976816085838"/>
    <m/>
    <m/>
    <m/>
    <n v="6.0354032713149843"/>
    <m/>
    <m/>
    <n v="17730161795.98864"/>
    <m/>
    <m/>
    <n v="14.080721017431371"/>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1752008125141167"/>
    <m/>
    <m/>
    <n v="83958205370.452454"/>
    <m/>
    <m/>
    <n v="1494"/>
    <n v="0.94473916887709997"/>
    <n v="341973272.16235077"/>
    <m/>
    <m/>
    <m/>
    <n v="5.8511653517244131"/>
    <m/>
    <m/>
    <m/>
    <n v="5.8406947723899947"/>
    <m/>
    <m/>
    <n v="18872174705.774212"/>
    <m/>
    <m/>
    <n v="13.971601689607553"/>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2014246548542782"/>
    <m/>
    <m/>
    <n v="80174875926.633179"/>
    <m/>
    <m/>
    <n v="1495"/>
    <n v="0.91802536231884058"/>
    <n v="327336458.12597489"/>
    <m/>
    <m/>
    <m/>
    <n v="5.9760106334989809"/>
    <m/>
    <m/>
    <m/>
    <n v="5.9653904228068111"/>
    <m/>
    <m/>
    <n v="18064268187.844738"/>
    <m/>
    <m/>
    <n v="14.071394611177908"/>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1963103657692356"/>
    <m/>
    <m/>
    <n v="80851371569.585938"/>
    <m/>
    <m/>
    <n v="1496"/>
    <n v="0.91073855913004087"/>
    <n v="325079843.32150167"/>
    <m/>
    <m/>
    <m/>
    <n v="5.9962302616448655"/>
    <m/>
    <m/>
    <m/>
    <n v="5.9856481459157811"/>
    <m/>
    <m/>
    <n v="17939578885.329826"/>
    <m/>
    <m/>
    <n v="14.058322467512639"/>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222182020186126"/>
    <m/>
    <m/>
    <n v="77338964767.907318"/>
    <m/>
    <m/>
    <n v="1497"/>
    <n v="0.90069284064665134"/>
    <n v="311876332.053451"/>
    <m/>
    <m/>
    <m/>
    <n v="6.1176204605592321"/>
    <m/>
    <m/>
    <m/>
    <n v="6.1068996437168979"/>
    <m/>
    <m/>
    <n v="17210790942.83482"/>
    <m/>
    <m/>
    <n v="14.106168273940273"/>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2505247656987837"/>
    <m/>
    <m/>
    <n v="73706089173.219589"/>
    <m/>
    <m/>
    <n v="1498"/>
    <n v="0.89832089552238803"/>
    <n v="299739871.59728235"/>
    <m/>
    <m/>
    <m/>
    <n v="6.235483470335323"/>
    <m/>
    <m/>
    <m/>
    <n v="6.2247870587148082"/>
    <m/>
    <m/>
    <n v="16540645750.757116"/>
    <m/>
    <m/>
    <n v="14.16895992698068"/>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2581138742359754"/>
    <m/>
    <m/>
    <n v="72793485337.204926"/>
    <m/>
    <m/>
    <n v="1499"/>
    <n v="0.89990557129367321"/>
    <n v="293489046.26044255"/>
    <m/>
    <m/>
    <m/>
    <n v="6.300105057826646"/>
    <m/>
    <m/>
    <m/>
    <n v="6.2893799471688148"/>
    <m/>
    <m/>
    <n v="16195574240.247732"/>
    <m/>
    <m/>
    <n v="14.231789788804068"/>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1.2695307527584008"/>
    <m/>
    <m/>
    <n v="71460502921.856384"/>
    <m/>
    <m/>
    <n v="1500"/>
    <n v="0.89794945159752027"/>
    <n v="287967742.40255231"/>
    <m/>
    <m/>
    <m/>
    <n v="6.35896551921536"/>
    <m/>
    <m/>
    <m/>
    <n v="6.3482231283806101"/>
    <m/>
    <m/>
    <n v="15890765054.806295"/>
    <m/>
    <m/>
    <n v="14.369913696404401"/>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1.2771179807022581"/>
    <m/>
    <m/>
    <n v="70590886017.135956"/>
    <m/>
    <m/>
    <n v="1501"/>
    <n v="0.89015691868758906"/>
    <n v="286467396.7743035"/>
    <m/>
    <m/>
    <m/>
    <n v="6.3751274692247932"/>
    <m/>
    <m/>
    <m/>
    <n v="6.3644409094791277"/>
    <m/>
    <m/>
    <n v="15807845303.082041"/>
    <m/>
    <m/>
    <n v="14.355809232213858"/>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1.3302945867963234"/>
    <m/>
    <m/>
    <n v="64700078786.222839"/>
    <m/>
    <m/>
    <n v="1502"/>
    <n v="0.86109738012852211"/>
    <n v="260684534.99797082"/>
    <m/>
    <m/>
    <m/>
    <n v="6.6616090300749153"/>
    <m/>
    <m/>
    <m/>
    <n v="6.6505291151864663"/>
    <m/>
    <m/>
    <n v="14384979722.459518"/>
    <m/>
    <m/>
    <n v="14.580888332082068"/>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1.3580866753706042"/>
    <m/>
    <m/>
    <n v="61976341652.701149"/>
    <m/>
    <m/>
    <n v="1503"/>
    <n v="0.87808489634748266"/>
    <n v="253104776.2030946"/>
    <m/>
    <m/>
    <m/>
    <n v="6.7571855148199615"/>
    <m/>
    <m/>
    <m/>
    <n v="6.7462109911816555"/>
    <m/>
    <m/>
    <n v="13966409266.321812"/>
    <m/>
    <m/>
    <n v="14.617360769414438"/>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1.3428768424716619"/>
    <m/>
    <m/>
    <n v="63337992578.24646"/>
    <m/>
    <m/>
    <n v="1504"/>
    <n v="0.88888888888888895"/>
    <n v="254213921.11577618"/>
    <m/>
    <m/>
    <m/>
    <n v="6.741951610246943"/>
    <m/>
    <m/>
    <m/>
    <n v="6.7310944277795697"/>
    <m/>
    <m/>
    <n v="14027509309.48617"/>
    <m/>
    <m/>
    <n v="14.641925869145965"/>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1.3398459269203358"/>
    <m/>
    <m/>
    <n v="63624142643.699997"/>
    <m/>
    <m/>
    <n v="1505"/>
    <n v="0.90541199414919549"/>
    <n v="257605002.56413221"/>
    <m/>
    <m/>
    <m/>
    <n v="6.6965575213551762"/>
    <m/>
    <m/>
    <m/>
    <n v="6.6858654183189508"/>
    <m/>
    <m/>
    <n v="14214524655.478733"/>
    <m/>
    <m/>
    <n v="14.419010010187629"/>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1.3235950446579563"/>
    <m/>
    <m/>
    <n v="65156113749.056534"/>
    <m/>
    <m/>
    <n v="1506"/>
    <n v="0.87246376811594195"/>
    <n v="261551762.57046577"/>
    <m/>
    <m/>
    <m/>
    <n v="6.6448345587109268"/>
    <m/>
    <m/>
    <m/>
    <n v="6.6343163074977092"/>
    <m/>
    <m/>
    <n v="14432199115.722099"/>
    <m/>
    <m/>
    <n v="14.349529353464003"/>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1.3358723807554227"/>
    <m/>
    <m/>
    <n v="63934662006.254684"/>
    <m/>
    <m/>
    <n v="1507"/>
    <n v="0.86729156388751838"/>
    <n v="257462201.67783216"/>
    <m/>
    <m/>
    <m/>
    <n v="6.6963609679282712"/>
    <m/>
    <m/>
    <m/>
    <n v="6.6858531314573595"/>
    <m/>
    <m/>
    <n v="14206436426.450048"/>
    <m/>
    <m/>
    <n v="14.456560592606904"/>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1.3323484479595913"/>
    <m/>
    <m/>
    <n v="64233342036.089699"/>
    <m/>
    <m/>
    <n v="1508"/>
    <n v="0.86872586872586877"/>
    <n v="257923349.50192568"/>
    <m/>
    <m/>
    <m/>
    <n v="6.6890901037867367"/>
    <m/>
    <m/>
    <m/>
    <n v="6.6788693156379653"/>
    <m/>
    <m/>
    <n v="14231586405.508421"/>
    <m/>
    <m/>
    <n v="14.36544776427279"/>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1.3729688838339795"/>
    <m/>
    <m/>
    <n v="60311040410.110764"/>
    <m/>
    <m/>
    <n v="1509"/>
    <n v="0.87748015873015883"/>
    <n v="243344240.05796629"/>
    <m/>
    <m/>
    <m/>
    <n v="6.8777137243512039"/>
    <m/>
    <m/>
    <m/>
    <n v="6.8673020590690035"/>
    <m/>
    <m/>
    <n v="13427053465.885927"/>
    <m/>
    <m/>
    <n v="14.546633265514197"/>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1.4231490377945479"/>
    <m/>
    <m/>
    <n v="55877648313.221481"/>
    <m/>
    <m/>
    <n v="1510"/>
    <n v="0.85750507099391482"/>
    <n v="224707407.65028316"/>
    <m/>
    <m/>
    <m/>
    <n v="7.1406434048216827"/>
    <m/>
    <m/>
    <m/>
    <n v="7.1299347678934497"/>
    <m/>
    <m/>
    <n v="12398639428.862253"/>
    <m/>
    <m/>
    <n v="14.659642712951177"/>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1.4401117417258036"/>
    <m/>
    <m/>
    <n v="54538450289.121933"/>
    <m/>
    <m/>
    <n v="1511"/>
    <n v="0.85318275154004108"/>
    <n v="218015278.86832762"/>
    <m/>
    <m/>
    <m/>
    <n v="7.2465187614334141"/>
    <m/>
    <m/>
    <m/>
    <n v="7.2357539041212124"/>
    <m/>
    <m/>
    <n v="12029305789.303802"/>
    <m/>
    <m/>
    <n v="14.732928052618705"/>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1.4229930805290782"/>
    <m/>
    <m/>
    <n v="55827885992.893494"/>
    <m/>
    <m/>
    <n v="1512"/>
    <n v="0.85062656641604006"/>
    <n v="226482270.23401201"/>
    <m/>
    <m/>
    <m/>
    <n v="7.105345572918365"/>
    <m/>
    <m/>
    <m/>
    <n v="7.0948909929397876"/>
    <m/>
    <m/>
    <n v="12496397674.712809"/>
    <m/>
    <m/>
    <n v="14.585249287071338"/>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1.4458807517606918"/>
    <m/>
    <m/>
    <n v="54002507431.905182"/>
    <m/>
    <m/>
    <n v="1513"/>
    <n v="0.83888612630532078"/>
    <n v="220488975.41509986"/>
    <m/>
    <m/>
    <m/>
    <n v="7.1980027760745093"/>
    <m/>
    <m/>
    <m/>
    <n v="7.187717490712374"/>
    <m/>
    <m/>
    <n v="12165448521.609934"/>
    <m/>
    <m/>
    <n v="14.644709655341984"/>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1.4755276358962466"/>
    <m/>
    <m/>
    <n v="51781793819.088402"/>
    <m/>
    <m/>
    <n v="1514"/>
    <n v="0.8307926829268294"/>
    <n v="211199974.00436959"/>
    <m/>
    <m/>
    <m/>
    <n v="7.3491669725291153"/>
    <m/>
    <m/>
    <m/>
    <n v="7.3387676662125081"/>
    <m/>
    <m/>
    <n v="11652845252.952177"/>
    <m/>
    <m/>
    <n v="14.727812737909703"/>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1.434249696464049"/>
    <m/>
    <m/>
    <n v="54664745632.822319"/>
    <m/>
    <m/>
    <n v="1515"/>
    <n v="0.87400398406374513"/>
    <n v="220105265.67610249"/>
    <m/>
    <m/>
    <m/>
    <n v="7.1937632593090797"/>
    <m/>
    <m/>
    <m/>
    <n v="7.1836836779938249"/>
    <m/>
    <m/>
    <n v="12144102496.616852"/>
    <m/>
    <m/>
    <n v="14.577232504360996"/>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1.4320852932001868"/>
    <m/>
    <m/>
    <n v="54821151170.502434"/>
    <m/>
    <m/>
    <n v="1516"/>
    <n v="0.89407191448007772"/>
    <n v="224967804.23473093"/>
    <m/>
    <m/>
    <m/>
    <n v="7.1138461539239355"/>
    <m/>
    <m/>
    <m/>
    <n v="7.1039772650886057"/>
    <m/>
    <m/>
    <n v="12412299143.208994"/>
    <m/>
    <m/>
    <n v="14.501737882911494"/>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1.4372210726436798"/>
    <m/>
    <m/>
    <n v="54414156348.324432"/>
    <m/>
    <m/>
    <n v="1517"/>
    <n v="0.88584247258225324"/>
    <n v="220282583.4339259"/>
    <m/>
    <m/>
    <m/>
    <n v="7.1874711414516739"/>
    <m/>
    <m/>
    <m/>
    <n v="7.1775998534594789"/>
    <m/>
    <m/>
    <n v="12153710806.384178"/>
    <m/>
    <m/>
    <n v="14.531979880716685"/>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1.4653109308443095"/>
    <m/>
    <m/>
    <n v="52263471760.786682"/>
    <m/>
    <m/>
    <n v="1518"/>
    <n v="0.88614609571788405"/>
    <n v="211306687.81147808"/>
    <m/>
    <m/>
    <m/>
    <n v="7.3325325842774154"/>
    <m/>
    <m/>
    <m/>
    <n v="7.3227673337621253"/>
    <m/>
    <m/>
    <n v="11658219714.681166"/>
    <m/>
    <m/>
    <n v="14.629903178326398"/>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1.4794797992825053"/>
    <m/>
    <m/>
    <n v="51243736603.067619"/>
    <m/>
    <m/>
    <n v="1519"/>
    <n v="0.87666325486182184"/>
    <n v="204092448.78393137"/>
    <m/>
    <m/>
    <m/>
    <n v="7.4572362100240603"/>
    <m/>
    <m/>
    <m/>
    <n v="7.4474063017842429"/>
    <m/>
    <m/>
    <n v="11260111265.225216"/>
    <m/>
    <m/>
    <n v="14.646347573580941"/>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1.494342153430549"/>
    <m/>
    <m/>
    <n v="50201678927.089294"/>
    <m/>
    <m/>
    <n v="1520"/>
    <n v="0.8830321285140561"/>
    <n v="202290116.12272069"/>
    <m/>
    <m/>
    <m/>
    <n v="7.4896900998053413"/>
    <m/>
    <m/>
    <m/>
    <n v="7.4799192734541595"/>
    <m/>
    <m/>
    <n v="11160590184.484236"/>
    <m/>
    <m/>
    <n v="14.637168110084639"/>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1.5017315730270611"/>
    <m/>
    <m/>
    <n v="49692500797.773773"/>
    <m/>
    <m/>
    <n v="1521"/>
    <n v="0.8778894472361809"/>
    <n v="201096803.39747769"/>
    <m/>
    <m/>
    <m/>
    <n v="7.5113056885325031"/>
    <m/>
    <m/>
    <m/>
    <n v="7.5016088201438169"/>
    <m/>
    <m/>
    <n v="11094670706.281919"/>
    <m/>
    <m/>
    <n v="14.605430267662145"/>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1.5575117895963191"/>
    <m/>
    <m/>
    <n v="45964331842.82283"/>
    <m/>
    <m/>
    <n v="1522"/>
    <n v="0.87958656330749341"/>
    <n v="185932686.47828856"/>
    <m/>
    <m/>
    <m/>
    <n v="7.7925883486461816"/>
    <m/>
    <m/>
    <m/>
    <n v="7.7829522976110761"/>
    <m/>
    <m/>
    <n v="10257781654.754419"/>
    <m/>
    <m/>
    <n v="14.909414491445217"/>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1.6072793786885611"/>
    <m/>
    <m/>
    <n v="43017655121.09697"/>
    <m/>
    <m/>
    <n v="1523"/>
    <n v="0.86146496815286622"/>
    <n v="175837244.46213797"/>
    <m/>
    <m/>
    <m/>
    <n v="8.0036454288371566"/>
    <m/>
    <m/>
    <m/>
    <n v="7.9938639167126322"/>
    <m/>
    <m/>
    <n v="9700758426.4416828"/>
    <m/>
    <m/>
    <n v="15.042653752337189"/>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1.579052867864678"/>
    <m/>
    <m/>
    <n v="44523318478.793556"/>
    <m/>
    <m/>
    <n v="1524"/>
    <n v="0.86607608129233971"/>
    <n v="182049895.47727311"/>
    <m/>
    <m/>
    <m/>
    <n v="7.8617479169599251"/>
    <m/>
    <m/>
    <m/>
    <n v="7.8522533007805402"/>
    <m/>
    <m/>
    <n v="10043437202.342943"/>
    <m/>
    <m/>
    <n v="14.910245964954482"/>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1.5937295321083125"/>
    <m/>
    <m/>
    <n v="43684580473.173134"/>
    <m/>
    <m/>
    <n v="1525"/>
    <n v="0.86373165618448644"/>
    <n v="175904796.8911131"/>
    <m/>
    <m/>
    <m/>
    <n v="7.9939343260740729"/>
    <m/>
    <m/>
    <m/>
    <n v="7.9843954567685085"/>
    <m/>
    <m/>
    <n v="9704356254.1433163"/>
    <m/>
    <m/>
    <n v="14.928659358743715"/>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1.6176093605455264"/>
    <m/>
    <m/>
    <n v="42370283499.772369"/>
    <m/>
    <m/>
    <n v="1526"/>
    <n v="0.86680988184747587"/>
    <n v="171897656.25117585"/>
    <m/>
    <m/>
    <m/>
    <n v="8.0844777220322346"/>
    <m/>
    <m/>
    <m/>
    <n v="8.0749475073549526"/>
    <m/>
    <m/>
    <n v="9483226383.2910919"/>
    <m/>
    <m/>
    <n v="14.949809336256301"/>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1.6166488807422668"/>
    <m/>
    <m/>
    <n v="42394192804.439217"/>
    <m/>
    <m/>
    <n v="1527"/>
    <n v="0.82172995780590719"/>
    <n v="171350770.281131"/>
    <m/>
    <m/>
    <m/>
    <n v="8.095799273594638"/>
    <m/>
    <m/>
    <m/>
    <n v="8.0866063033968754"/>
    <m/>
    <m/>
    <n v="9452851648.9953251"/>
    <m/>
    <m/>
    <n v="14.988530108124962"/>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1.6136084685574075"/>
    <m/>
    <m/>
    <n v="42546894080.857819"/>
    <m/>
    <m/>
    <n v="1528"/>
    <n v="0.85308056872037918"/>
    <n v="172922091.78595644"/>
    <m/>
    <m/>
    <m/>
    <n v="8.058166214950031"/>
    <m/>
    <m/>
    <m/>
    <n v="8.0491278278795537"/>
    <m/>
    <m/>
    <n v="9539467535.0338287"/>
    <m/>
    <m/>
    <n v="14.933608018702188"/>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1.6482455450727551"/>
    <m/>
    <m/>
    <n v="40714517045.862038"/>
    <m/>
    <m/>
    <n v="1529"/>
    <n v="0.83058071390516786"/>
    <n v="164814382.21170351"/>
    <m/>
    <m/>
    <m/>
    <n v="8.2465622542516623"/>
    <m/>
    <m/>
    <m/>
    <n v="8.2374270205439544"/>
    <m/>
    <m/>
    <n v="9092129935.3025303"/>
    <m/>
    <m/>
    <n v="15.034813181070746"/>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1.6446828711832704"/>
    <m/>
    <m/>
    <n v="40884089195.802597"/>
    <m/>
    <m/>
    <n v="1530"/>
    <n v="0.84074074074074079"/>
    <n v="164808828.19279608"/>
    <m/>
    <m/>
    <m/>
    <n v="8.2461781677905055"/>
    <m/>
    <m/>
    <m/>
    <n v="8.2371578223115538"/>
    <m/>
    <m/>
    <n v="9091758075.6353703"/>
    <m/>
    <m/>
    <n v="15.014268297287623"/>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1.5817464963147594"/>
    <m/>
    <m/>
    <n v="44005189178.965981"/>
    <m/>
    <m/>
    <n v="1531"/>
    <n v="0.90756302521008403"/>
    <n v="177939800.6859121"/>
    <m/>
    <m/>
    <m/>
    <n v="7.9171565412761886"/>
    <m/>
    <m/>
    <m/>
    <n v="7.908606003844306"/>
    <m/>
    <m/>
    <n v="9816063790.0322495"/>
    <m/>
    <m/>
    <n v="14.705873025907939"/>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1.6011010264930707"/>
    <m/>
    <m/>
    <n v="42898497984.748878"/>
    <m/>
    <m/>
    <n v="1532"/>
    <n v="0.87620010106114199"/>
    <n v="169312120.29930359"/>
    <m/>
    <m/>
    <m/>
    <n v="8.1075804333512149"/>
    <m/>
    <m/>
    <m/>
    <n v="8.0991618687438063"/>
    <m/>
    <m/>
    <n v="9339907538.6805801"/>
    <m/>
    <m/>
    <n v="14.748840509641614"/>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1.7053291004647668"/>
    <m/>
    <m/>
    <n v="37306300856.452782"/>
    <m/>
    <m/>
    <n v="1533"/>
    <n v="0.82833070036861511"/>
    <n v="153244279.96539131"/>
    <m/>
    <m/>
    <m/>
    <n v="8.4917688281629218"/>
    <m/>
    <m/>
    <m/>
    <n v="8.4830668612897639"/>
    <m/>
    <m/>
    <n v="8453480466.6378441"/>
    <m/>
    <m/>
    <n v="14.86654759270864"/>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1.6774659167825856"/>
    <m/>
    <m/>
    <n v="38517237374.9664"/>
    <m/>
    <m/>
    <n v="1534"/>
    <n v="0.84559585492227973"/>
    <n v="154886796.19551826"/>
    <m/>
    <m/>
    <m/>
    <n v="8.4457222192164139"/>
    <m/>
    <m/>
    <m/>
    <n v="8.4371823364192267"/>
    <m/>
    <m/>
    <n v="8544023401.9208584"/>
    <m/>
    <m/>
    <n v="14.674100163276345"/>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1.6860515693925966"/>
    <m/>
    <m/>
    <n v="38115626268.132713"/>
    <m/>
    <m/>
    <n v="1535"/>
    <n v="0.84073506891271055"/>
    <n v="154099090.97787485"/>
    <m/>
    <m/>
    <m/>
    <n v="8.4666624123588115"/>
    <m/>
    <m/>
    <m/>
    <n v="8.4582165400205938"/>
    <m/>
    <m/>
    <n v="8500507631.2433186"/>
    <m/>
    <m/>
    <n v="14.548489516393241"/>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1.6981071132996601"/>
    <m/>
    <m/>
    <n v="37570596642.120972"/>
    <m/>
    <m/>
    <n v="1536"/>
    <n v="0.85714285714285721"/>
    <n v="151887863.04525825"/>
    <m/>
    <m/>
    <m/>
    <n v="8.5268703566596926"/>
    <m/>
    <m/>
    <m/>
    <n v="8.5184804290059777"/>
    <m/>
    <m/>
    <n v="8378467873.7974644"/>
    <m/>
    <m/>
    <n v="14.577589273732414"/>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1.6718009873770119"/>
    <m/>
    <m/>
    <n v="38707907586.336739"/>
    <m/>
    <m/>
    <n v="1537"/>
    <n v="0.87965760322255793"/>
    <n v="155782641.550486"/>
    <m/>
    <m/>
    <m/>
    <n v="8.4159272576546336"/>
    <m/>
    <m/>
    <m/>
    <n v="8.4079899870402777"/>
    <m/>
    <m/>
    <n v="8593123190.1724148"/>
    <m/>
    <m/>
    <n v="14.531133905766135"/>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1.4962970118337284"/>
    <m/>
    <m/>
    <n v="46828769312.12365"/>
    <m/>
    <m/>
    <n v="1538"/>
    <n v="1.0039612676056338"/>
    <n v="190358531.09687936"/>
    <m/>
    <m/>
    <m/>
    <n v="7.4814498113741212"/>
    <m/>
    <m/>
    <m/>
    <n v="7.4744966960522197"/>
    <m/>
    <m/>
    <n v="10500286076.517296"/>
    <m/>
    <m/>
    <n v="13.862043287637082"/>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1.5000318980149301"/>
    <m/>
    <m/>
    <n v="46583241241.539703"/>
    <m/>
    <m/>
    <n v="1539"/>
    <n v="0.94486777229941732"/>
    <n v="186124557.95095626"/>
    <m/>
    <m/>
    <m/>
    <n v="7.5641758039776681"/>
    <m/>
    <m/>
    <m/>
    <n v="7.5572497694801433"/>
    <m/>
    <m/>
    <n v="10266662328.183527"/>
    <m/>
    <m/>
    <n v="13.924100572060315"/>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1.5705580239086536"/>
    <m/>
    <m/>
    <n v="42200610871.532379"/>
    <m/>
    <m/>
    <n v="1540"/>
    <n v="0.87977099236641221"/>
    <n v="169102718.93919617"/>
    <m/>
    <m/>
    <m/>
    <n v="7.9095787382675971"/>
    <m/>
    <m/>
    <m/>
    <n v="7.9024451538866973"/>
    <m/>
    <m/>
    <n v="9327666326.0077477"/>
    <m/>
    <m/>
    <n v="14.064654645539507"/>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1.4342938489283594"/>
    <m/>
    <m/>
    <n v="49517712942.078568"/>
    <m/>
    <m/>
    <n v="1541"/>
    <n v="0.9315589353612167"/>
    <n v="198013884.63626269"/>
    <m/>
    <m/>
    <m/>
    <n v="7.232943073881275"/>
    <m/>
    <m/>
    <m/>
    <n v="7.226519156593664"/>
    <m/>
    <m/>
    <n v="10922319280.474512"/>
    <m/>
    <m/>
    <n v="13.598100779152954"/>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1.4930299972589696"/>
    <m/>
    <m/>
    <n v="45432496372.271141"/>
    <m/>
    <m/>
    <n v="1542"/>
    <n v="0.89415411868910555"/>
    <n v="183876955.887514"/>
    <m/>
    <m/>
    <m/>
    <n v="7.4897499400386165"/>
    <m/>
    <m/>
    <m/>
    <n v="7.4834067829732049"/>
    <m/>
    <m/>
    <n v="10142324686.599625"/>
    <m/>
    <m/>
    <n v="13.707191921074841"/>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1.330264009912655"/>
    <m/>
    <m/>
    <n v="55326150046.371193"/>
    <m/>
    <m/>
    <n v="1543"/>
    <n v="0.95093737534902267"/>
    <n v="221205763.37474281"/>
    <m/>
    <m/>
    <m/>
    <n v="6.7290387150522672"/>
    <m/>
    <m/>
    <m/>
    <n v="6.7234351098714935"/>
    <m/>
    <m/>
    <n v="12201230612.724041"/>
    <m/>
    <m/>
    <n v="13.012615058098076"/>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1.2670634046246183"/>
    <m/>
    <m/>
    <n v="60579615386.637276"/>
    <m/>
    <m/>
    <n v="1544"/>
    <n v="0.94463405384907084"/>
    <n v="241243736.82328176"/>
    <m/>
    <m/>
    <m/>
    <n v="6.42384011721406"/>
    <m/>
    <m/>
    <m/>
    <n v="6.4185816417778412"/>
    <m/>
    <m/>
    <n v="13306389693.216654"/>
    <m/>
    <m/>
    <n v="12.587438960338147"/>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1190681809893803"/>
    <m/>
    <m/>
    <n v="74709331285.510162"/>
    <m/>
    <m/>
    <n v="1545"/>
    <n v="1.2438376943496396"/>
    <n v="324283194.32966375"/>
    <m/>
    <m/>
    <m/>
    <n v="5.3178592625095371"/>
    <m/>
    <m/>
    <m/>
    <n v="5.3135814428552433"/>
    <m/>
    <m/>
    <n v="17886510710.94257"/>
    <m/>
    <m/>
    <n v="11.542318398510297"/>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0.97837234099603998"/>
    <m/>
    <m/>
    <n v="93482716728.53656"/>
    <m/>
    <m/>
    <n v="1546"/>
    <n v="1.1182413981430914"/>
    <n v="382360911.56081527"/>
    <m/>
    <m/>
    <m/>
    <n v="4.8413253181640741"/>
    <m/>
    <m/>
    <m/>
    <n v="4.8374994001425611"/>
    <m/>
    <m/>
    <n v="21089761400.046974"/>
    <m/>
    <m/>
    <n v="11.053800753000264"/>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1209034892516165"/>
    <m/>
    <m/>
    <n v="66195139354.193268"/>
    <m/>
    <m/>
    <n v="1547"/>
    <n v="0.99516908212560384"/>
    <n v="274571441.91050088"/>
    <m/>
    <m/>
    <m/>
    <n v="5.522774841282418"/>
    <m/>
    <m/>
    <m/>
    <n v="5.5186450564253899"/>
    <m/>
    <m/>
    <n v="15144124132.857016"/>
    <m/>
    <m/>
    <n v="11.973430097644117"/>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1066256662117542"/>
    <m/>
    <m/>
    <n v="67875081108.032707"/>
    <m/>
    <m/>
    <n v="1548"/>
    <n v="0.98094908209213716"/>
    <n v="272440028.5137859"/>
    <m/>
    <m/>
    <m/>
    <n v="5.5438600849887054"/>
    <m/>
    <m/>
    <m/>
    <n v="5.5397915135540527"/>
    <m/>
    <m/>
    <n v="15026456767.723557"/>
    <m/>
    <m/>
    <n v="11.943528046831467"/>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1705353402919909"/>
    <m/>
    <m/>
    <n v="60024767324.412781"/>
    <m/>
    <m/>
    <n v="1549"/>
    <n v="0.95759849906191374"/>
    <n v="243237347.03960514"/>
    <m/>
    <m/>
    <m/>
    <n v="5.8406261433024707"/>
    <m/>
    <m/>
    <m/>
    <n v="5.8364208812126579"/>
    <m/>
    <m/>
    <n v="13415683374.647688"/>
    <m/>
    <m/>
    <n v="12.324004335836658"/>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1507090987394821"/>
    <m/>
    <m/>
    <n v="62043612891.123848"/>
    <m/>
    <m/>
    <n v="1550"/>
    <n v="0.96631655197392252"/>
    <n v="255366858.04628548"/>
    <m/>
    <m/>
    <m/>
    <n v="5.6946303975478143"/>
    <m/>
    <m/>
    <m/>
    <n v="5.6906093288359783"/>
    <m/>
    <m/>
    <n v="14084581519.456125"/>
    <m/>
    <m/>
    <n v="12.304247885538084"/>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0267063168967201"/>
    <m/>
    <m/>
    <n v="75396512109.258743"/>
    <m/>
    <m/>
    <n v="1551"/>
    <n v="1.0142857142857142"/>
    <n v="306492907.40378124"/>
    <m/>
    <m/>
    <m/>
    <n v="5.1242261679877066"/>
    <m/>
    <m/>
    <m/>
    <n v="5.1206790271988822"/>
    <m/>
    <m/>
    <n v="16904281504.672293"/>
    <m/>
    <m/>
    <n v="11.653113858401609"/>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0173519218629585"/>
    <m/>
    <m/>
    <n v="76735248432.219162"/>
    <m/>
    <m/>
    <n v="1552"/>
    <n v="1.0108161258603736"/>
    <n v="311660693.82915843"/>
    <m/>
    <m/>
    <m/>
    <n v="5.0800530138128837"/>
    <m/>
    <m/>
    <m/>
    <n v="5.0767480860539465"/>
    <m/>
    <m/>
    <n v="17188940963.509911"/>
    <m/>
    <m/>
    <n v="11.45262078435465"/>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0.95057402527915857"/>
    <m/>
    <m/>
    <n v="86807922782.464554"/>
    <m/>
    <m/>
    <n v="1553"/>
    <n v="1.0225540993599511"/>
    <n v="353950608.16548949"/>
    <m/>
    <m/>
    <m/>
    <n v="4.7350735563032149"/>
    <m/>
    <m/>
    <m/>
    <n v="4.7320594754220098"/>
    <m/>
    <m/>
    <n v="19521207724.852554"/>
    <m/>
    <m/>
    <n v="11.079683952366855"/>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0.93596517642798549"/>
    <m/>
    <m/>
    <n v="89462539361.998489"/>
    <m/>
    <m/>
    <n v="1554"/>
    <n v="1.0333528379169106"/>
    <n v="369948759.34442949"/>
    <m/>
    <m/>
    <m/>
    <n v="4.62776473717412"/>
    <m/>
    <m/>
    <m/>
    <n v="4.6248838725941992"/>
    <m/>
    <m/>
    <n v="20403399269.138588"/>
    <m/>
    <m/>
    <n v="10.771564512701142"/>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0.80005821758930096"/>
    <m/>
    <m/>
    <n v="115410894746.2144"/>
    <m/>
    <m/>
    <n v="1555"/>
    <n v="1.1214793044330149"/>
    <n v="469590056.68527311"/>
    <m/>
    <m/>
    <m/>
    <n v="4.0042625594915267"/>
    <m/>
    <m/>
    <m/>
    <n v="4.001826000966779"/>
    <m/>
    <m/>
    <n v="25898629248.612911"/>
    <m/>
    <m/>
    <n v="9.9692942550528425"/>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0.80885144469533887"/>
    <m/>
    <m/>
    <n v="112857821936.69803"/>
    <m/>
    <m/>
    <n v="1556"/>
    <n v="1.072192513368984"/>
    <n v="464896007.24518645"/>
    <m/>
    <m/>
    <m/>
    <n v="4.024021754047256"/>
    <m/>
    <m/>
    <m/>
    <n v="4.021629615199501"/>
    <m/>
    <m/>
    <n v="25639563987.617485"/>
    <m/>
    <m/>
    <n v="9.9547195222179301"/>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0.82205853374506832"/>
    <m/>
    <m/>
    <n v="109120367753.38519"/>
    <m/>
    <m/>
    <n v="1557"/>
    <n v="1.0382010295312925"/>
    <n v="448147084.9801268"/>
    <m/>
    <m/>
    <m/>
    <n v="4.0957405365227508"/>
    <m/>
    <m/>
    <m/>
    <n v="4.0934781150401154"/>
    <m/>
    <m/>
    <n v="24715327835.329884"/>
    <m/>
    <m/>
    <n v="9.9925304849314713"/>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0.84661326088563083"/>
    <m/>
    <m/>
    <n v="102546885197.51933"/>
    <m/>
    <m/>
    <n v="1558"/>
    <n v="0.99169054441260751"/>
    <n v="415541721.43431383"/>
    <m/>
    <m/>
    <m/>
    <n v="4.2444735793261774"/>
    <m/>
    <m/>
    <m/>
    <n v="4.2421891280339734"/>
    <m/>
    <m/>
    <n v="22916982214.118099"/>
    <m/>
    <m/>
    <n v="10.125418673573067"/>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0.87705505800490779"/>
    <m/>
    <m/>
    <n v="95163986173.935593"/>
    <m/>
    <m/>
    <n v="1559"/>
    <n v="1.031516936671576"/>
    <n v="393168097.20878363"/>
    <m/>
    <m/>
    <m/>
    <n v="4.3584685149565461"/>
    <m/>
    <m/>
    <m/>
    <n v="4.3561844532476757"/>
    <m/>
    <m/>
    <n v="21682934469.139954"/>
    <m/>
    <m/>
    <n v="10.206504594880286"/>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0.94369625460285267"/>
    <m/>
    <m/>
    <n v="80700481881.418076"/>
    <m/>
    <m/>
    <n v="1560"/>
    <n v="0.96866840731070492"/>
    <n v="324029381.81954145"/>
    <m/>
    <m/>
    <m/>
    <n v="4.7414060756739467"/>
    <m/>
    <m/>
    <m/>
    <n v="4.7389885044608846"/>
    <m/>
    <m/>
    <n v="17869860914.744873"/>
    <m/>
    <m/>
    <n v="10.679581730980853"/>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0.94381775457021722"/>
    <m/>
    <m/>
    <n v="80654793513.761444"/>
    <m/>
    <m/>
    <n v="1561"/>
    <n v="1.0021875"/>
    <n v="336980262.79683071"/>
    <m/>
    <m/>
    <m/>
    <n v="4.6463537696507871"/>
    <m/>
    <m/>
    <m/>
    <n v="4.6440504880143747"/>
    <m/>
    <m/>
    <n v="18583958978.75922"/>
    <m/>
    <m/>
    <n v="10.615311569542325"/>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0.89460340386552484"/>
    <m/>
    <m/>
    <n v="89009735137.270844"/>
    <m/>
    <m/>
    <n v="1562"/>
    <n v="1.0446796002351557"/>
    <n v="376631864.29204124"/>
    <m/>
    <m/>
    <m/>
    <n v="4.3718269151760758"/>
    <m/>
    <m/>
    <m/>
    <n v="4.3699074689842687"/>
    <m/>
    <m/>
    <n v="20770098969.621754"/>
    <m/>
    <m/>
    <n v="10.41647919645321"/>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0.92797463154093718"/>
    <m/>
    <m/>
    <n v="82356815696.273697"/>
    <m/>
    <m/>
    <n v="1563"/>
    <n v="0.98627002288329524"/>
    <n v="325722259.1052075"/>
    <m/>
    <m/>
    <m/>
    <n v="4.6670173541185838"/>
    <m/>
    <m/>
    <m/>
    <n v="4.6650337779173032"/>
    <m/>
    <m/>
    <n v="17962462619.321968"/>
    <m/>
    <m/>
    <n v="10.636017175624477"/>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0.94142967186410953"/>
    <m/>
    <m/>
    <n v="79950374776.858383"/>
    <m/>
    <m/>
    <n v="1564"/>
    <n v="0.9742063492063493"/>
    <n v="319801104.91533506"/>
    <m/>
    <m/>
    <m/>
    <n v="4.7091405790993095"/>
    <m/>
    <m/>
    <m/>
    <n v="4.7072051646043187"/>
    <m/>
    <m/>
    <n v="17635806784.917736"/>
    <m/>
    <m/>
    <n v="10.743686339284169"/>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0.84684204927998896"/>
    <m/>
    <m/>
    <n v="96009294744.418289"/>
    <m/>
    <m/>
    <n v="1565"/>
    <n v="1.0322956066336921"/>
    <n v="380686882.38888639"/>
    <m/>
    <m/>
    <m/>
    <n v="4.2605695426204866"/>
    <m/>
    <m/>
    <m/>
    <n v="4.258878259516182"/>
    <m/>
    <m/>
    <n v="20993276100.88739"/>
    <m/>
    <m/>
    <n v="10.3056184291321"/>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0.82004322233250515"/>
    <m/>
    <m/>
    <n v="102021712219.44029"/>
    <m/>
    <m/>
    <n v="1566"/>
    <n v="1.0359773371104817"/>
    <n v="415657585.76961809"/>
    <m/>
    <m/>
    <m/>
    <n v="4.0640739987900734"/>
    <m/>
    <m/>
    <m/>
    <n v="4.0626317697945975"/>
    <m/>
    <m/>
    <n v="22921219985.646725"/>
    <m/>
    <m/>
    <n v="10.174131198031859"/>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0.84561782544098685"/>
    <m/>
    <m/>
    <n v="95631483760.959152"/>
    <m/>
    <m/>
    <n v="1567"/>
    <n v="1.0014858841010403"/>
    <n v="381492328.9502095"/>
    <m/>
    <m/>
    <m/>
    <n v="4.2308387439906587"/>
    <m/>
    <m/>
    <m/>
    <n v="4.2293931677709065"/>
    <m/>
    <m/>
    <n v="21037028685.451038"/>
    <m/>
    <m/>
    <n v="10.271645423919486"/>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0.8431481532958639"/>
    <m/>
    <m/>
    <n v="96187671586.999466"/>
    <m/>
    <m/>
    <n v="1568"/>
    <n v="0.99792899408284019"/>
    <n v="387973457.91369826"/>
    <m/>
    <m/>
    <m/>
    <n v="4.1946322536526646"/>
    <m/>
    <m/>
    <m/>
    <n v="4.1932544042828042"/>
    <m/>
    <m/>
    <n v="21394255410.072491"/>
    <m/>
    <m/>
    <n v="10.206519468532571"/>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0.89243146617023328"/>
    <m/>
    <m/>
    <n v="84908161051.147598"/>
    <m/>
    <m/>
    <n v="1569"/>
    <n v="0.97140133460438516"/>
    <n v="341443020.302432"/>
    <m/>
    <m/>
    <m/>
    <n v="4.4458983163685186"/>
    <m/>
    <m/>
    <m/>
    <n v="4.4444966039844411"/>
    <m/>
    <m/>
    <n v="18828250644.587749"/>
    <m/>
    <m/>
    <n v="10.443544791975532"/>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0.91245944278152524"/>
    <m/>
    <m/>
    <n v="81099849739.638916"/>
    <m/>
    <m/>
    <n v="1570"/>
    <n v="0.9302100161550888"/>
    <n v="324896355.66396701"/>
    <m/>
    <m/>
    <m/>
    <n v="4.553341253449525"/>
    <m/>
    <m/>
    <m/>
    <n v="4.5519657576025843"/>
    <m/>
    <m/>
    <n v="17915673644.556843"/>
    <m/>
    <m/>
    <n v="10.532459003208666"/>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0.93238303450502391"/>
    <m/>
    <m/>
    <n v="77490355295.821625"/>
    <m/>
    <m/>
    <n v="1571"/>
    <n v="0.93155149934810944"/>
    <n v="311844448.09302521"/>
    <m/>
    <m/>
    <m/>
    <n v="4.6439309961062163"/>
    <m/>
    <m/>
    <m/>
    <n v="4.6427120000427378"/>
    <m/>
    <m/>
    <n v="17195455290.731037"/>
    <m/>
    <m/>
    <n v="10.645913940200629"/>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0.98130186715465773"/>
    <m/>
    <m/>
    <n v="69359701282.206985"/>
    <m/>
    <m/>
    <n v="1572"/>
    <n v="0.90931458699472767"/>
    <n v="274671354.92051798"/>
    <m/>
    <m/>
    <m/>
    <n v="4.9204203759146887"/>
    <m/>
    <m/>
    <m/>
    <n v="4.9191848583589595"/>
    <m/>
    <m/>
    <n v="15145541987.538406"/>
    <m/>
    <m/>
    <n v="11.005674069611832"/>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0.99560951352978821"/>
    <m/>
    <m/>
    <n v="67313866363.008003"/>
    <m/>
    <m/>
    <n v="1573"/>
    <n v="0.90062543432939546"/>
    <n v="260231575.87233663"/>
    <m/>
    <m/>
    <m/>
    <n v="5.0494426252094557"/>
    <m/>
    <m/>
    <m/>
    <n v="5.0482322355179727"/>
    <m/>
    <m/>
    <n v="14349184767.095863"/>
    <m/>
    <m/>
    <n v="11.060130801693912"/>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0225460220960205"/>
    <m/>
    <m/>
    <n v="63668493037.860138"/>
    <m/>
    <m/>
    <n v="1574"/>
    <n v="0.8879829847571783"/>
    <n v="250995152.02923849"/>
    <m/>
    <m/>
    <m/>
    <n v="5.1387313846559648"/>
    <m/>
    <m/>
    <m/>
    <n v="5.1375581350045181"/>
    <m/>
    <m/>
    <n v="13839753532.820498"/>
    <m/>
    <m/>
    <n v="11.152331830302083"/>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0427321798393892"/>
    <m/>
    <m/>
    <n v="61132706833.18866"/>
    <m/>
    <m/>
    <n v="1575"/>
    <n v="0.85658082975679539"/>
    <n v="242516203.58395615"/>
    <m/>
    <m/>
    <m/>
    <n v="5.2252009196235321"/>
    <m/>
    <m/>
    <m/>
    <n v="5.2240674566962326"/>
    <m/>
    <m/>
    <n v="13372098610.313211"/>
    <m/>
    <m/>
    <n v="11.302711685005869"/>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0242247196775023"/>
    <m/>
    <m/>
    <n v="63283638575.124985"/>
    <m/>
    <m/>
    <n v="1576"/>
    <n v="0.90341321713870737"/>
    <n v="246758683.37839559"/>
    <m/>
    <m/>
    <m/>
    <n v="5.1785047491025278"/>
    <m/>
    <m/>
    <m/>
    <n v="5.1775584107275634"/>
    <m/>
    <m/>
    <n v="13605685376.97312"/>
    <m/>
    <m/>
    <n v="11.268598140363135"/>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0.97936878915763514"/>
    <m/>
    <m/>
    <n v="68805689771.372421"/>
    <m/>
    <m/>
    <n v="1577"/>
    <n v="0.92987280852526644"/>
    <n v="268914937.98371589"/>
    <m/>
    <m/>
    <m/>
    <n v="4.9456925064895483"/>
    <m/>
    <m/>
    <m/>
    <n v="4.9448519299527129"/>
    <m/>
    <m/>
    <n v="14827205173.819683"/>
    <m/>
    <m/>
    <n v="11.003835520331796"/>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0.9748180934554439"/>
    <m/>
    <m/>
    <n v="69433763829.775009"/>
    <m/>
    <m/>
    <n v="1578"/>
    <n v="0.91968557758031433"/>
    <n v="276290400.53422576"/>
    <m/>
    <m/>
    <m/>
    <n v="4.8775575681559866"/>
    <m/>
    <m/>
    <m/>
    <n v="4.8767909187073437"/>
    <m/>
    <m/>
    <n v="15233740583.737076"/>
    <m/>
    <m/>
    <n v="10.826431785007038"/>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0.91665237712146486"/>
    <m/>
    <m/>
    <n v="77716107925.484375"/>
    <m/>
    <m/>
    <n v="1579"/>
    <n v="0.94834183673469385"/>
    <n v="309444358.80988389"/>
    <m/>
    <m/>
    <m/>
    <n v="4.5846063801915786"/>
    <m/>
    <m/>
    <m/>
    <n v="4.5839443794264731"/>
    <m/>
    <m/>
    <n v="17061598572.925182"/>
    <m/>
    <m/>
    <n v="10.557040336850845"/>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0.92974587853152491"/>
    <m/>
    <m/>
    <n v="75472387032.432785"/>
    <m/>
    <m/>
    <n v="1580"/>
    <n v="0.92931596091205215"/>
    <n v="293933901.923783"/>
    <m/>
    <m/>
    <m/>
    <n v="4.6992125506557301"/>
    <m/>
    <m/>
    <m/>
    <n v="4.6985940698146145"/>
    <m/>
    <m/>
    <n v="16206275581.404873"/>
    <m/>
    <m/>
    <n v="10.53651653231003"/>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0.92544308298495737"/>
    <m/>
    <m/>
    <n v="76138974552.353302"/>
    <m/>
    <m/>
    <n v="1581"/>
    <n v="0.93669250645994828"/>
    <n v="303717398.43678266"/>
    <m/>
    <m/>
    <m/>
    <n v="4.6201155835778236"/>
    <m/>
    <m/>
    <m/>
    <n v="4.6196846902288478"/>
    <m/>
    <m/>
    <n v="16745341555.307383"/>
    <m/>
    <m/>
    <n v="10.346686393661297"/>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0.82666310519767261"/>
    <m/>
    <m/>
    <n v="92359100713.064636"/>
    <m/>
    <m/>
    <n v="1582"/>
    <n v="0.99272833042466546"/>
    <n v="363352794.80827159"/>
    <m/>
    <m/>
    <m/>
    <n v="4.1662448584589766"/>
    <m/>
    <m/>
    <m/>
    <n v="4.1659147631866835"/>
    <m/>
    <m/>
    <n v="20033174650.420013"/>
    <m/>
    <m/>
    <n v="9.6204679875609198"/>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0.82004774443388972"/>
    <m/>
    <m/>
    <n v="93811818010.999054"/>
    <m/>
    <m/>
    <n v="1583"/>
    <n v="0.9804144195288107"/>
    <n v="374735910.23341393"/>
    <m/>
    <m/>
    <m/>
    <n v="4.1007214029451884"/>
    <m/>
    <m/>
    <m/>
    <n v="4.1004540484165029"/>
    <m/>
    <m/>
    <n v="20660627993.671337"/>
    <m/>
    <m/>
    <n v="9.4849356844423305"/>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0.82709117531675713"/>
    <m/>
    <m/>
    <n v="92210979911.22049"/>
    <m/>
    <m/>
    <n v="1584"/>
    <n v="0.95273992461583057"/>
    <n v="368159316.52035099"/>
    <m/>
    <m/>
    <m/>
    <n v="4.1364445662276514"/>
    <m/>
    <m/>
    <m/>
    <n v="4.1362329340711659"/>
    <m/>
    <m/>
    <n v="20297891819.071693"/>
    <m/>
    <m/>
    <n v="9.4375526872858249"/>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0.85487912922719511"/>
    <m/>
    <m/>
    <n v="85989194958.792252"/>
    <m/>
    <m/>
    <n v="1585"/>
    <n v="0.90477620907179335"/>
    <n v="345785331.99820459"/>
    <m/>
    <m/>
    <m/>
    <n v="4.2618717608704104"/>
    <m/>
    <m/>
    <m/>
    <n v="4.2617135240202089"/>
    <m/>
    <m/>
    <n v="19064202322.984337"/>
    <m/>
    <m/>
    <n v="9.4666872043310963"/>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0.88580290010656526"/>
    <m/>
    <m/>
    <n v="79708980062.248825"/>
    <m/>
    <m/>
    <n v="1586"/>
    <n v="0.92627303967510155"/>
    <n v="306847309.49498993"/>
    <m/>
    <m/>
    <m/>
    <n v="4.5007376215525374"/>
    <m/>
    <m/>
    <m/>
    <n v="4.500823184188552"/>
    <m/>
    <m/>
    <n v="16916961661.734903"/>
    <m/>
    <m/>
    <n v="9.5944087411879995"/>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0.94762754577894714"/>
    <m/>
    <m/>
    <n v="68575759386.87635"/>
    <m/>
    <m/>
    <n v="1587"/>
    <n v="0.90309555854643342"/>
    <n v="267359433.74571204"/>
    <m/>
    <m/>
    <m/>
    <n v="4.7900461646285875"/>
    <m/>
    <m/>
    <m/>
    <n v="4.7902051226630054"/>
    <m/>
    <m/>
    <n v="14739832612.203856"/>
    <m/>
    <m/>
    <n v="10.016408315175179"/>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0.96952384346317"/>
    <m/>
    <m/>
    <n v="65372901439.810074"/>
    <m/>
    <m/>
    <n v="1588"/>
    <n v="0.89177939646201876"/>
    <n v="257255276.12517342"/>
    <m/>
    <m/>
    <m/>
    <n v="4.8802548898941014"/>
    <m/>
    <m/>
    <m/>
    <n v="4.8804860165457651"/>
    <m/>
    <m/>
    <n v="14182680614.891619"/>
    <m/>
    <m/>
    <n v="10.159946877041127"/>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0.99193617224743391"/>
    <m/>
    <m/>
    <n v="62345217239.717361"/>
    <m/>
    <m/>
    <n v="1589"/>
    <n v="0.88675896343627969"/>
    <n v="248875979.67337036"/>
    <m/>
    <m/>
    <m/>
    <n v="4.9594239576343639"/>
    <m/>
    <m/>
    <m/>
    <n v="4.9597291319072143"/>
    <m/>
    <m/>
    <n v="13720628591.363317"/>
    <m/>
    <m/>
    <n v="10.24033311821487"/>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0066324417513468"/>
    <m/>
    <m/>
    <n v="60460175722.052177"/>
    <m/>
    <m/>
    <n v="1590"/>
    <n v="0.86051426558647404"/>
    <n v="236549212.65326121"/>
    <m/>
    <m/>
    <m/>
    <n v="5.0812951480782429"/>
    <m/>
    <m/>
    <m/>
    <n v="5.0818239048079237"/>
    <m/>
    <m/>
    <n v="13040762031.644848"/>
    <m/>
    <m/>
    <n v="10.315747847325429"/>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0250640276074103"/>
    <m/>
    <m/>
    <n v="58248884263.488235"/>
    <m/>
    <m/>
    <n v="1591"/>
    <n v="0.86723163841807904"/>
    <n v="233768408.38131508"/>
    <m/>
    <m/>
    <m/>
    <n v="5.1108396047804678"/>
    <m/>
    <m/>
    <m/>
    <n v="5.1114417537796326"/>
    <m/>
    <m/>
    <n v="12887364007.787096"/>
    <m/>
    <m/>
    <n v="10.459225241266827"/>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0.96868684804057525"/>
    <m/>
    <m/>
    <n v="64636137564.90168"/>
    <m/>
    <m/>
    <n v="1592"/>
    <n v="0.86333680194242113"/>
    <n v="247810442.85844085"/>
    <m/>
    <m/>
    <m/>
    <n v="4.9570181039465782"/>
    <m/>
    <m/>
    <m/>
    <n v="4.9576703324640494"/>
    <m/>
    <m/>
    <n v="13661383777.831264"/>
    <m/>
    <m/>
    <n v="10.265694272404158"/>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0.98072657541790464"/>
    <m/>
    <m/>
    <n v="63019333102.99395"/>
    <m/>
    <m/>
    <n v="1593"/>
    <n v="0.86007526513855626"/>
    <n v="252136876.91144389"/>
    <m/>
    <m/>
    <m/>
    <n v="4.9134328603533559"/>
    <m/>
    <m/>
    <m/>
    <n v="4.9141469577781134"/>
    <m/>
    <m/>
    <n v="13899790979.977032"/>
    <m/>
    <m/>
    <n v="10.11302569398606"/>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0.91572075194762736"/>
    <m/>
    <m/>
    <n v="71355457976.571594"/>
    <m/>
    <m/>
    <n v="1594"/>
    <n v="0.85784313725490191"/>
    <n v="275425282.53148401"/>
    <m/>
    <m/>
    <m/>
    <n v="4.6862116520472652"/>
    <m/>
    <m/>
    <m/>
    <n v="4.6869572043821659"/>
    <m/>
    <m/>
    <n v="15183521767.932571"/>
    <m/>
    <m/>
    <n v="9.6958975101479581"/>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0.94596833689040338"/>
    <m/>
    <m/>
    <n v="66610942258.051971"/>
    <m/>
    <m/>
    <n v="1595"/>
    <n v="0.86336436170212771"/>
    <n v="268450149.62435061"/>
    <m/>
    <m/>
    <m/>
    <n v="4.7446567930300398"/>
    <m/>
    <m/>
    <m/>
    <n v="4.7456074963638955"/>
    <m/>
    <m/>
    <n v="14798680074.815611"/>
    <m/>
    <m/>
    <n v="9.7397811690028426"/>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0.99461989060223255"/>
    <m/>
    <m/>
    <n v="59758006945.050056"/>
    <m/>
    <m/>
    <n v="1596"/>
    <n v="0.84798015591778886"/>
    <n v="235947686.0103721"/>
    <m/>
    <m/>
    <m/>
    <n v="5.031580606003919"/>
    <m/>
    <m/>
    <m/>
    <n v="5.0326587345983853"/>
    <m/>
    <m/>
    <n v="13006843847.235865"/>
    <m/>
    <m/>
    <n v="10.002402256203007"/>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0.98161307202195225"/>
    <m/>
    <m/>
    <n v="61305491895.46286"/>
    <m/>
    <m/>
    <n v="1597"/>
    <n v="0.8817056396148556"/>
    <n v="241734752.07529962"/>
    <m/>
    <m/>
    <m/>
    <n v="4.9695577300586411"/>
    <m/>
    <m/>
    <m/>
    <n v="4.9706916411183242"/>
    <m/>
    <m/>
    <n v="13325765492.449593"/>
    <m/>
    <m/>
    <n v="9.9611669257233082"/>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0304300235082162"/>
    <m/>
    <m/>
    <n v="55199818541.555756"/>
    <m/>
    <m/>
    <n v="1598"/>
    <n v="0.8827956989247312"/>
    <n v="216119254.19014204"/>
    <m/>
    <m/>
    <m/>
    <n v="5.2325395102183245"/>
    <m/>
    <m/>
    <m/>
    <n v="5.2338061546715213"/>
    <m/>
    <m/>
    <n v="11913610837.398939"/>
    <m/>
    <m/>
    <n v="10.237876370394385"/>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0535125019700387"/>
    <m/>
    <m/>
    <n v="52715003476.333504"/>
    <m/>
    <m/>
    <n v="1599"/>
    <n v="0.86958132641719155"/>
    <n v="205302483.03870517"/>
    <m/>
    <m/>
    <m/>
    <n v="5.3631502843937087"/>
    <m/>
    <m/>
    <m/>
    <n v="5.3645230907836527"/>
    <m/>
    <m/>
    <n v="11317252985.776611"/>
    <m/>
    <m/>
    <n v="10.317874011348497"/>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092185643327684"/>
    <m/>
    <m/>
    <n v="48813241453.159698"/>
    <m/>
    <m/>
    <n v="1600"/>
    <n v="0.85968229954614217"/>
    <n v="189800235.23700491"/>
    <m/>
    <m/>
    <m/>
    <n v="5.5646059240471075"/>
    <m/>
    <m/>
    <m/>
    <n v="5.5662623385799641"/>
    <m/>
    <m/>
    <n v="10462464703.437441"/>
    <m/>
    <m/>
    <n v="10.646275612599073"/>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1009304791189154"/>
    <m/>
    <m/>
    <n v="48024245102.837914"/>
    <m/>
    <m/>
    <n v="1601"/>
    <n v="0.87940841865756547"/>
    <n v="187764686.51060638"/>
    <m/>
    <m/>
    <m/>
    <n v="5.5940919451468449"/>
    <m/>
    <m/>
    <m/>
    <n v="5.5958341184298277"/>
    <m/>
    <m/>
    <n v="10350182043.490187"/>
    <m/>
    <m/>
    <n v="10.710783887629365"/>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0856785948752559"/>
    <m/>
    <m/>
    <n v="49335967369.112694"/>
    <m/>
    <m/>
    <n v="1602"/>
    <n v="0.90789966304754766"/>
    <n v="192237341.18894139"/>
    <m/>
    <m/>
    <m/>
    <n v="5.5271108785395509"/>
    <m/>
    <m/>
    <m/>
    <n v="5.5289082528053299"/>
    <m/>
    <m/>
    <n v="10596651107.491951"/>
    <m/>
    <m/>
    <n v="10.802700599441328"/>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0895894092513725"/>
    <m/>
    <m/>
    <n v="48974970983.208176"/>
    <m/>
    <m/>
    <n v="1603"/>
    <n v="0.88974926253687314"/>
    <n v="192014598.8371731"/>
    <m/>
    <m/>
    <m/>
    <n v="5.5299623711532515"/>
    <m/>
    <m/>
    <m/>
    <n v="5.5318367739491778"/>
    <m/>
    <m/>
    <n v="10584295250.885948"/>
    <m/>
    <m/>
    <n v="10.788051005873651"/>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1033387007249136"/>
    <m/>
    <m/>
    <n v="47737768546.156441"/>
    <m/>
    <m/>
    <n v="1604"/>
    <n v="0.86588061901252766"/>
    <n v="188461736.81281817"/>
    <m/>
    <m/>
    <m/>
    <n v="5.5807716534441578"/>
    <m/>
    <m/>
    <m/>
    <n v="5.5827400797700735"/>
    <m/>
    <m/>
    <n v="10388376911.884737"/>
    <m/>
    <m/>
    <n v="10.848849206061058"/>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1632165943435788"/>
    <m/>
    <m/>
    <n v="42526547131.423409"/>
    <m/>
    <m/>
    <n v="1605"/>
    <n v="0.86653543307086622"/>
    <n v="166712912.66219768"/>
    <m/>
    <m/>
    <m/>
    <n v="5.9017129491812179"/>
    <m/>
    <m/>
    <m/>
    <n v="5.904038238039572"/>
    <m/>
    <m/>
    <n v="9189340978.6283398"/>
    <m/>
    <m/>
    <n v="11.182615853513806"/>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1488291640021253"/>
    <m/>
    <m/>
    <n v="43571194863.569382"/>
    <m/>
    <m/>
    <n v="1606"/>
    <n v="0.87004998077662432"/>
    <n v="170589537.69616684"/>
    <m/>
    <m/>
    <m/>
    <n v="5.8327223750548267"/>
    <m/>
    <m/>
    <m/>
    <n v="5.8351015654734422"/>
    <m/>
    <m/>
    <n v="9402955754.3783073"/>
    <m/>
    <m/>
    <n v="11.090087812424848"/>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1525626477949442"/>
    <m/>
    <m/>
    <n v="43281246391.783302"/>
    <m/>
    <m/>
    <n v="1607"/>
    <n v="0.85554699537750389"/>
    <n v="167277869.55404618"/>
    <m/>
    <m/>
    <m/>
    <n v="5.8889672584719444"/>
    <m/>
    <m/>
    <m/>
    <n v="5.8914512584394503"/>
    <m/>
    <m/>
    <n v="9220349039.8319969"/>
    <m/>
    <m/>
    <n v="11.121070028675874"/>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1504288253250892"/>
    <m/>
    <m/>
    <n v="43429851205.65966"/>
    <m/>
    <m/>
    <n v="1608"/>
    <n v="0.84480122324159024"/>
    <n v="169710154.69011304"/>
    <m/>
    <m/>
    <m/>
    <n v="5.8457803707533165"/>
    <m/>
    <m/>
    <m/>
    <n v="5.8483274220401844"/>
    <m/>
    <m/>
    <n v="9354349134.667202"/>
    <m/>
    <m/>
    <n v="11.045106887438099"/>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1493305106837368"/>
    <m/>
    <m/>
    <n v="43506244321.448151"/>
    <m/>
    <m/>
    <n v="1609"/>
    <n v="0.83231240428790187"/>
    <n v="169964445.37653098"/>
    <m/>
    <m/>
    <m/>
    <n v="5.8410300549765966"/>
    <m/>
    <m/>
    <m/>
    <n v="5.843656239399035"/>
    <m/>
    <m/>
    <n v="9368298066.9008617"/>
    <m/>
    <m/>
    <n v="11.001272590408364"/>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1715689142235426"/>
    <m/>
    <m/>
    <n v="41800947914.453468"/>
    <m/>
    <m/>
    <n v="1610"/>
    <n v="0.85055704955820211"/>
    <n v="164300154.60240549"/>
    <m/>
    <m/>
    <m/>
    <n v="5.9372449987454958"/>
    <m/>
    <m/>
    <m/>
    <n v="5.9401620706704668"/>
    <m/>
    <m/>
    <n v="9055887693.6230354"/>
    <m/>
    <m/>
    <n v="11.062068051447657"/>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1640868563631586"/>
    <m/>
    <m/>
    <n v="42317249027.635132"/>
    <m/>
    <m/>
    <n v="1611"/>
    <n v="0.85024705435195747"/>
    <n v="166182313.49475837"/>
    <m/>
    <m/>
    <m/>
    <n v="5.9028614814346616"/>
    <m/>
    <m/>
    <m/>
    <n v="5.9058429065716398"/>
    <m/>
    <m/>
    <n v="9159561204.9034462"/>
    <m/>
    <m/>
    <n v="10.965267461436051"/>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0770835883169432"/>
    <m/>
    <m/>
    <n v="48634925638.900398"/>
    <m/>
    <m/>
    <n v="1612"/>
    <n v="0.88497734402230743"/>
    <n v="193166730.43208322"/>
    <m/>
    <m/>
    <m/>
    <n v="5.4232446876691291"/>
    <m/>
    <m/>
    <m/>
    <n v="5.4260585133767023"/>
    <m/>
    <m/>
    <n v="10646797885.77537"/>
    <m/>
    <m/>
    <n v="10.471502303105165"/>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0585681912754663"/>
    <m/>
    <m/>
    <n v="50297490278.029869"/>
    <m/>
    <m/>
    <n v="1613"/>
    <n v="0.87965811965811969"/>
    <n v="199192317.02672094"/>
    <m/>
    <m/>
    <m/>
    <n v="5.3383162548859682"/>
    <m/>
    <m/>
    <m/>
    <n v="5.3411594939717126"/>
    <m/>
    <m/>
    <n v="10978830409.565495"/>
    <m/>
    <m/>
    <n v="10.405302055624748"/>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0279812152081134"/>
    <m/>
    <m/>
    <n v="53198105719.479362"/>
    <m/>
    <m/>
    <n v="1614"/>
    <n v="0.87554220887554224"/>
    <n v="207872279.11344266"/>
    <m/>
    <m/>
    <m/>
    <n v="5.22166850543642"/>
    <m/>
    <m/>
    <m/>
    <n v="5.224521490320913"/>
    <m/>
    <m/>
    <n v="11457157499.023029"/>
    <m/>
    <m/>
    <n v="10.245753058245638"/>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03953895810036"/>
    <m/>
    <m/>
    <n v="51975505916.220436"/>
    <m/>
    <m/>
    <n v="1615"/>
    <n v="0.87583892617449666"/>
    <n v="202501480.20975024"/>
    <m/>
    <m/>
    <m/>
    <n v="5.288128565112439"/>
    <m/>
    <m/>
    <m/>
    <n v="5.2912362329987506"/>
    <m/>
    <m/>
    <n v="11160897663.093204"/>
    <m/>
    <m/>
    <n v="10.320058223652497"/>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0813854684095958"/>
    <m/>
    <m/>
    <n v="47790611979.701996"/>
    <m/>
    <m/>
    <n v="1616"/>
    <n v="0.85159257962898138"/>
    <n v="189894364.30675972"/>
    <m/>
    <m/>
    <m/>
    <n v="5.4524023140077693"/>
    <m/>
    <m/>
    <m/>
    <n v="5.4556823320786867"/>
    <m/>
    <m/>
    <n v="10465979327.967699"/>
    <m/>
    <m/>
    <n v="10.375532610970417"/>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1001213917946524"/>
    <m/>
    <m/>
    <n v="46118272582.838898"/>
    <m/>
    <m/>
    <n v="1617"/>
    <n v="0.86039188243526943"/>
    <n v="184084936.35105956"/>
    <m/>
    <m/>
    <m/>
    <n v="5.5354579481272363"/>
    <m/>
    <m/>
    <m/>
    <n v="5.5388648977593551"/>
    <m/>
    <m/>
    <n v="10145721135.154858"/>
    <m/>
    <m/>
    <n v="10.304017861251854"/>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0512652969915675"/>
    <m/>
    <m/>
    <n v="50206582160.966995"/>
    <m/>
    <m/>
    <n v="1618"/>
    <n v="0.89233884576442801"/>
    <n v="195560737.67981175"/>
    <m/>
    <m/>
    <m/>
    <n v="5.3625696683060085"/>
    <m/>
    <m/>
    <m/>
    <n v="5.3659447737497317"/>
    <m/>
    <m/>
    <n v="10778124825.9816"/>
    <m/>
    <m/>
    <n v="10.098022251356175"/>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0644835655463138"/>
    <m/>
    <m/>
    <n v="48935592117.550407"/>
    <m/>
    <m/>
    <n v="1619"/>
    <n v="0.86289776574136756"/>
    <n v="192207235.88968685"/>
    <m/>
    <m/>
    <m/>
    <n v="5.408207990631869"/>
    <m/>
    <m/>
    <m/>
    <n v="5.411687020301315"/>
    <m/>
    <m/>
    <n v="10593223815.151087"/>
    <m/>
    <m/>
    <n v="10.124695566181806"/>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0787889805349344"/>
    <m/>
    <m/>
    <n v="47588492686.477318"/>
    <m/>
    <m/>
    <n v="1620"/>
    <n v="0.87606691703653128"/>
    <n v="185515907.76310748"/>
    <m/>
    <m/>
    <m/>
    <n v="5.5013135880614508"/>
    <m/>
    <m/>
    <m/>
    <n v="5.5050820024270894"/>
    <m/>
    <m/>
    <n v="10224220075.88003"/>
    <m/>
    <m/>
    <n v="10.027513814685786"/>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0518391913516234"/>
    <m/>
    <m/>
    <n v="49958757746.460052"/>
    <m/>
    <m/>
    <n v="1621"/>
    <n v="0.90597162652589913"/>
    <n v="195252522.26405811"/>
    <m/>
    <m/>
    <m/>
    <n v="5.356601093777611"/>
    <m/>
    <m/>
    <m/>
    <n v="5.3603448665379521"/>
    <m/>
    <m/>
    <n v="10760750424.642321"/>
    <m/>
    <m/>
    <n v="9.8095368204060396"/>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0755681598628686"/>
    <m/>
    <m/>
    <n v="47699382366.802292"/>
    <m/>
    <m/>
    <n v="1622"/>
    <n v="0.89447236180904521"/>
    <n v="187287730.62627584"/>
    <m/>
    <m/>
    <m/>
    <n v="5.4655138795174656"/>
    <m/>
    <m/>
    <m/>
    <n v="5.4694097747152863"/>
    <m/>
    <m/>
    <n v="10321720772.431673"/>
    <m/>
    <m/>
    <n v="9.9974102474661759"/>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0675807912346014"/>
    <m/>
    <m/>
    <n v="48389979217.873627"/>
    <m/>
    <m/>
    <n v="1623"/>
    <n v="0.90121830754033583"/>
    <n v="191466789.45081833"/>
    <m/>
    <m/>
    <m/>
    <n v="5.4041904406331263"/>
    <m/>
    <m/>
    <m/>
    <n v="5.4081177743047961"/>
    <m/>
    <m/>
    <n v="10551959281.18561"/>
    <m/>
    <m/>
    <n v="9.8769486565646645"/>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1261205467799218"/>
    <m/>
    <m/>
    <n v="43076153115.741043"/>
    <m/>
    <m/>
    <n v="1624"/>
    <n v="0.8609154929577465"/>
    <n v="168304799.94900399"/>
    <m/>
    <m/>
    <m/>
    <n v="5.7307194885709469"/>
    <m/>
    <m/>
    <m/>
    <n v="5.7349638099611848"/>
    <m/>
    <m/>
    <n v="9275408090.1614571"/>
    <m/>
    <m/>
    <n v="10.203494210187349"/>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1006044785814719"/>
    <m/>
    <m/>
    <n v="45012529087.585266"/>
    <m/>
    <m/>
    <n v="1625"/>
    <n v="0.90669776741086305"/>
    <n v="178502851.81560522"/>
    <m/>
    <m/>
    <m/>
    <n v="5.5560158000925455"/>
    <m/>
    <m/>
    <m/>
    <n v="5.5603625269080199"/>
    <m/>
    <m/>
    <n v="9837209931.5211411"/>
    <m/>
    <m/>
    <n v="9.9745157614012676"/>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1000272413921162"/>
    <m/>
    <m/>
    <n v="45053610723.725121"/>
    <m/>
    <m/>
    <n v="1626"/>
    <n v="0.89703856749311295"/>
    <n v="172236491.47653165"/>
    <m/>
    <m/>
    <m/>
    <n v="5.6531844002895113"/>
    <m/>
    <m/>
    <m/>
    <n v="5.6576841929953527"/>
    <m/>
    <m/>
    <n v="9491802714.2891941"/>
    <m/>
    <m/>
    <n v="9.9622330383521636"/>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1692318030669642"/>
    <m/>
    <m/>
    <n v="39376695877.955872"/>
    <m/>
    <m/>
    <n v="1627"/>
    <n v="0.87541223891535369"/>
    <n v="151511692.95654377"/>
    <m/>
    <m/>
    <m/>
    <n v="5.9929384418990717"/>
    <m/>
    <m/>
    <m/>
    <n v="5.9977903482770145"/>
    <m/>
    <m/>
    <n v="8349614713.110014"/>
    <m/>
    <m/>
    <n v="10.176879156416364"/>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2048320033668354"/>
    <m/>
    <m/>
    <n v="36960864714.343925"/>
    <m/>
    <m/>
    <n v="1628"/>
    <n v="0.87114951164537946"/>
    <n v="144125027.3873331"/>
    <m/>
    <m/>
    <m/>
    <n v="6.1386436423578497"/>
    <m/>
    <m/>
    <m/>
    <n v="6.143697177190373"/>
    <m/>
    <m/>
    <n v="7942485666.1887808"/>
    <m/>
    <m/>
    <n v="10.243078541702806"/>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2605852586192656"/>
    <m/>
    <m/>
    <n v="33532827173.604618"/>
    <m/>
    <m/>
    <n v="1629"/>
    <n v="0.84195969972342943"/>
    <n v="130169478.86239852"/>
    <m/>
    <m/>
    <m/>
    <n v="6.4354512486787145"/>
    <m/>
    <m/>
    <m/>
    <n v="6.4408368367737001"/>
    <m/>
    <m/>
    <n v="7173365423.8322821"/>
    <m/>
    <m/>
    <n v="10.434919921586598"/>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2262046863916196"/>
    <m/>
    <m/>
    <n v="35340170620.529724"/>
    <m/>
    <m/>
    <n v="1630"/>
    <n v="0.8890549122151663"/>
    <n v="137826919.93511569"/>
    <m/>
    <m/>
    <m/>
    <n v="6.24454027661751"/>
    <m/>
    <m/>
    <m/>
    <n v="6.250106547673786"/>
    <m/>
    <m/>
    <n v="7595115200.5996084"/>
    <m/>
    <m/>
    <n v="10.303533187722655"/>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2469778731505328"/>
    <m/>
    <m/>
    <n v="34132977433.883507"/>
    <m/>
    <m/>
    <n v="1631"/>
    <n v="0.88403041825095052"/>
    <n v="130702357.17966045"/>
    <m/>
    <m/>
    <m/>
    <n v="6.405538838123241"/>
    <m/>
    <m/>
    <m/>
    <n v="6.4113341484464019"/>
    <m/>
    <m/>
    <n v="7202451889.6559925"/>
    <m/>
    <m/>
    <n v="10.421342559848407"/>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1.2804934352907551"/>
    <m/>
    <m/>
    <n v="32299069520.755032"/>
    <m/>
    <m/>
    <n v="1632"/>
    <n v="0.87394636015325666"/>
    <n v="128201929.52100706"/>
    <m/>
    <m/>
    <m/>
    <n v="6.4664030041498251"/>
    <m/>
    <m/>
    <m/>
    <n v="6.4723397222310028"/>
    <m/>
    <m/>
    <n v="7064609142.394887"/>
    <m/>
    <m/>
    <n v="10.510872079767021"/>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1.2940283066979845"/>
    <m/>
    <m/>
    <n v="31606914771.776585"/>
    <m/>
    <m/>
    <n v="1633"/>
    <n v="0.85932004689331765"/>
    <n v="122739740.13846441"/>
    <m/>
    <m/>
    <m/>
    <n v="6.6037453387540177"/>
    <m/>
    <m/>
    <m/>
    <n v="6.6098963258811327"/>
    <m/>
    <m/>
    <n v="6763560953.1237993"/>
    <m/>
    <m/>
    <n v="10.552947680276452"/>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1.3621739715797869"/>
    <m/>
    <m/>
    <n v="28261839239.881565"/>
    <m/>
    <m/>
    <n v="1634"/>
    <n v="0.85696969696969705"/>
    <n v="110675747.60896178"/>
    <m/>
    <m/>
    <m/>
    <n v="6.9270148157006801"/>
    <m/>
    <m/>
    <m/>
    <n v="6.9337443961676017"/>
    <m/>
    <m/>
    <n v="6098636494.6426926"/>
    <m/>
    <m/>
    <n v="10.742676447433537"/>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1.3657150677172296"/>
    <m/>
    <m/>
    <n v="28108790863.10556"/>
    <m/>
    <m/>
    <n v="1635"/>
    <n v="0.8714632174616006"/>
    <n v="110672017.98787796"/>
    <m/>
    <m/>
    <m/>
    <n v="6.9266921876133738"/>
    <m/>
    <m/>
    <m/>
    <n v="6.9335149119940889"/>
    <m/>
    <m/>
    <n v="6098384524.0193501"/>
    <m/>
    <m/>
    <n v="10.792898626586204"/>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1.3826849116708995"/>
    <m/>
    <m/>
    <n v="27403157917.791294"/>
    <m/>
    <m/>
    <n v="1636"/>
    <n v="0.88648215002005626"/>
    <n v="106362113.13602616"/>
    <m/>
    <m/>
    <m/>
    <n v="7.0611243556100227"/>
    <m/>
    <m/>
    <m/>
    <n v="7.0681747668038382"/>
    <m/>
    <m/>
    <n v="5860850244.5047846"/>
    <m/>
    <m/>
    <n v="10.84504572703672"/>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1.3748619918863363"/>
    <m/>
    <m/>
    <n v="27709061071.229382"/>
    <m/>
    <m/>
    <n v="1637"/>
    <n v="0.8701923076923076"/>
    <n v="105601487.95462981"/>
    <m/>
    <m/>
    <m/>
    <n v="7.0859242189584677"/>
    <m/>
    <m/>
    <m/>
    <n v="7.0930950007270006"/>
    <m/>
    <m/>
    <n v="5818893341.4007521"/>
    <m/>
    <m/>
    <n v="10.821372643547893"/>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1.3899358212469433"/>
    <m/>
    <m/>
    <n v="27097567550.219032"/>
    <m/>
    <m/>
    <n v="1638"/>
    <n v="0.87619426751592355"/>
    <n v="105347541.42510964"/>
    <m/>
    <m/>
    <m/>
    <n v="7.0939946719372866"/>
    <m/>
    <m/>
    <m/>
    <n v="7.1012693393268842"/>
    <m/>
    <m/>
    <n v="5804856064.2233486"/>
    <m/>
    <m/>
    <n v="10.768284021243542"/>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1.425680702217526"/>
    <m/>
    <m/>
    <n v="25687434134.430691"/>
    <m/>
    <m/>
    <n v="1639"/>
    <n v="0.87433916226108177"/>
    <n v="99775378.9384498"/>
    <m/>
    <m/>
    <m/>
    <n v="7.2802495282639761"/>
    <m/>
    <m/>
    <m/>
    <n v="7.2880098969804941"/>
    <m/>
    <m/>
    <n v="5497702515.5152969"/>
    <m/>
    <m/>
    <n v="10.874622140451061"/>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1.4185459962375808"/>
    <m/>
    <m/>
    <n v="25941762469.663773"/>
    <m/>
    <m/>
    <n v="1640"/>
    <n v="0.89615076182838815"/>
    <n v="100511353.34766607"/>
    <m/>
    <m/>
    <m/>
    <n v="7.2529374292180622"/>
    <m/>
    <m/>
    <m/>
    <n v="7.2607705884867215"/>
    <m/>
    <m/>
    <n v="5538216179.5096397"/>
    <m/>
    <m/>
    <n v="10.873322283922429"/>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1.3969554633388068"/>
    <m/>
    <m/>
    <n v="26725403260.755531"/>
    <m/>
    <m/>
    <n v="1641"/>
    <n v="0.89467408585055652"/>
    <n v="104120437.83967954"/>
    <m/>
    <m/>
    <m/>
    <n v="7.1222626387444938"/>
    <m/>
    <m/>
    <m/>
    <n v="7.1300547387333006"/>
    <m/>
    <m/>
    <n v="5737037679.4943209"/>
    <m/>
    <m/>
    <n v="10.780824847727436"/>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1.3493812485815115"/>
    <m/>
    <m/>
    <n v="28543592474.585392"/>
    <m/>
    <m/>
    <n v="1642"/>
    <n v="0.91246177370030579"/>
    <n v="110543429.97576113"/>
    <m/>
    <m/>
    <m/>
    <n v="6.9021343118356002"/>
    <m/>
    <m/>
    <m/>
    <n v="6.9097825585518642"/>
    <m/>
    <m/>
    <n v="6090901629.4577103"/>
    <m/>
    <m/>
    <n v="10.590108560498416"/>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1.4234753306149519"/>
    <m/>
    <m/>
    <n v="25400828433.003426"/>
    <m/>
    <m/>
    <n v="1643"/>
    <n v="0.87717171717171716"/>
    <n v="98469943.156388685"/>
    <m/>
    <m/>
    <m/>
    <n v="7.2786151696257271"/>
    <m/>
    <m/>
    <m/>
    <n v="7.2867828632397247"/>
    <m/>
    <m/>
    <n v="5425618708.7191677"/>
    <m/>
    <m/>
    <n v="10.789110345015777"/>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1.4208325734509291"/>
    <m/>
    <m/>
    <n v="25482907202.114174"/>
    <m/>
    <m/>
    <n v="1644"/>
    <n v="0.89444444444444449"/>
    <n v="99383578.992164016"/>
    <m/>
    <m/>
    <m/>
    <n v="7.2434649495427523"/>
    <m/>
    <m/>
    <m/>
    <n v="7.2518985330222669"/>
    <m/>
    <m/>
    <n v="5475841054.8214359"/>
    <m/>
    <m/>
    <n v="10.788285131141976"/>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1.4291849667971626"/>
    <m/>
    <m/>
    <n v="25178682701.906204"/>
    <m/>
    <m/>
    <n v="1645"/>
    <n v="0.89187056037884771"/>
    <n v="99129785.462465152"/>
    <m/>
    <m/>
    <m/>
    <n v="7.2522541515555012"/>
    <m/>
    <m/>
    <m/>
    <n v="7.2607988636858583"/>
    <m/>
    <m/>
    <n v="5461818198.0182505"/>
    <m/>
    <m/>
    <n v="10.803262389950815"/>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1.4003765708532514"/>
    <m/>
    <m/>
    <n v="26186858562.57745"/>
    <m/>
    <m/>
    <n v="1646"/>
    <n v="0.89733693554612115"/>
    <n v="102238766.80253932"/>
    <m/>
    <m/>
    <m/>
    <n v="7.1380703778820109"/>
    <m/>
    <m/>
    <m/>
    <n v="7.1465798652025647"/>
    <m/>
    <m/>
    <n v="5633075200.6523247"/>
    <m/>
    <m/>
    <n v="10.69350693139031"/>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1.3707111926672266"/>
    <m/>
    <m/>
    <n v="27288650753.763527"/>
    <m/>
    <m/>
    <n v="1647"/>
    <n v="0.89772727272727271"/>
    <n v="107441899.25003228"/>
    <m/>
    <m/>
    <m/>
    <n v="6.9559847501493959"/>
    <m/>
    <m/>
    <m/>
    <n v="6.9643739445238637"/>
    <m/>
    <m/>
    <n v="5919710879.2192554"/>
    <m/>
    <m/>
    <n v="10.539300696509294"/>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1.3871497729781643"/>
    <m/>
    <m/>
    <n v="26630873062.040188"/>
    <m/>
    <m/>
    <n v="1648"/>
    <n v="0.8754863813229572"/>
    <n v="103168071.65354431"/>
    <m/>
    <m/>
    <m/>
    <n v="7.0938894905628409"/>
    <m/>
    <m/>
    <m/>
    <n v="7.1025436998047216"/>
    <m/>
    <m/>
    <n v="5684195484.0708961"/>
    <m/>
    <m/>
    <n v="10.633233844492809"/>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1.3604354077803897"/>
    <m/>
    <m/>
    <n v="27643000237.52422"/>
    <m/>
    <m/>
    <n v="1649"/>
    <n v="0.89399696048632227"/>
    <n v="106084668.77041686"/>
    <m/>
    <m/>
    <m/>
    <n v="6.9922702973848292"/>
    <m/>
    <m/>
    <m/>
    <n v="7.0010923914853116"/>
    <m/>
    <m/>
    <n v="5844751216.8620625"/>
    <m/>
    <m/>
    <n v="10.539647048975544"/>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1.4375798302082567"/>
    <m/>
    <m/>
    <n v="24506041493.746357"/>
    <m/>
    <m/>
    <n v="1650"/>
    <n v="0.86762360446570985"/>
    <n v="95780242.859552577"/>
    <m/>
    <m/>
    <m/>
    <n v="7.3314159591110313"/>
    <m/>
    <m/>
    <m/>
    <n v="7.3407628575316259"/>
    <m/>
    <m/>
    <n v="5276985614.9204149"/>
    <m/>
    <m/>
    <n v="10.756611791231306"/>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1.4491950498570594"/>
    <m/>
    <m/>
    <n v="24102435254.120018"/>
    <m/>
    <m/>
    <n v="1651"/>
    <n v="0.86270574066639893"/>
    <n v="93465534.571098134"/>
    <m/>
    <m/>
    <m/>
    <n v="7.4195385006865182"/>
    <m/>
    <m/>
    <m/>
    <n v="7.4290958203774791"/>
    <m/>
    <m/>
    <n v="5149416753.9730444"/>
    <m/>
    <m/>
    <n v="10.745893389278686"/>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1.4584015377988924"/>
    <m/>
    <m/>
    <n v="23791123575.939274"/>
    <m/>
    <m/>
    <n v="1652"/>
    <n v="0.86621132985134586"/>
    <n v="92202663.512423888"/>
    <m/>
    <m/>
    <m/>
    <n v="7.4691922783532041"/>
    <m/>
    <m/>
    <m/>
    <n v="7.4789122890577691"/>
    <m/>
    <m/>
    <n v="5079799669.1723728"/>
    <m/>
    <m/>
    <n v="10.75701449977019"/>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1.5229754316758144"/>
    <m/>
    <m/>
    <n v="21679629007.751537"/>
    <m/>
    <m/>
    <n v="1653"/>
    <n v="0.86076475477971748"/>
    <n v="84968235.710131064"/>
    <m/>
    <m/>
    <m/>
    <n v="7.761739565975013"/>
    <m/>
    <m/>
    <m/>
    <n v="7.7719428811206921"/>
    <m/>
    <m/>
    <n v="4681190232.2666559"/>
    <m/>
    <m/>
    <n v="10.852068905429324"/>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1.5500609056003036"/>
    <m/>
    <m/>
    <n v="20897980265.562523"/>
    <m/>
    <m/>
    <n v="1654"/>
    <n v="0.79065888240200166"/>
    <n v="80727185.509927675"/>
    <m/>
    <m/>
    <m/>
    <n v="7.9539625582003932"/>
    <m/>
    <m/>
    <m/>
    <n v="7.964733990864489"/>
    <m/>
    <m/>
    <n v="4447430951.0643549"/>
    <m/>
    <m/>
    <n v="11.040604206947384"/>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1.6142717796584245"/>
    <m/>
    <m/>
    <n v="19162262185.084396"/>
    <m/>
    <m/>
    <n v="1655"/>
    <n v="0.81001283697047488"/>
    <n v="75371286.235723093"/>
    <m/>
    <m/>
    <m/>
    <n v="8.2173101755778752"/>
    <m/>
    <m/>
    <m/>
    <n v="8.2285468660647947"/>
    <m/>
    <m/>
    <n v="4152329799.7825089"/>
    <m/>
    <m/>
    <n v="11.203537079965006"/>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1.6520023180833068"/>
    <m/>
    <m/>
    <n v="18262741800.625648"/>
    <m/>
    <m/>
    <n v="1656"/>
    <n v="0.82985204525674494"/>
    <n v="71781257.327321842"/>
    <m/>
    <m/>
    <m/>
    <n v="8.4124868729020044"/>
    <m/>
    <m/>
    <m/>
    <n v="8.4241004938490622"/>
    <m/>
    <m/>
    <n v="3954517350.572979"/>
    <m/>
    <m/>
    <n v="11.482026794474377"/>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1.5810910210782458"/>
    <m/>
    <m/>
    <n v="19828737718.859936"/>
    <m/>
    <m/>
    <n v="1657"/>
    <n v="0.84380305602716466"/>
    <n v="76069518.603243679"/>
    <m/>
    <m/>
    <m/>
    <n v="8.1606726994051844"/>
    <m/>
    <m/>
    <m/>
    <n v="8.1720454307610737"/>
    <m/>
    <m/>
    <n v="4190729244.5109277"/>
    <m/>
    <m/>
    <n v="11.307233650796638"/>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1.6145220914616303"/>
    <m/>
    <m/>
    <n v="18986111992.148346"/>
    <m/>
    <m/>
    <n v="1658"/>
    <n v="0.82025862068965527"/>
    <n v="74767454.129567489"/>
    <m/>
    <m/>
    <m/>
    <n v="8.2299963938156484"/>
    <m/>
    <m/>
    <m/>
    <n v="8.2415733883636744"/>
    <m/>
    <m/>
    <n v="4118964401.3739848"/>
    <m/>
    <m/>
    <n v="11.406709224259563"/>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1.6780158063147941"/>
    <m/>
    <m/>
    <n v="17480963992.702492"/>
    <m/>
    <m/>
    <n v="1659"/>
    <n v="0.83728070175438596"/>
    <n v="69872629.430158824"/>
    <m/>
    <m/>
    <m/>
    <n v="8.4978180119990174"/>
    <m/>
    <m/>
    <m/>
    <n v="8.5101052257742822"/>
    <m/>
    <m/>
    <n v="3849217278.534543"/>
    <m/>
    <m/>
    <n v="11.497836798550276"/>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1.6059195487477311"/>
    <m/>
    <m/>
    <n v="18981465398.084911"/>
    <m/>
    <m/>
    <n v="1660"/>
    <n v="0.87452310300974989"/>
    <n v="73321279.784518182"/>
    <m/>
    <m/>
    <m/>
    <n v="8.2875715651993289"/>
    <m/>
    <m/>
    <m/>
    <n v="8.2996654968549937"/>
    <m/>
    <m/>
    <n v="4039168845.2168736"/>
    <m/>
    <m/>
    <n v="11.346461705825842"/>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1.686939364080539"/>
    <m/>
    <m/>
    <n v="17059801549.333683"/>
    <m/>
    <m/>
    <n v="1661"/>
    <n v="0.87334510150044131"/>
    <n v="65633374.756575882"/>
    <m/>
    <m/>
    <m/>
    <n v="8.7215258171950545"/>
    <m/>
    <m/>
    <m/>
    <n v="8.7343695295651056"/>
    <m/>
    <m/>
    <n v="3615624645.81318"/>
    <m/>
    <m/>
    <n v="11.581665221587039"/>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1.7286014165439259"/>
    <m/>
    <m/>
    <n v="16215875087.188877"/>
    <m/>
    <m/>
    <n v="1662"/>
    <n v="0.86723672367236726"/>
    <n v="62222846.052973449"/>
    <m/>
    <m/>
    <m/>
    <n v="8.947569502888145"/>
    <m/>
    <m/>
    <m/>
    <n v="8.9608656365130184"/>
    <m/>
    <m/>
    <n v="3427718162.4435124"/>
    <m/>
    <m/>
    <n v="11.753709676441119"/>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1.7937982041740002"/>
    <m/>
    <m/>
    <n v="14989882293.876072"/>
    <m/>
    <m/>
    <n v="1663"/>
    <n v="0.86743648960739039"/>
    <n v="57302334.869306706"/>
    <m/>
    <m/>
    <m/>
    <n v="9.3007792112159322"/>
    <m/>
    <m/>
    <m/>
    <n v="9.3147244759066119"/>
    <m/>
    <m/>
    <n v="3156633663.4487267"/>
    <m/>
    <m/>
    <n v="11.984070820132565"/>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1.8220207398147326"/>
    <m/>
    <m/>
    <n v="14509818143.771294"/>
    <m/>
    <m/>
    <n v="1664"/>
    <n v="0.90597900502053863"/>
    <n v="56418259.174926966"/>
    <m/>
    <m/>
    <m/>
    <n v="9.3707542881067667"/>
    <m/>
    <m/>
    <m/>
    <n v="9.3851800645904255"/>
    <m/>
    <m/>
    <n v="3107858663.4298682"/>
    <m/>
    <m/>
    <n v="12.132905400759983"/>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1.7858466630427268"/>
    <m/>
    <m/>
    <n v="15082243738.811134"/>
    <m/>
    <m/>
    <n v="1665"/>
    <n v="0.91081081081081083"/>
    <n v="58515582.140791446"/>
    <m/>
    <m/>
    <m/>
    <n v="9.1959854450197263"/>
    <m/>
    <m/>
    <m/>
    <n v="9.2102637606572451"/>
    <m/>
    <m/>
    <n v="3223366436.9962039"/>
    <m/>
    <m/>
    <n v="12.097615802661727"/>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1.7527684533696104"/>
    <m/>
    <m/>
    <n v="15639908842.861919"/>
    <m/>
    <m/>
    <n v="1666"/>
    <n v="0.91637168141592917"/>
    <n v="60705371.279512689"/>
    <m/>
    <m/>
    <m/>
    <n v="9.0233368320236202"/>
    <m/>
    <m/>
    <m/>
    <n v="9.0374663869582985"/>
    <m/>
    <m/>
    <n v="3343965901.5705628"/>
    <m/>
    <m/>
    <n v="12.084577309739217"/>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1.7650393667320889"/>
    <m/>
    <m/>
    <n v="15415079155.949774"/>
    <m/>
    <m/>
    <n v="1667"/>
    <n v="0.91538798772468222"/>
    <n v="60488012.229223572"/>
    <m/>
    <m/>
    <m/>
    <n v="9.0389186104512227"/>
    <m/>
    <m/>
    <m/>
    <n v="9.0531920776742112"/>
    <m/>
    <m/>
    <n v="3331966333.1723266"/>
    <m/>
    <m/>
    <n v="12.141049317605141"/>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1.7597900364845249"/>
    <m/>
    <m/>
    <n v="15504406212.025131"/>
    <m/>
    <m/>
    <n v="1668"/>
    <n v="0.92374727668845313"/>
    <n v="60392445.840515994"/>
    <m/>
    <m/>
    <m/>
    <n v="9.0454856268768857"/>
    <m/>
    <m/>
    <m/>
    <n v="9.0598890654980657"/>
    <m/>
    <m/>
    <n v="3326675817.9875932"/>
    <m/>
    <m/>
    <n v="12.196202282496753"/>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1.7435302884926176"/>
    <m/>
    <m/>
    <n v="15782547542.515471"/>
    <m/>
    <m/>
    <n v="1669"/>
    <n v="0.9373121511378274"/>
    <n v="59643093.605207153"/>
    <m/>
    <m/>
    <m/>
    <n v="9.0998808304931789"/>
    <m/>
    <m/>
    <m/>
    <n v="9.1147318557039441"/>
    <m/>
    <m/>
    <n v="3285319084.5872302"/>
    <m/>
    <m/>
    <n v="12.202299623372019"/>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1.790141563647514"/>
    <m/>
    <m/>
    <n v="14936069636.222252"/>
    <m/>
    <m/>
    <n v="1670"/>
    <n v="0.93701129452649867"/>
    <n v="56992425.517974742"/>
    <m/>
    <m/>
    <m/>
    <n v="9.3015102652942776"/>
    <m/>
    <m/>
    <m/>
    <n v="9.3168120487611539"/>
    <m/>
    <m/>
    <n v="3139287176.0427356"/>
    <m/>
    <m/>
    <n v="12.369676900461455"/>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1.8807046683379556"/>
    <m/>
    <m/>
    <n v="13422533457.353346"/>
    <m/>
    <m/>
    <n v="1671"/>
    <n v="0.90346420323325638"/>
    <n v="50368165.017270736"/>
    <m/>
    <m/>
    <m/>
    <n v="9.8414731505356539"/>
    <m/>
    <m/>
    <m/>
    <n v="9.8577919843366644"/>
    <m/>
    <m/>
    <n v="2774383835.9403901"/>
    <m/>
    <m/>
    <n v="12.775675432211608"/>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2.0157274693838425"/>
    <m/>
    <m/>
    <n v="11491629693.847794"/>
    <m/>
    <m/>
    <n v="1672"/>
    <n v="0.90034030140982013"/>
    <n v="44059512.030342489"/>
    <m/>
    <m/>
    <m/>
    <n v="10.45716721906879"/>
    <m/>
    <m/>
    <m/>
    <n v="10.474643800671624"/>
    <m/>
    <m/>
    <n v="2426870541.1934304"/>
    <m/>
    <m/>
    <n v="13.247496962441224"/>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2.0278068659501454"/>
    <m/>
    <m/>
    <n v="11353469257.485472"/>
    <m/>
    <m/>
    <n v="1673"/>
    <n v="0.88383349467570194"/>
    <n v="44013972.12279436"/>
    <m/>
    <m/>
    <m/>
    <n v="10.461908173030427"/>
    <m/>
    <m/>
    <m/>
    <n v="10.479529564266823"/>
    <m/>
    <m/>
    <n v="2424342649.8699303"/>
    <m/>
    <m/>
    <n v="13.229772774021431"/>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2.0149423828737083"/>
    <m/>
    <m/>
    <n v="11491068618.09053"/>
    <m/>
    <m/>
    <n v="1674"/>
    <n v="0.88229618909792562"/>
    <n v="44523820.768925242"/>
    <m/>
    <m/>
    <m/>
    <n v="10.399325713431464"/>
    <m/>
    <m/>
    <m/>
    <n v="10.417249907659068"/>
    <m/>
    <m/>
    <n v="2452366617.5822029"/>
    <m/>
    <m/>
    <n v="13.113940519021963"/>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1.9777554964030086"/>
    <m/>
    <m/>
    <n v="11912173891.400496"/>
    <m/>
    <m/>
    <n v="1675"/>
    <n v="0.88620529493729672"/>
    <n v="44938091.073748484"/>
    <m/>
    <m/>
    <m/>
    <n v="10.350286687126143"/>
    <m/>
    <m/>
    <m/>
    <n v="10.368261790969699"/>
    <m/>
    <m/>
    <n v="2475164688.9629898"/>
    <m/>
    <m/>
    <n v="12.989238705581288"/>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2.0231319802965633"/>
    <m/>
    <m/>
    <n v="11364115183.669966"/>
    <m/>
    <m/>
    <n v="1676"/>
    <n v="0.86795112781954875"/>
    <n v="44007257.060418002"/>
    <m/>
    <m/>
    <m/>
    <n v="10.456825198025257"/>
    <m/>
    <m/>
    <m/>
    <n v="10.475122153565112"/>
    <m/>
    <m/>
    <n v="2423875402.5578022"/>
    <m/>
    <m/>
    <n v="12.986731746292374"/>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1.997104759137311"/>
    <m/>
    <m/>
    <n v="11654873087.390926"/>
    <m/>
    <m/>
    <n v="1677"/>
    <n v="0.86818816953889155"/>
    <n v="44780434.801861562"/>
    <m/>
    <m/>
    <m/>
    <n v="10.364303489594667"/>
    <m/>
    <m/>
    <m/>
    <n v="10.382574174003059"/>
    <m/>
    <m/>
    <n v="2466441437.5525365"/>
    <m/>
    <m/>
    <n v="12.817492501186123"/>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1.9007153030070916"/>
    <m/>
    <m/>
    <n v="12777612200.098"/>
    <m/>
    <m/>
    <n v="1678"/>
    <n v="0.89882250327082425"/>
    <n v="50091495.902328007"/>
    <m/>
    <m/>
    <m/>
    <n v="9.7490391072404403"/>
    <m/>
    <m/>
    <m/>
    <n v="9.7663527450921617"/>
    <m/>
    <m/>
    <n v="2758944817.8474007"/>
    <m/>
    <m/>
    <n v="12.426836389816948"/>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1.9233964615940946"/>
    <m/>
    <m/>
    <n v="12464054023.816032"/>
    <m/>
    <m/>
    <n v="1679"/>
    <n v="0.8855765015344147"/>
    <n v="48587942.827228665"/>
    <m/>
    <m/>
    <m/>
    <n v="9.8934927999021411"/>
    <m/>
    <m/>
    <m/>
    <n v="9.9114513704636078"/>
    <m/>
    <m/>
    <n v="2676069687.8156977"/>
    <m/>
    <m/>
    <n v="12.583832244447477"/>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1.8186245027215511"/>
    <m/>
    <m/>
    <n v="13820984077.550255"/>
    <m/>
    <m/>
    <n v="1680"/>
    <n v="0.93770764119601324"/>
    <n v="52735247.910753585"/>
    <m/>
    <m/>
    <m/>
    <n v="9.4706329395277855"/>
    <m/>
    <m/>
    <m/>
    <n v="9.4879505095482504"/>
    <m/>
    <m/>
    <n v="2904467560.9803119"/>
    <m/>
    <m/>
    <n v="12.257509003908888"/>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1.8723994443412577"/>
    <m/>
    <m/>
    <n v="13000258536.193199"/>
    <m/>
    <m/>
    <n v="1681"/>
    <n v="0.91313470415442732"/>
    <n v="50420597.209465027"/>
    <m/>
    <m/>
    <m/>
    <n v="9.6778716729970213"/>
    <m/>
    <m/>
    <m/>
    <n v="9.6956975322498042"/>
    <m/>
    <m/>
    <n v="2776963395.57827"/>
    <m/>
    <m/>
    <n v="12.411695993007882"/>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1.9826136136002654"/>
    <m/>
    <m/>
    <n v="11467008783.793205"/>
    <m/>
    <m/>
    <n v="1682"/>
    <n v="0.83593401694159608"/>
    <n v="43515945.943278544"/>
    <m/>
    <m/>
    <m/>
    <n v="10.339898447952313"/>
    <m/>
    <m/>
    <m/>
    <n v="10.359081898657077"/>
    <m/>
    <m/>
    <n v="2396664426.6108251"/>
    <m/>
    <m/>
    <n v="12.765972552709496"/>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2.0180171380450971"/>
    <m/>
    <m/>
    <n v="11054972100.489252"/>
    <m/>
    <m/>
    <n v="1683"/>
    <n v="0.84299065420560748"/>
    <n v="42463033.85433995"/>
    <m/>
    <m/>
    <m/>
    <n v="10.464333157267397"/>
    <m/>
    <m/>
    <m/>
    <n v="10.483887326163543"/>
    <m/>
    <m/>
    <n v="2338656579.9301038"/>
    <m/>
    <m/>
    <n v="12.837433108561211"/>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2.0794355552233545"/>
    <m/>
    <m/>
    <n v="10376048871.624523"/>
    <m/>
    <m/>
    <n v="1684"/>
    <n v="0.86122831692451962"/>
    <n v="39643387.238536328"/>
    <m/>
    <m/>
    <m/>
    <n v="10.809757078320953"/>
    <m/>
    <m/>
    <m/>
    <n v="10.83039015409164"/>
    <m/>
    <m/>
    <n v="2183314316.1001577"/>
    <m/>
    <m/>
    <n v="12.954235948489755"/>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1.9921900966239996"/>
    <m/>
    <m/>
    <n v="11245921673.887068"/>
    <m/>
    <m/>
    <n v="1685"/>
    <n v="0.91323594510845507"/>
    <n v="43273855.927867055"/>
    <m/>
    <m/>
    <m/>
    <n v="10.314108986334013"/>
    <m/>
    <m/>
    <m/>
    <n v="10.333935287869613"/>
    <m/>
    <m/>
    <n v="2383240082.0091028"/>
    <m/>
    <m/>
    <n v="12.666127080797265"/>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2.0649724032453456"/>
    <m/>
    <m/>
    <n v="10421610985.273962"/>
    <m/>
    <m/>
    <n v="1686"/>
    <n v="0.89683631361760663"/>
    <n v="39565118.424815722"/>
    <m/>
    <m/>
    <m/>
    <n v="10.755428725316198"/>
    <m/>
    <m/>
    <m/>
    <n v="10.776248607787204"/>
    <m/>
    <m/>
    <n v="2178970553.4066043"/>
    <m/>
    <m/>
    <n v="12.851033995084277"/>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1.947446581200053"/>
    <m/>
    <m/>
    <n v="11604515007.625134"/>
    <m/>
    <m/>
    <n v="1687"/>
    <n v="1.0187987161852361"/>
    <n v="44633341.600623183"/>
    <m/>
    <m/>
    <m/>
    <n v="10.065206286663392"/>
    <m/>
    <m/>
    <m/>
    <n v="10.084961937136539"/>
    <m/>
    <m/>
    <n v="2458055460.096446"/>
    <m/>
    <m/>
    <n v="12.492334988693896"/>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1.9392392023389178"/>
    <m/>
    <m/>
    <n v="11695439980.345621"/>
    <m/>
    <m/>
    <n v="1688"/>
    <n v="0.92205567451820125"/>
    <n v="45494503.913139172"/>
    <m/>
    <m/>
    <m/>
    <n v="9.9661952017899846"/>
    <m/>
    <m/>
    <m/>
    <n v="9.9861603236924434"/>
    <n v="10"/>
    <n v="-1.3839676307556559E-3"/>
    <n v="2505431601.2016687"/>
    <m/>
    <m/>
    <n v="12.495590843729268"/>
    <n v="12.5"/>
    <m/>
    <n v="-3.5273250165857029E-4"/>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1.8100288661030683"/>
    <m/>
    <m/>
    <n v="13251960453.361942"/>
    <m/>
    <m/>
    <n v="1689"/>
    <n v="0.93449781659388642"/>
    <n v="51972690.334956683"/>
    <m/>
    <m/>
    <m/>
    <n v="9.2560044350609321"/>
    <m/>
    <m/>
    <m/>
    <n v="9.2746808779249861"/>
    <m/>
    <n v="9.56"/>
    <n v="2862173324.4396682"/>
    <m/>
    <m/>
    <n v="12.130683084161719"/>
    <m/>
    <n v="12.3"/>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1.8874221765661505"/>
    <m/>
    <m/>
    <n v="12114344575.68265"/>
    <m/>
    <m/>
    <n v="1690"/>
    <n v="0.89037098791162983"/>
    <n v="46784568.698990434"/>
    <m/>
    <m/>
    <m/>
    <n v="9.7173971042951717"/>
    <m/>
    <m/>
    <m/>
    <n v="9.7371452475307976"/>
    <m/>
    <n v="9.7899999999999991"/>
    <n v="2576442625.4844532"/>
    <m/>
    <m/>
    <n v="12.348435135271957"/>
    <m/>
    <n v="12.45"/>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2.0304662865030423"/>
    <m/>
    <m/>
    <n v="10276805750.945286"/>
    <m/>
    <m/>
    <n v="1691"/>
    <n v="0.88176443838108243"/>
    <n v="38981593.375479423"/>
    <m/>
    <m/>
    <m/>
    <n v="10.527129532537083"/>
    <m/>
    <m/>
    <m/>
    <n v="10.548675697750813"/>
    <m/>
    <n v="10.43"/>
    <n v="2146715769.8467746"/>
    <m/>
    <m/>
    <n v="12.820687364313569"/>
    <m/>
    <n v="12.45"/>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2.1268671760675195"/>
    <m/>
    <m/>
    <n v="9298516474.198679"/>
    <m/>
    <m/>
    <n v="1692"/>
    <n v="0.85761904761904773"/>
    <n v="35967415.210784055"/>
    <m/>
    <m/>
    <m/>
    <n v="10.933451829556658"/>
    <m/>
    <m/>
    <m/>
    <n v="10.955987958470663"/>
    <m/>
    <n v="11.04"/>
    <n v="1980711861.2889919"/>
    <m/>
    <m/>
    <n v="13.095749124126067"/>
    <m/>
    <n v="13.1"/>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2.1690239291639393"/>
    <m/>
    <m/>
    <n v="8924807685.0523701"/>
    <m/>
    <m/>
    <n v="1693"/>
    <n v="0.85646387832699622"/>
    <n v="34217962.559185341"/>
    <m/>
    <m/>
    <m/>
    <n v="11.197262497384246"/>
    <m/>
    <m/>
    <m/>
    <n v="11.220828868465818"/>
    <m/>
    <n v="11.25"/>
    <n v="1884327892.9519231"/>
    <m/>
    <m/>
    <n v="13.195375324904836"/>
    <m/>
    <n v="13.1"/>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2.1915281895899934"/>
    <m/>
    <m/>
    <n v="8737730182.9500198"/>
    <m/>
    <m/>
    <n v="1694"/>
    <n v="0.85789222699093937"/>
    <n v="33941878.275222555"/>
    <m/>
    <m/>
    <m/>
    <n v="11.24172374420165"/>
    <m/>
    <m/>
    <m/>
    <n v="11.26553710509859"/>
    <m/>
    <n v="11.36"/>
    <n v="1869110399.2677534"/>
    <m/>
    <m/>
    <n v="13.210585841286145"/>
    <m/>
    <n v="13.32"/>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2.2402507828042513"/>
    <m/>
    <m/>
    <n v="8347946241.8846016"/>
    <m/>
    <m/>
    <n v="1695"/>
    <n v="0.87046123650637874"/>
    <n v="31916705.282426417"/>
    <m/>
    <m/>
    <m/>
    <n v="11.576380253885741"/>
    <m/>
    <m/>
    <m/>
    <n v="11.601060501593679"/>
    <m/>
    <n v="11.56"/>
    <n v="1757575085.5382893"/>
    <m/>
    <m/>
    <n v="13.458001123352703"/>
    <m/>
    <n v="13.47"/>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2.2756012929591525"/>
    <m/>
    <m/>
    <n v="8083656587.1333828"/>
    <m/>
    <m/>
    <n v="1696"/>
    <n v="0.86336336336336339"/>
    <n v="30664040.831467211"/>
    <m/>
    <m/>
    <m/>
    <n v="11.802817554309787"/>
    <m/>
    <m/>
    <m/>
    <n v="11.828141630503895"/>
    <m/>
    <n v="11.82"/>
    <n v="1688581282.3514152"/>
    <m/>
    <m/>
    <n v="13.63043087895889"/>
    <m/>
    <n v="13.47"/>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2.2982673538991021"/>
    <m/>
    <m/>
    <n v="7920608969.7284584"/>
    <m/>
    <m/>
    <n v="1697"/>
    <n v="0.88760080645161288"/>
    <n v="30400460.444548104"/>
    <m/>
    <m/>
    <m/>
    <n v="11.85279534039201"/>
    <m/>
    <m/>
    <m/>
    <n v="11.878388408777059"/>
    <m/>
    <n v="11.92"/>
    <n v="1674054142.4730294"/>
    <m/>
    <m/>
    <n v="13.878350292732236"/>
    <m/>
    <n v="13.9"/>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2.265165381786034"/>
    <m/>
    <m/>
    <n v="8143955690.9331646"/>
    <m/>
    <m/>
    <n v="1698"/>
    <n v="0.85777126099706746"/>
    <n v="31178130.693528194"/>
    <m/>
    <m/>
    <m/>
    <n v="11.698943626210577"/>
    <m/>
    <m/>
    <m/>
    <n v="11.724683485512863"/>
    <m/>
    <n v="11.75"/>
    <n v="1716838670.3354573"/>
    <m/>
    <m/>
    <n v="13.86206848345922"/>
    <m/>
    <n v="14.04"/>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2.2479091153160908"/>
    <m/>
    <m/>
    <n v="8266563322.3752394"/>
    <m/>
    <m/>
    <n v="1699"/>
    <n v="0.86365865620402149"/>
    <n v="31846285.793395434"/>
    <m/>
    <m/>
    <m/>
    <n v="11.572847604802735"/>
    <m/>
    <m/>
    <m/>
    <n v="11.598466365887715"/>
    <m/>
    <n v="11.67"/>
    <n v="1753617591.9784832"/>
    <m/>
    <m/>
    <n v="13.847534472870784"/>
    <m/>
    <n v="13.96"/>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2.2076989129875999"/>
    <m/>
    <m/>
    <n v="8561330601.9945107"/>
    <m/>
    <m/>
    <n v="1700"/>
    <n v="0.86499517839922868"/>
    <n v="32955055.746317174"/>
    <m/>
    <m/>
    <m/>
    <n v="11.370654310135071"/>
    <m/>
    <m/>
    <m/>
    <n v="11.395979084048101"/>
    <m/>
    <n v="11.41"/>
    <n v="1814658251.0572023"/>
    <m/>
    <m/>
    <n v="13.770284493909971"/>
    <m/>
    <n v="13.96"/>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2.2317316244124381"/>
    <m/>
    <m/>
    <n v="8372668562.8503122"/>
    <m/>
    <m/>
    <n v="1701"/>
    <n v="0.83525456292026901"/>
    <n v="31802371.312996034"/>
    <m/>
    <m/>
    <m/>
    <n v="11.568788925056399"/>
    <m/>
    <m/>
    <m/>
    <n v="11.594711271248297"/>
    <m/>
    <n v="11.57"/>
    <n v="1751172759.0475011"/>
    <m/>
    <m/>
    <n v="13.873048249989672"/>
    <m/>
    <n v="13.96"/>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2.2831686262545481"/>
    <m/>
    <m/>
    <n v="7985480096.7885056"/>
    <m/>
    <m/>
    <n v="1702"/>
    <n v="0.79398718580581573"/>
    <n v="30799513.879037812"/>
    <m/>
    <m/>
    <m/>
    <n v="11.750458192214372"/>
    <m/>
    <m/>
    <m/>
    <n v="11.776946349566147"/>
    <m/>
    <n v="11.82"/>
    <n v="1695938278.0922127"/>
    <m/>
    <m/>
    <n v="13.926490237091727"/>
    <m/>
    <n v="13.96"/>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2.3441062590791319"/>
    <m/>
    <m/>
    <n v="7554658488.5060415"/>
    <m/>
    <m/>
    <n v="1703"/>
    <n v="0.81641791044776113"/>
    <n v="28887225.266656861"/>
    <m/>
    <m/>
    <m/>
    <n v="12.112991238839399"/>
    <m/>
    <m/>
    <m/>
    <n v="12.14078755968324"/>
    <m/>
    <n v="12.14"/>
    <n v="1590602724.0905347"/>
    <m/>
    <m/>
    <n v="13.994308555325656"/>
    <m/>
    <n v="14.04"/>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2.3876480379442904"/>
    <m/>
    <m/>
    <n v="7272970271.6867933"/>
    <m/>
    <m/>
    <n v="1704"/>
    <n v="0.82822702159718731"/>
    <n v="27752237.988421984"/>
    <m/>
    <m/>
    <m/>
    <n v="12.35018134645887"/>
    <m/>
    <m/>
    <m/>
    <n v="12.378685373383671"/>
    <m/>
    <n v="12.33"/>
    <n v="1528095426.6593242"/>
    <m/>
    <m/>
    <n v="14.061689436542922"/>
    <m/>
    <n v="14.11"/>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2.3912846285556206"/>
    <m/>
    <m/>
    <n v="7249854165.8813562"/>
    <m/>
    <m/>
    <n v="1705"/>
    <n v="0.78947368421052622"/>
    <n v="27751302.776018538"/>
    <m/>
    <m/>
    <m/>
    <n v="12.349606132533143"/>
    <m/>
    <m/>
    <m/>
    <n v="12.378272239831118"/>
    <m/>
    <n v="12.37"/>
    <n v="1528031867.4121108"/>
    <m/>
    <m/>
    <n v="14.080429476990936"/>
    <m/>
    <n v="14.09"/>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2.30793241269253"/>
    <m/>
    <m/>
    <n v="7753172362.4797039"/>
    <m/>
    <m/>
    <n v="1706"/>
    <n v="0.80577299412915837"/>
    <n v="29414363.71579317"/>
    <m/>
    <m/>
    <m/>
    <n v="11.978788289753309"/>
    <m/>
    <m/>
    <m/>
    <n v="12.006752152072639"/>
    <m/>
    <n v="11.97"/>
    <n v="1619589920.250855"/>
    <m/>
    <m/>
    <n v="13.927114101430476"/>
    <m/>
    <n v="14.09"/>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2.2721595129639645"/>
    <m/>
    <m/>
    <n v="7987906022.4893847"/>
    <m/>
    <m/>
    <n v="1707"/>
    <n v="0.83982889733840316"/>
    <n v="31041137.73326334"/>
    <m/>
    <m/>
    <m/>
    <n v="11.644520572191441"/>
    <m/>
    <m/>
    <m/>
    <n v="11.672320445799979"/>
    <m/>
    <n v="11.65"/>
    <n v="1709117558.0929978"/>
    <m/>
    <m/>
    <n v="13.70073005577634"/>
    <m/>
    <n v="14.09"/>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2.2538888604419118"/>
    <m/>
    <m/>
    <n v="8115331891.8490572"/>
    <m/>
    <m/>
    <n v="1708"/>
    <n v="0.82719546742209626"/>
    <n v="31365498.304799095"/>
    <m/>
    <m/>
    <m/>
    <n v="11.582943811788521"/>
    <m/>
    <m/>
    <m/>
    <n v="11.610766087105317"/>
    <m/>
    <n v="11.54"/>
    <n v="1726965537.3733089"/>
    <m/>
    <m/>
    <n v="13.663915685306515"/>
    <m/>
    <n v="13.72"/>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2.2802983712843488"/>
    <m/>
    <m/>
    <n v="7923351924.2359781"/>
    <m/>
    <m/>
    <n v="1709"/>
    <n v="0.82917466410748564"/>
    <n v="30629018.507307012"/>
    <m/>
    <m/>
    <m/>
    <n v="11.718194483922357"/>
    <m/>
    <m/>
    <m/>
    <n v="11.7465130212264"/>
    <m/>
    <n v="11.78"/>
    <n v="1686404429.460767"/>
    <m/>
    <m/>
    <n v="13.673521162235069"/>
    <m/>
    <n v="13.72"/>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2.2981464141543078"/>
    <m/>
    <m/>
    <n v="7797903546.2046099"/>
    <m/>
    <m/>
    <n v="1710"/>
    <n v="0.8338886244645406"/>
    <n v="30183981.175146651"/>
    <m/>
    <m/>
    <m/>
    <n v="11.802582409394363"/>
    <m/>
    <m/>
    <m/>
    <n v="11.831277507194272"/>
    <m/>
    <n v="11.85"/>
    <n v="1661890287.9155712"/>
    <m/>
    <m/>
    <n v="13.625354418338341"/>
    <m/>
    <n v="13.72"/>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2.3117134452030221"/>
    <m/>
    <m/>
    <n v="7703882745.8785944"/>
    <m/>
    <m/>
    <n v="1711"/>
    <n v="0.84928229665071775"/>
    <n v="29305271.816420108"/>
    <m/>
    <m/>
    <m/>
    <n v="11.973628704337921"/>
    <m/>
    <m/>
    <m/>
    <n v="12.002914789873252"/>
    <m/>
    <n v="11.95"/>
    <n v="1613499209.4532933"/>
    <m/>
    <m/>
    <n v="13.541182871573483"/>
    <m/>
    <n v="13.72"/>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e v="#N/A"/>
    <e v="#N/A"/>
    <n v="2.3898838846181909"/>
    <m/>
    <m/>
    <n v="7179169164.1650877"/>
    <m/>
    <m/>
    <n v="1712"/>
    <n v="0.85402521823472355"/>
    <n v="28322662.479413182"/>
    <m/>
    <m/>
    <m/>
    <n v="12.17208141657453"/>
    <m/>
    <m/>
    <m/>
    <n v="12.202387008848408"/>
    <m/>
    <n v="12.38"/>
    <n v="1559364048.2618487"/>
    <m/>
    <m/>
    <n v="13.733107334992274"/>
    <m/>
    <n v="13.82"/>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e v="#N/A"/>
    <e v="#N/A"/>
    <n v="2.3979669056347261"/>
    <m/>
    <m/>
    <n v="7129084376.1188641"/>
    <m/>
    <m/>
    <n v="1713"/>
    <n v="0.84327996118389126"/>
    <n v="27948009.444659486"/>
    <m/>
    <m/>
    <m/>
    <n v="12.251814702744337"/>
    <m/>
    <m/>
    <m/>
    <n v="12.282487781636179"/>
    <m/>
    <n v="12.14"/>
    <n v="1538725439.7713089"/>
    <m/>
    <m/>
    <n v="13.8185680180268"/>
    <m/>
    <n v="13.74"/>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e v="#N/A"/>
    <e v="#N/A"/>
    <n v="2.4349674809086563"/>
    <m/>
    <m/>
    <n v="6907722352.4883242"/>
    <m/>
    <m/>
    <n v="1714"/>
    <n v="0.84887780548628422"/>
    <n v="26909428.829019327"/>
    <m/>
    <m/>
    <m/>
    <n v="12.478680566214527"/>
    <m/>
    <m/>
    <m/>
    <n v="12.51009371686588"/>
    <m/>
    <n v="12.6"/>
    <n v="1481533734.4333417"/>
    <m/>
    <m/>
    <n v="14.002110406746473"/>
    <m/>
    <n v="13.74"/>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e v="#N/A"/>
    <e v="#N/A"/>
    <n v="2.4190923339754331"/>
    <m/>
    <m/>
    <n v="6997020105.3866596"/>
    <m/>
    <m/>
    <n v="1715"/>
    <n v="0.85503685503685489"/>
    <n v="26773650.172988996"/>
    <m/>
    <m/>
    <m/>
    <n v="12.509370952737479"/>
    <m/>
    <m/>
    <m/>
    <n v="12.541033888173214"/>
    <m/>
    <n v="12.53"/>
    <n v="1474047444.22262"/>
    <m/>
    <m/>
    <n v="14.011086224119293"/>
    <m/>
    <n v="13.74"/>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e v="#N/A"/>
    <e v="#N/A"/>
    <n v="2.4162222398408604"/>
    <m/>
    <m/>
    <n v="7011979577.2789612"/>
    <m/>
    <m/>
    <n v="1716"/>
    <n v="0.84475110892065064"/>
    <n v="26988166.364470717"/>
    <m/>
    <m/>
    <m/>
    <n v="12.458464325102433"/>
    <m/>
    <m/>
    <m/>
    <n v="12.490170235622214"/>
    <m/>
    <n v="12.51"/>
    <n v="1485846920.8625696"/>
    <m/>
    <m/>
    <n v="13.94247630224608"/>
    <m/>
    <n v="13.74"/>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e v="#N/A"/>
    <e v="#N/A"/>
    <n v="2.4242074160269831"/>
    <m/>
    <m/>
    <n v="6961830384.8280869"/>
    <m/>
    <m/>
    <n v="1717"/>
    <n v="0.85644531249999989"/>
    <n v="26940971.127368659"/>
    <m/>
    <m/>
    <m/>
    <n v="12.466986805563245"/>
    <m/>
    <m/>
    <m/>
    <n v="12.499230252255689"/>
    <m/>
    <n v="12.55"/>
    <n v="1483215904.3604724"/>
    <m/>
    <m/>
    <n v="13.937993631650489"/>
    <m/>
    <n v="13.74"/>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e v="#N/A"/>
    <e v="#N/A"/>
    <n v="2.490958582592397"/>
    <m/>
    <m/>
    <n v="6577147037.1898575"/>
    <m/>
    <m/>
    <n v="1718"/>
    <n v="0.83862959285004968"/>
    <n v="25277700.453408234"/>
    <m/>
    <m/>
    <m/>
    <n v="12.851032008465335"/>
    <m/>
    <m/>
    <m/>
    <n v="12.884445964473739"/>
    <m/>
    <n v="12.92"/>
    <n v="1391635512.3704894"/>
    <m/>
    <m/>
    <n v="14.079813793689286"/>
    <m/>
    <n v="13.74"/>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e v="#N/A"/>
    <e v="#N/A"/>
    <n v="2.6009779375470328"/>
    <m/>
    <m/>
    <n v="5994967956.9009399"/>
    <m/>
    <m/>
    <n v="1719"/>
    <n v="0.84451378055122195"/>
    <n v="22858091.198507044"/>
    <m/>
    <m/>
    <m/>
    <n v="13.465266469105797"/>
    <m/>
    <m/>
    <m/>
    <n v="13.500463220852986"/>
    <m/>
    <n v="13.49"/>
    <n v="1258417396.0303571"/>
    <m/>
    <m/>
    <n v="14.369311048754868"/>
    <m/>
    <n v="14.38"/>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e v="#N/A"/>
    <e v="#N/A"/>
    <n v="2.6143475843291539"/>
    <m/>
    <m/>
    <n v="5931736018.8928404"/>
    <m/>
    <m/>
    <n v="1720"/>
    <n v="0.85364583333333344"/>
    <n v="22537201.3737716"/>
    <m/>
    <m/>
    <m/>
    <n v="13.558926269171566"/>
    <m/>
    <m/>
    <m/>
    <n v="13.594554857238082"/>
    <m/>
    <n v="13.61"/>
    <n v="1240742188.8163738"/>
    <m/>
    <m/>
    <n v="14.470828215032489"/>
    <m/>
    <n v="14.38"/>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e v="#N/A"/>
    <e v="#N/A"/>
    <n v="2.7397408701879837"/>
    <m/>
    <m/>
    <n v="5362035538.7386608"/>
    <m/>
    <m/>
    <n v="1721"/>
    <n v="0.84158954817637455"/>
    <n v="20458383.070643656"/>
    <m/>
    <m/>
    <m/>
    <n v="14.183391972721493"/>
    <m/>
    <m/>
    <m/>
    <n v="14.220857095726066"/>
    <m/>
    <n v="14.21"/>
    <n v="1126288586.7518334"/>
    <m/>
    <m/>
    <n v="14.793471307962475"/>
    <m/>
    <n v="14.38"/>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e v="#N/A"/>
    <e v="#N/A"/>
    <n v="2.8186522767721787"/>
    <m/>
    <m/>
    <n v="5049098125.6295166"/>
    <m/>
    <m/>
    <n v="1722"/>
    <n v="0.86343852013057676"/>
    <n v="19249599.96375934"/>
    <m/>
    <m/>
    <m/>
    <n v="14.598785064419189"/>
    <m/>
    <m/>
    <m/>
    <n v="14.638152928489539"/>
    <m/>
    <n v="14.66"/>
    <n v="1059711327.6213802"/>
    <m/>
    <m/>
    <n v="15.073694493482243"/>
    <m/>
    <n v="14.38"/>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e v="#N/A"/>
    <e v="#N/A"/>
    <n v="2.6579439922634376"/>
    <m/>
    <m/>
    <n v="5624097307.2713766"/>
    <m/>
    <m/>
    <n v="1723"/>
    <n v="0.88136456211812619"/>
    <n v="21190037.48531507"/>
    <m/>
    <m/>
    <m/>
    <n v="13.862060333830152"/>
    <m/>
    <m/>
    <m/>
    <n v="13.899634654601108"/>
    <m/>
    <n v="13.8"/>
    <n v="1166526115.0628998"/>
    <m/>
    <m/>
    <n v="14.694749285180054"/>
    <m/>
    <n v="14.77"/>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e v="#N/A"/>
    <e v="#N/A"/>
    <n v="2.6740409274627854"/>
    <m/>
    <m/>
    <n v="5555091711.6817446"/>
    <m/>
    <m/>
    <n v="1724"/>
    <n v="0.90402010050251258"/>
    <n v="20970206.837055039"/>
    <m/>
    <m/>
    <m/>
    <n v="13.933084422101912"/>
    <m/>
    <m/>
    <m/>
    <n v="13.971045400146343"/>
    <m/>
    <n v="13.96"/>
    <n v="1154415974.2715354"/>
    <m/>
    <m/>
    <n v="14.767180857098975"/>
    <m/>
    <n v="14.77"/>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e v="#N/A"/>
    <e v="#N/A"/>
    <n v="2.6597043000950142"/>
    <m/>
    <m/>
    <n v="5613113968.7392864"/>
    <m/>
    <m/>
    <n v="1725"/>
    <n v="0.92488733099649478"/>
    <n v="21402903.074552536"/>
    <m/>
    <m/>
    <m/>
    <n v="13.78845594316275"/>
    <m/>
    <m/>
    <m/>
    <n v="13.826215005663546"/>
    <m/>
    <n v="13.84"/>
    <n v="1178227543.6577904"/>
    <m/>
    <m/>
    <n v="14.778092104888078"/>
    <m/>
    <n v="14.84"/>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e v="#N/A"/>
    <e v="#N/A"/>
    <n v="2.7190950669613625"/>
    <m/>
    <m/>
    <n v="5359749377.1814938"/>
    <m/>
    <m/>
    <n v="1726"/>
    <n v="0.90143003064351379"/>
    <n v="20396133.132869419"/>
    <m/>
    <m/>
    <m/>
    <n v="14.110117168958698"/>
    <m/>
    <m/>
    <m/>
    <n v="14.149346931859116"/>
    <m/>
    <n v="14.13"/>
    <n v="1122780710.4598484"/>
    <m/>
    <m/>
    <n v="14.948109329757397"/>
    <m/>
    <n v="14.84"/>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e v="#N/A"/>
    <e v="#N/A"/>
    <n v="2.7387736824636244"/>
    <m/>
    <m/>
    <n v="5281010971.0539169"/>
    <m/>
    <m/>
    <n v="1727"/>
    <n v="0.90951396070320578"/>
    <n v="19962186.469804015"/>
    <m/>
    <m/>
    <m/>
    <n v="14.259323229308604"/>
    <m/>
    <m/>
    <m/>
    <n v="14.299166523359148"/>
    <m/>
    <n v="14.2"/>
    <n v="1098884595.9592032"/>
    <m/>
    <m/>
    <n v="15.061983680811357"/>
    <m/>
    <n v="15.07"/>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e v="#N/A"/>
    <e v="#N/A"/>
    <n v="2.8410036628501127"/>
    <m/>
    <m/>
    <n v="4885613925.5752792"/>
    <m/>
    <m/>
    <n v="1728"/>
    <n v="0.88416578108395327"/>
    <n v="18603216.299190454"/>
    <m/>
    <m/>
    <m/>
    <n v="14.743780135623233"/>
    <m/>
    <m/>
    <m/>
    <n v="14.785182549002279"/>
    <m/>
    <n v="14.74"/>
    <n v="1024068212.9363108"/>
    <m/>
    <m/>
    <n v="15.448028167785614"/>
    <m/>
    <n v="15.19"/>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e v="#N/A"/>
    <e v="#N/A"/>
    <n v="2.8880188520609167"/>
    <m/>
    <m/>
    <n v="4723007187.8066988"/>
    <m/>
    <m/>
    <n v="1729"/>
    <n v="0.87391774891774887"/>
    <n v="17958997.729152426"/>
    <m/>
    <m/>
    <m/>
    <n v="14.998126001497164"/>
    <m/>
    <m/>
    <m/>
    <n v="15.040451651146377"/>
    <m/>
    <n v="15.05"/>
    <n v="988598207.1784277"/>
    <m/>
    <m/>
    <n v="15.639389381593494"/>
    <m/>
    <n v="15.19"/>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e v="#N/A"/>
    <e v="#N/A"/>
    <n v="2.6538991198096928"/>
    <m/>
    <m/>
    <n v="5488107238.0981302"/>
    <m/>
    <m/>
    <n v="1730"/>
    <n v="0.97328800388538117"/>
    <n v="21619413.847638179"/>
    <m/>
    <m/>
    <m/>
    <n v="13.468729902771116"/>
    <m/>
    <m/>
    <m/>
    <n v="13.506927191932059"/>
    <m/>
    <n v="13.75"/>
    <n v="1190086450.968431"/>
    <m/>
    <m/>
    <n v="15.035227371107492"/>
    <m/>
    <n v="15.19"/>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e v="#N/A"/>
    <e v="#N/A"/>
    <n v="2.6601268732239913"/>
    <m/>
    <m/>
    <n v="5458848285.8937559"/>
    <m/>
    <m/>
    <n v="1731"/>
    <n v="0.96923076923076934"/>
    <n v="21052346.646159198"/>
    <m/>
    <m/>
    <m/>
    <n v="13.642799737494254"/>
    <m/>
    <m/>
    <m/>
    <n v="13.682061054217639"/>
    <m/>
    <n v="13.77"/>
    <n v="1158845518.2671626"/>
    <m/>
    <m/>
    <n v="15.296484725274519"/>
    <m/>
    <n v="15.19"/>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e v="#N/A"/>
    <e v="#N/A"/>
    <n v="2.7966707897665635"/>
    <m/>
    <m/>
    <n v="4897514765.3348751"/>
    <m/>
    <m/>
    <n v="1732"/>
    <n v="0.92936215076436479"/>
    <n v="18883175.367318247"/>
    <m/>
    <m/>
    <m/>
    <n v="14.344782184590219"/>
    <m/>
    <m/>
    <m/>
    <n v="14.386261581077441"/>
    <m/>
    <n v="14.46"/>
    <n v="1039433888.3945082"/>
    <m/>
    <m/>
    <n v="15.82619174978924"/>
    <m/>
    <n v="15.19"/>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e v="#N/A"/>
    <e v="#N/A"/>
    <n v="2.7973718112007195"/>
    <m/>
    <m/>
    <n v="4894520566.7097406"/>
    <m/>
    <m/>
    <n v="1733"/>
    <n v="0.9062336301728654"/>
    <n v="18932817.186979756"/>
    <m/>
    <m/>
    <m/>
    <n v="14.325017179463027"/>
    <m/>
    <m/>
    <m/>
    <n v="14.366637064651529"/>
    <m/>
    <n v="14.47"/>
    <n v="1042158798.2156943"/>
    <m/>
    <m/>
    <n v="15.849318923080965"/>
    <m/>
    <n v="15.19"/>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e v="#N/A"/>
    <e v="#N/A"/>
    <n v="2.8370250362408802"/>
    <m/>
    <m/>
    <n v="4754788224.4893932"/>
    <m/>
    <m/>
    <n v="1734"/>
    <n v="0.88213530655391115"/>
    <n v="18395571.49259204"/>
    <m/>
    <m/>
    <m/>
    <n v="14.527352404219021"/>
    <m/>
    <m/>
    <m/>
    <n v="14.56976058947636"/>
    <m/>
    <n v="14.68"/>
    <n v="1012578623.7212749"/>
    <m/>
    <m/>
    <n v="15.925186190227821"/>
    <m/>
    <n v="15.19"/>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e v="#N/A"/>
    <e v="#N/A"/>
    <n v="2.8997364987768792"/>
    <m/>
    <m/>
    <n v="4543436937.0210066"/>
    <m/>
    <m/>
    <n v="1735"/>
    <n v="0.8690671031096564"/>
    <n v="17450121.170223985"/>
    <m/>
    <m/>
    <m/>
    <n v="14.899746765309779"/>
    <m/>
    <m/>
    <m/>
    <n v="14.943447618981978"/>
    <m/>
    <n v="15.01"/>
    <n v="960529549.02429068"/>
    <m/>
    <m/>
    <n v="16.153932911265329"/>
    <m/>
    <n v="16.100000000000001"/>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e v="#N/A"/>
    <e v="#N/A"/>
    <n v="2.94691471035277"/>
    <m/>
    <m/>
    <n v="4393198555.6704845"/>
    <m/>
    <m/>
    <n v="1736"/>
    <n v="0.89156626506024095"/>
    <n v="16751935.628650369"/>
    <m/>
    <m/>
    <m/>
    <n v="15.194972446149407"/>
    <m/>
    <m/>
    <m/>
    <n v="15.24016816110105"/>
    <m/>
    <n v="15.23"/>
    <n v="922078117.41018355"/>
    <m/>
    <m/>
    <n v="16.386096063647759"/>
    <m/>
    <n v="16.100000000000001"/>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e v="#N/A"/>
    <e v="#N/A"/>
    <n v="2.9892815816969955"/>
    <m/>
    <m/>
    <n v="4266071857.7059932"/>
    <m/>
    <m/>
    <n v="1737"/>
    <n v="0.88571428571428568"/>
    <n v="16369821.952110821"/>
    <m/>
    <m/>
    <m/>
    <n v="15.367306060994865"/>
    <m/>
    <m/>
    <m/>
    <n v="15.413226401765645"/>
    <m/>
    <n v="15.5"/>
    <n v="901038790.75714338"/>
    <m/>
    <m/>
    <n v="16.625150581644469"/>
    <m/>
    <n v="16.63"/>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e v="#N/A"/>
    <e v="#N/A"/>
    <n v="2.9672570223024697"/>
    <m/>
    <m/>
    <n v="4327950142.5788279"/>
    <m/>
    <m/>
    <n v="1738"/>
    <n v="0.8885778275475924"/>
    <n v="16438000.294208404"/>
    <m/>
    <m/>
    <m/>
    <n v="15.334330318376537"/>
    <m/>
    <m/>
    <m/>
    <n v="15.380363708573642"/>
    <m/>
    <n v="15.37"/>
    <n v="904784868.25245833"/>
    <m/>
    <m/>
    <n v="16.660252258731216"/>
    <m/>
    <n v="16.63"/>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e v="#N/A"/>
    <e v="#N/A"/>
    <n v="2.9730716577615146"/>
    <m/>
    <m/>
    <n v="4310333642.6237545"/>
    <m/>
    <m/>
    <n v="1739"/>
    <n v="0.88895027624309386"/>
    <n v="16528924.971874557"/>
    <m/>
    <m/>
    <m/>
    <n v="15.290948358374067"/>
    <m/>
    <m/>
    <m/>
    <n v="15.337062508015196"/>
    <m/>
    <n v="15.38"/>
    <n v="909782891.48879361"/>
    <m/>
    <m/>
    <n v="16.867658845176102"/>
    <m/>
    <n v="16.63"/>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e v="#N/A"/>
    <e v="#N/A"/>
    <n v="3.0196993176745099"/>
    <m/>
    <m/>
    <n v="4174403679.6757822"/>
    <m/>
    <m/>
    <n v="1740"/>
    <n v="0.87849944008958569"/>
    <n v="16057811.950740963"/>
    <m/>
    <m/>
    <m/>
    <n v="15.507889628494832"/>
    <m/>
    <m/>
    <m/>
    <n v="15.554872013191668"/>
    <m/>
    <n v="15.67"/>
    <n v="883845464.0465399"/>
    <m/>
    <m/>
    <n v="16.996176382972624"/>
    <m/>
    <n v="16.63"/>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e v="#N/A"/>
    <e v="#N/A"/>
    <n v="3.0533510411782525"/>
    <m/>
    <m/>
    <n v="4078954996.3477364"/>
    <m/>
    <m/>
    <n v="1741"/>
    <n v="0.88907469342251944"/>
    <n v="15706467.99513513"/>
    <m/>
    <m/>
    <m/>
    <n v="15.674588328586234"/>
    <m/>
    <m/>
    <m/>
    <n v="15.722724621912695"/>
    <m/>
    <n v="15.8"/>
    <n v="864486501.94196367"/>
    <m/>
    <m/>
    <n v="17.036299412031831"/>
    <m/>
    <n v="16.63"/>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e v="#N/A"/>
    <e v="#N/A"/>
    <n v="3.0152814366144267"/>
    <m/>
    <m/>
    <n v="4180175758.0267081"/>
    <m/>
    <m/>
    <n v="1742"/>
    <n v="0.89600437876299954"/>
    <n v="16063683.560489148"/>
    <m/>
    <m/>
    <m/>
    <n v="15.495351212245588"/>
    <m/>
    <m/>
    <m/>
    <n v="15.543142260606514"/>
    <m/>
    <n v="15.6"/>
    <n v="884140722.89287937"/>
    <m/>
    <m/>
    <n v="16.926740646808884"/>
    <m/>
    <n v="16.63"/>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e v="#N/A"/>
    <e v="#N/A"/>
    <n v="2.9866056892416646"/>
    <m/>
    <m/>
    <n v="4258809866.5851717"/>
    <m/>
    <m/>
    <n v="1743"/>
    <n v="0.91266375545851519"/>
    <n v="16508098.610958528"/>
    <m/>
    <m/>
    <m/>
    <n v="15.280025354698298"/>
    <m/>
    <m/>
    <m/>
    <n v="15.32735463043608"/>
    <m/>
    <n v="15.39"/>
    <n v="908594031.20626938"/>
    <m/>
    <m/>
    <n v="16.832734554068981"/>
    <m/>
    <n v="16.97"/>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e v="#N/A"/>
    <e v="#N/A"/>
    <n v="2.9336919201315488"/>
    <m/>
    <m/>
    <n v="4408830509.1222239"/>
    <m/>
    <m/>
    <n v="1744"/>
    <n v="0.890499194847021"/>
    <n v="16791530.692326959"/>
    <m/>
    <m/>
    <m/>
    <n v="15.147884439695812"/>
    <m/>
    <m/>
    <m/>
    <n v="15.195005006352563"/>
    <m/>
    <n v="15.22"/>
    <n v="924186634.91897714"/>
    <m/>
    <m/>
    <n v="16.57054664049647"/>
    <m/>
    <n v="16.66"/>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e v="#N/A"/>
    <e v="#N/A"/>
    <n v="2.9070722038531063"/>
    <m/>
    <m/>
    <n v="4487841123.7896242"/>
    <m/>
    <m/>
    <n v="1745"/>
    <n v="0.86931216931216937"/>
    <n v="17062119.143615551"/>
    <m/>
    <m/>
    <m/>
    <n v="15.024874373482634"/>
    <m/>
    <m/>
    <m/>
    <n v="15.071811258266846"/>
    <m/>
    <n v="15.09"/>
    <n v="939072099.23372376"/>
    <m/>
    <m/>
    <n v="16.355637343049942"/>
    <m/>
    <n v="16.350000000000001"/>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e v="#N/A"/>
    <e v="#N/A"/>
    <n v="2.5473546769830047"/>
    <m/>
    <m/>
    <n v="5595394340.9035711"/>
    <m/>
    <m/>
    <n v="1746"/>
    <n v="0.97560975609756095"/>
    <n v="21475306.238034729"/>
    <m/>
    <m/>
    <m/>
    <n v="13.078040278322556"/>
    <m/>
    <m/>
    <m/>
    <n v="13.119588123131022"/>
    <m/>
    <n v="13.25"/>
    <n v="1181926993.7662477"/>
    <m/>
    <m/>
    <n v="15.443623171265813"/>
    <m/>
    <n v="15.33"/>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e v="#N/A"/>
    <e v="#N/A"/>
    <n v="2.4484051307079171"/>
    <m/>
    <m/>
    <n v="6029177777.470788"/>
    <m/>
    <m/>
    <n v="1747"/>
    <n v="0.98486871384067642"/>
    <n v="23634558.766461521"/>
    <m/>
    <m/>
    <m/>
    <n v="12.419748058371173"/>
    <m/>
    <m/>
    <m/>
    <n v="12.459362117926633"/>
    <m/>
    <n v="12.62"/>
    <n v="1300753833.4999874"/>
    <m/>
    <m/>
    <n v="15.034425265296022"/>
    <m/>
    <n v="15.26"/>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e v="#N/A"/>
    <e v="#N/A"/>
    <n v="2.4658476014848141"/>
    <m/>
    <m/>
    <n v="5942014055.2978525"/>
    <m/>
    <m/>
    <n v="1748"/>
    <n v="0.95777178796046714"/>
    <n v="22898427.196262591"/>
    <m/>
    <m/>
    <m/>
    <n v="12.612373111783004"/>
    <m/>
    <m/>
    <m/>
    <n v="12.652761568622399"/>
    <m/>
    <n v="12.73"/>
    <n v="1260229375.6217155"/>
    <m/>
    <m/>
    <n v="15.059958270019106"/>
    <m/>
    <n v="15.26"/>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e v="#N/A"/>
    <e v="#N/A"/>
    <n v="2.6216752002297281"/>
    <m/>
    <m/>
    <n v="5189352567.845912"/>
    <m/>
    <m/>
    <n v="1749"/>
    <n v="0.93437044239183265"/>
    <n v="19688743.151715558"/>
    <m/>
    <m/>
    <m/>
    <n v="13.495503134276056"/>
    <m/>
    <m/>
    <m/>
    <n v="13.538890833631541"/>
    <m/>
    <n v="13.55"/>
    <n v="1083573233.3700969"/>
    <m/>
    <m/>
    <n v="15.47168473117987"/>
    <m/>
    <n v="15.26"/>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e v="#N/A"/>
    <e v="#N/A"/>
    <n v="2.731116777577133"/>
    <m/>
    <m/>
    <n v="4753640054.392786"/>
    <m/>
    <m/>
    <n v="1750"/>
    <n v="0.91750000000000009"/>
    <n v="17934476.573179509"/>
    <m/>
    <m/>
    <m/>
    <n v="14.094136717686792"/>
    <m/>
    <m/>
    <m/>
    <n v="14.139985421664649"/>
    <m/>
    <n v="14.1"/>
    <n v="987004737.78331459"/>
    <m/>
    <m/>
    <n v="15.761524614719615"/>
    <m/>
    <n v="15.26"/>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e v="#N/A"/>
    <e v="#N/A"/>
    <n v="2.538018362910921"/>
    <m/>
    <m/>
    <n v="5424918660.0044994"/>
    <m/>
    <m/>
    <n v="1751"/>
    <n v="0.95936073059360749"/>
    <n v="21121270.224322412"/>
    <m/>
    <m/>
    <m/>
    <n v="12.841058866137937"/>
    <m/>
    <m/>
    <m/>
    <n v="12.883006706402222"/>
    <m/>
    <n v="13.06"/>
    <n v="1162377825.1899784"/>
    <m/>
    <m/>
    <n v="15.181520705291423"/>
    <m/>
    <n v="15.26"/>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e v="#N/A"/>
    <e v="#N/A"/>
    <n v="2.5344674774629223"/>
    <m/>
    <m/>
    <n v="5439058803.710681"/>
    <m/>
    <m/>
    <n v="1752"/>
    <n v="0.95479704797047971"/>
    <n v="20923507.546354014"/>
    <m/>
    <m/>
    <m/>
    <n v="12.900360356402881"/>
    <m/>
    <m/>
    <m/>
    <n v="12.942678170203848"/>
    <m/>
    <n v="13.02"/>
    <n v="1151485637.5653799"/>
    <m/>
    <m/>
    <n v="15.202465484784108"/>
    <m/>
    <n v="15.26"/>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e v="#N/A"/>
    <e v="#N/A"/>
    <n v="2.6523709659271848"/>
    <m/>
    <m/>
    <n v="4932022179.0798302"/>
    <m/>
    <m/>
    <n v="1753"/>
    <n v="0.90998043052837574"/>
    <n v="18695998.981064465"/>
    <m/>
    <m/>
    <m/>
    <n v="13.586217016487932"/>
    <m/>
    <m/>
    <m/>
    <n v="13.630970313134947"/>
    <m/>
    <n v="13.64"/>
    <n v="1028891224.8019501"/>
    <m/>
    <m/>
    <n v="15.598281914213757"/>
    <m/>
    <n v="15.26"/>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e v="#N/A"/>
    <e v="#N/A"/>
    <n v="2.5770033330808615"/>
    <m/>
    <m/>
    <n v="5211095025.7672224"/>
    <m/>
    <m/>
    <n v="1754"/>
    <n v="0.9163461538461537"/>
    <n v="19447446.785307575"/>
    <m/>
    <m/>
    <m/>
    <n v="13.312323599341363"/>
    <m/>
    <m/>
    <m/>
    <n v="13.356356572121442"/>
    <m/>
    <n v="13.32"/>
    <n v="1070237419.3175461"/>
    <m/>
    <m/>
    <n v="15.378248682967811"/>
    <m/>
    <n v="15.26"/>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e v="#N/A"/>
    <e v="#N/A"/>
    <n v="2.5249048875050524"/>
    <m/>
    <m/>
    <n v="5419302055.0711823"/>
    <m/>
    <m/>
    <n v="1755"/>
    <n v="0.94553775743707091"/>
    <n v="20905787.323371731"/>
    <m/>
    <m/>
    <m/>
    <n v="12.810672496704862"/>
    <m/>
    <m/>
    <m/>
    <n v="12.853571278863987"/>
    <m/>
    <n v="12.95"/>
    <n v="1150464061.6108577"/>
    <m/>
    <m/>
    <n v="15.047405977342709"/>
    <m/>
    <n v="15.26"/>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e v="#N/A"/>
    <e v="#N/A"/>
    <n v="2.5704698416381628"/>
    <m/>
    <m/>
    <n v="5222323556.0364685"/>
    <m/>
    <m/>
    <n v="1756"/>
    <n v="0.92400932400932401"/>
    <n v="20007027.755503275"/>
    <m/>
    <m/>
    <m/>
    <n v="13.085227903884659"/>
    <m/>
    <m/>
    <m/>
    <n v="13.129212107810021"/>
    <m/>
    <n v="13.22"/>
    <n v="1100995218.8422122"/>
    <m/>
    <m/>
    <n v="15.116552384063255"/>
    <m/>
    <n v="15.26"/>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e v="#N/A"/>
    <e v="#N/A"/>
    <n v="2.5229229394194332"/>
    <m/>
    <m/>
    <n v="5414416831.5628166"/>
    <m/>
    <m/>
    <n v="1757"/>
    <n v="0.9266727772685609"/>
    <n v="20862669.360713858"/>
    <m/>
    <m/>
    <m/>
    <n v="12.804593269773068"/>
    <m/>
    <m/>
    <m/>
    <n v="12.847796624995969"/>
    <m/>
    <n v="13.04"/>
    <n v="1148071836.4957142"/>
    <m/>
    <m/>
    <n v="14.986190023152909"/>
    <m/>
    <n v="15.26"/>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e v="#N/A"/>
    <e v="#N/A"/>
    <n v="2.4087094714946016"/>
    <m/>
    <m/>
    <n v="5904063631.0627508"/>
    <m/>
    <m/>
    <n v="1758"/>
    <n v="0.95738137082601049"/>
    <n v="22718835.049611762"/>
    <m/>
    <m/>
    <m/>
    <n v="12.23417185401127"/>
    <m/>
    <m/>
    <m/>
    <n v="12.27560580870977"/>
    <m/>
    <n v="12.38"/>
    <n v="1250205992.2147648"/>
    <m/>
    <m/>
    <n v="14.596649391614783"/>
    <m/>
    <n v="15.26"/>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e v="#N/A"/>
    <e v="#N/A"/>
    <n v="2.4801902967523461"/>
    <m/>
    <m/>
    <n v="5552471361.2642641"/>
    <m/>
    <m/>
    <n v="1759"/>
    <n v="0.91815272062185627"/>
    <n v="21317854.038881857"/>
    <m/>
    <m/>
    <m/>
    <n v="12.610607629524591"/>
    <m/>
    <m/>
    <m/>
    <n v="12.653476483154304"/>
    <m/>
    <n v="12.71"/>
    <n v="1173100802.2553816"/>
    <m/>
    <m/>
    <n v="14.826035249260984"/>
    <m/>
    <n v="14.89"/>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e v="#N/A"/>
    <e v="#N/A"/>
    <n v="2.447903106794513"/>
    <m/>
    <m/>
    <n v="5694066685.047904"/>
    <m/>
    <m/>
    <n v="1760"/>
    <n v="0.9395286794130725"/>
    <n v="21831439.606832314"/>
    <m/>
    <m/>
    <m/>
    <n v="12.456308009901239"/>
    <m/>
    <m/>
    <m/>
    <n v="12.499126498511016"/>
    <m/>
    <n v="12.58"/>
    <n v="1201330455.9772332"/>
    <m/>
    <m/>
    <n v="14.673133188676367"/>
    <m/>
    <n v="14.89"/>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e v="#N/A"/>
    <e v="#N/A"/>
    <n v="2.363727600040272"/>
    <m/>
    <m/>
    <n v="6083965059.7026424"/>
    <m/>
    <m/>
    <n v="1761"/>
    <n v="1.0120682480233041"/>
    <n v="24266072.176531151"/>
    <m/>
    <m/>
    <m/>
    <n v="11.760965916530029"/>
    <m/>
    <m/>
    <m/>
    <n v="11.801536848188938"/>
    <m/>
    <n v="12.03"/>
    <n v="1335290274.6371121"/>
    <m/>
    <m/>
    <n v="14.392585268097729"/>
    <m/>
    <n v="14.3"/>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e v="#N/A"/>
    <e v="#N/A"/>
    <n v="2.1474548262589832"/>
    <m/>
    <m/>
    <n v="7196370169.5519695"/>
    <m/>
    <m/>
    <n v="1762"/>
    <n v="1.0925306577480489"/>
    <n v="27266081.842905566"/>
    <m/>
    <m/>
    <m/>
    <n v="11.033226409560413"/>
    <m/>
    <m/>
    <m/>
    <n v="11.071420762888092"/>
    <m/>
    <n v="11.04"/>
    <n v="1500358431.4871287"/>
    <m/>
    <m/>
    <n v="13.827881357120814"/>
    <m/>
    <n v="13.93"/>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e v="#N/A"/>
    <e v="#N/A"/>
    <n v="2.2204604818836704"/>
    <m/>
    <m/>
    <n v="6706393583.6056223"/>
    <m/>
    <m/>
    <n v="1763"/>
    <n v="1.0365566037735849"/>
    <n v="25623360.558258168"/>
    <m/>
    <m/>
    <m/>
    <n v="11.36488612991389"/>
    <m/>
    <m/>
    <m/>
    <n v="11.404366484626699"/>
    <m/>
    <n v="11.45"/>
    <n v="1409952446.2721412"/>
    <m/>
    <m/>
    <n v="14.278444339172298"/>
    <m/>
    <n v="14.22"/>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e v="#N/A"/>
    <e v="#N/A"/>
    <n v="2.2723234092626985"/>
    <m/>
    <m/>
    <n v="6391000285.3435411"/>
    <m/>
    <m/>
    <n v="1764"/>
    <n v="1.0041084634346755"/>
    <n v="23934815.117157608"/>
    <m/>
    <m/>
    <m/>
    <n v="11.738625949822788"/>
    <m/>
    <m/>
    <m/>
    <n v="11.779547046970722"/>
    <m/>
    <n v="11.74"/>
    <n v="1317026589.6441453"/>
    <m/>
    <m/>
    <n v="14.740696238571553"/>
    <m/>
    <n v="14.22"/>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e v="#N/A"/>
    <e v="#N/A"/>
    <n v="2.4433856604282753"/>
    <m/>
    <m/>
    <n v="5425916829.8857107"/>
    <m/>
    <m/>
    <n v="1765"/>
    <n v="0.93895216400911163"/>
    <n v="20448848.768689927"/>
    <m/>
    <m/>
    <m/>
    <n v="12.591190724242443"/>
    <m/>
    <m/>
    <m/>
    <n v="12.635542156068492"/>
    <m/>
    <n v="12.66"/>
    <n v="1125179406.8638277"/>
    <m/>
    <m/>
    <n v="15.366581377207613"/>
    <m/>
    <n v="14.22"/>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e v="#N/A"/>
    <e v="#N/A"/>
    <n v="2.4698347918425534"/>
    <m/>
    <m/>
    <n v="5307011731.1964769"/>
    <m/>
    <m/>
    <n v="1766"/>
    <n v="0.931336405529954"/>
    <n v="20274883.64564449"/>
    <m/>
    <m/>
    <m/>
    <n v="12.643950158303626"/>
    <m/>
    <m/>
    <m/>
    <n v="12.688642596116809"/>
    <m/>
    <n v="12.72"/>
    <n v="1115597240.1893604"/>
    <m/>
    <m/>
    <n v="15.309594644969954"/>
    <m/>
    <n v="14.22"/>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e v="#N/A"/>
    <e v="#N/A"/>
    <n v="2.5613717579073594"/>
    <m/>
    <m/>
    <n v="4913234508.8960648"/>
    <m/>
    <m/>
    <n v="1767"/>
    <n v="0.91591017677974207"/>
    <n v="18532398.529981617"/>
    <m/>
    <m/>
    <m/>
    <n v="13.18647097701912"/>
    <m/>
    <m/>
    <m/>
    <n v="13.233242882436972"/>
    <m/>
    <n v="13.19"/>
    <n v="1019710380.2697968"/>
    <m/>
    <m/>
    <n v="15.465372342307344"/>
    <m/>
    <n v="14.22"/>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e v="#N/A"/>
    <e v="#N/A"/>
    <n v="2.6314301408357474"/>
    <m/>
    <m/>
    <n v="4643137379.5586634"/>
    <m/>
    <m/>
    <n v="1768"/>
    <n v="0.89641434262948216"/>
    <n v="17550036.912758607"/>
    <m/>
    <m/>
    <m/>
    <n v="13.535123019647997"/>
    <m/>
    <m/>
    <m/>
    <n v="13.583297686122446"/>
    <m/>
    <n v="13.54"/>
    <n v="965649216.14829469"/>
    <m/>
    <m/>
    <n v="15.639747981863087"/>
    <m/>
    <n v="14.22"/>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e v="#N/A"/>
    <e v="#N/A"/>
    <n v="2.6321378325619507"/>
    <m/>
    <m/>
    <n v="4639859201.9832287"/>
    <m/>
    <m/>
    <n v="1769"/>
    <n v="0.8941587618572141"/>
    <n v="17299945.943114806"/>
    <m/>
    <m/>
    <m/>
    <n v="13.630702206811121"/>
    <m/>
    <m/>
    <m/>
    <n v="13.679384342635222"/>
    <m/>
    <n v="13.56"/>
    <n v="951880111.56202018"/>
    <m/>
    <m/>
    <n v="15.542371282883893"/>
    <m/>
    <n v="14.22"/>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e v="#N/A"/>
    <e v="#N/A"/>
    <n v="2.6010425486141879"/>
    <m/>
    <m/>
    <n v="4747173877.4370213"/>
    <m/>
    <m/>
    <n v="1770"/>
    <n v="0.93192713326941523"/>
    <n v="18214316.900116768"/>
    <m/>
    <m/>
    <m/>
    <n v="13.26790427786494"/>
    <m/>
    <m/>
    <m/>
    <n v="13.315779175529279"/>
    <m/>
    <n v="13.39"/>
    <n v="1002164517.5742813"/>
    <m/>
    <m/>
    <n v="15.455049514544712"/>
    <m/>
    <n v="15.67"/>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e v="#N/A"/>
    <e v="#N/A"/>
    <n v="2.6569414238923041"/>
    <m/>
    <m/>
    <n v="4542070329.5990229"/>
    <m/>
    <m/>
    <n v="1771"/>
    <n v="0.9093640460691037"/>
    <n v="17048022.980619449"/>
    <m/>
    <m/>
    <m/>
    <n v="13.69184062052104"/>
    <m/>
    <m/>
    <m/>
    <n v="13.741415166156598"/>
    <m/>
    <n v="13.7"/>
    <n v="937986018.64538252"/>
    <m/>
    <m/>
    <n v="15.703352726505528"/>
    <m/>
    <n v="15.4"/>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e v="#N/A"/>
    <e v="#N/A"/>
    <n v="2.7124935069316045"/>
    <m/>
    <m/>
    <n v="4351344544.9900436"/>
    <m/>
    <m/>
    <n v="1772"/>
    <n v="0.89670886075949374"/>
    <n v="16522652.194722604"/>
    <m/>
    <m/>
    <m/>
    <n v="13.90194098027836"/>
    <m/>
    <m/>
    <m/>
    <n v="13.952448802196063"/>
    <m/>
    <n v="13.96"/>
    <n v="909072065.70841765"/>
    <m/>
    <m/>
    <n v="15.907634469407714"/>
    <m/>
    <n v="15.4"/>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e v="#N/A"/>
    <e v="#N/A"/>
    <n v="2.7062133596887126"/>
    <m/>
    <m/>
    <n v="4370466542.010148"/>
    <m/>
    <m/>
    <n v="1773"/>
    <n v="0.89415322580645151"/>
    <n v="16641717.064207196"/>
    <m/>
    <m/>
    <m/>
    <n v="13.850970099418573"/>
    <m/>
    <m/>
    <m/>
    <n v="13.901464664247223"/>
    <m/>
    <n v="13.99"/>
    <n v="915614991.66048563"/>
    <m/>
    <m/>
    <n v="15.855288021409558"/>
    <m/>
    <n v="15.4"/>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e v="#N/A"/>
    <e v="#N/A"/>
    <n v="2.7358694284813581"/>
    <m/>
    <m/>
    <n v="4273983048.4638767"/>
    <m/>
    <m/>
    <n v="1774"/>
    <n v="0.88820826952526788"/>
    <n v="16225537.177899018"/>
    <m/>
    <m/>
    <m/>
    <n v="14.023283501449725"/>
    <m/>
    <m/>
    <m/>
    <n v="14.074580314137869"/>
    <m/>
    <n v="14.12"/>
    <n v="892709288.91023648"/>
    <m/>
    <m/>
    <n v="15.86678702048064"/>
    <m/>
    <n v="15.4"/>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e v="#N/A"/>
    <e v="#N/A"/>
    <n v="2.760791828885349"/>
    <m/>
    <m/>
    <n v="4193579568.6967664"/>
    <m/>
    <m/>
    <n v="1775"/>
    <n v="0.90252707581227432"/>
    <n v="15693736.774525501"/>
    <m/>
    <m/>
    <m/>
    <n v="14.250416698323255"/>
    <m/>
    <m/>
    <m/>
    <n v="14.303075035879347"/>
    <m/>
    <n v="14.25"/>
    <n v="863424069.12237346"/>
    <m/>
    <m/>
    <n v="16.003618575852993"/>
    <m/>
    <n v="15.94"/>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e v="#N/A"/>
    <e v="#N/A"/>
    <n v="2.8049116032394781"/>
    <m/>
    <m/>
    <n v="4059046775.0114679"/>
    <m/>
    <m/>
    <n v="1776"/>
    <n v="0.88917525773195882"/>
    <n v="15497525.725635732"/>
    <m/>
    <m/>
    <m/>
    <n v="14.33859469147836"/>
    <m/>
    <m/>
    <m/>
    <n v="14.391736863959649"/>
    <m/>
    <n v="14.49"/>
    <n v="852620476.84614336"/>
    <m/>
    <m/>
    <n v="15.99268970906577"/>
    <m/>
    <n v="15.94"/>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e v="#N/A"/>
    <e v="#N/A"/>
    <n v="2.8238274709086384"/>
    <m/>
    <m/>
    <n v="4003562176.3548226"/>
    <m/>
    <m/>
    <n v="1777"/>
    <n v="0.87203302373581004"/>
    <n v="15369919.762338202"/>
    <m/>
    <m/>
    <m/>
    <n v="14.396716201362901"/>
    <m/>
    <m/>
    <m/>
    <n v="14.450232426270126"/>
    <m/>
    <n v="14.56"/>
    <n v="845591480.38379347"/>
    <m/>
    <m/>
    <n v="15.9615874423988"/>
    <m/>
    <n v="15.94"/>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e v="#N/A"/>
    <e v="#N/A"/>
    <n v="2.7935376743056834"/>
    <m/>
    <m/>
    <n v="4088463137.0935292"/>
    <m/>
    <m/>
    <n v="1778"/>
    <n v="0.87743589743589745"/>
    <n v="15599525.767085409"/>
    <m/>
    <m/>
    <m/>
    <n v="14.288270658575525"/>
    <m/>
    <m/>
    <m/>
    <n v="14.341541211363428"/>
    <m/>
    <n v="14.44"/>
    <n v="858214800.27588475"/>
    <m/>
    <m/>
    <n v="15.820801089724343"/>
    <m/>
    <n v="15.94"/>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e v="#N/A"/>
    <e v="#N/A"/>
    <n v="2.7496315660127357"/>
    <m/>
    <m/>
    <n v="4216385040.1618676"/>
    <m/>
    <m/>
    <n v="1779"/>
    <n v="0.89127182044887787"/>
    <n v="16048155.717232384"/>
    <m/>
    <m/>
    <m/>
    <n v="14.081907430508805"/>
    <m/>
    <m/>
    <m/>
    <n v="14.134563780177222"/>
    <m/>
    <n v="14.17"/>
    <n v="882887441.80660653"/>
    <m/>
    <m/>
    <n v="15.579411065340144"/>
    <m/>
    <n v="15.94"/>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e v="#N/A"/>
    <e v="#N/A"/>
    <n v="2.767222630245687"/>
    <m/>
    <m/>
    <n v="4159849574.2961998"/>
    <m/>
    <m/>
    <n v="1780"/>
    <n v="0.82908545727136429"/>
    <n v="15704660.917383462"/>
    <m/>
    <m/>
    <m/>
    <n v="14.229926937476735"/>
    <m/>
    <m/>
    <m/>
    <n v="14.283607203858566"/>
    <m/>
    <n v="14.32"/>
    <n v="863963889.04103327"/>
    <m/>
    <m/>
    <n v="15.517306374459967"/>
    <m/>
    <n v="15.5"/>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e v="#N/A"/>
    <e v="#N/A"/>
    <n v="2.7500502044034651"/>
    <m/>
    <m/>
    <n v="4210832100.7524366"/>
    <m/>
    <m/>
    <n v="1781"/>
    <n v="0.84062961141170689"/>
    <n v="16116440.405030545"/>
    <m/>
    <m/>
    <m/>
    <n v="14.042470987208672"/>
    <m/>
    <m/>
    <m/>
    <n v="14.095598851373502"/>
    <m/>
    <n v="14.2"/>
    <n v="886608231.58524597"/>
    <m/>
    <m/>
    <n v="15.46213820748315"/>
    <m/>
    <n v="15.46"/>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e v="#N/A"/>
    <e v="#N/A"/>
    <n v="2.7915981848894211"/>
    <m/>
    <m/>
    <n v="4082818946.2868118"/>
    <m/>
    <m/>
    <n v="1782"/>
    <n v="0.84642321160580303"/>
    <n v="15544297.469642231"/>
    <m/>
    <m/>
    <m/>
    <n v="14.290835053681894"/>
    <m/>
    <m/>
    <m/>
    <n v="14.345060056961405"/>
    <m/>
    <n v="14.42"/>
    <n v="855124475.27186465"/>
    <m/>
    <m/>
    <n v="15.555519098232248"/>
    <m/>
    <n v="15.58"/>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e v="#N/A"/>
    <e v="#N/A"/>
    <n v="2.8248023272532041"/>
    <m/>
    <m/>
    <n v="3984789317.2706819"/>
    <m/>
    <m/>
    <n v="1783"/>
    <n v="0.81513026052104198"/>
    <n v="15183563.069308883"/>
    <m/>
    <m/>
    <m/>
    <n v="14.455749264278209"/>
    <m/>
    <m/>
    <m/>
    <n v="14.510759321466828"/>
    <m/>
    <n v="14.54"/>
    <n v="835271266.1694237"/>
    <m/>
    <m/>
    <n v="15.556731698166177"/>
    <m/>
    <n v="15.56"/>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e v="#N/A"/>
    <e v="#N/A"/>
    <n v="2.8850614415014562"/>
    <m/>
    <m/>
    <n v="3814488096.5081444"/>
    <m/>
    <m/>
    <n v="1784"/>
    <n v="0.79916536254564419"/>
    <n v="14300169.479944225"/>
    <m/>
    <m/>
    <m/>
    <n v="14.875351359504833"/>
    <m/>
    <m/>
    <m/>
    <n v="14.932122105781422"/>
    <m/>
    <n v="14.87"/>
    <n v="786666460.05468023"/>
    <m/>
    <m/>
    <n v="15.636050496537479"/>
    <m/>
    <n v="15.71"/>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e v="#N/A"/>
    <e v="#N/A"/>
    <n v="2.8066575852267706"/>
    <m/>
    <m/>
    <n v="4019351673.4397306"/>
    <m/>
    <m/>
    <n v="1785"/>
    <n v="0.85140562248995977"/>
    <n v="15108713.758657927"/>
    <m/>
    <m/>
    <m/>
    <n v="14.452004577646127"/>
    <m/>
    <m/>
    <m/>
    <n v="14.507637457415706"/>
    <m/>
    <n v="14.51"/>
    <n v="831120744.01230788"/>
    <m/>
    <m/>
    <n v="15.409989589775458"/>
    <m/>
    <n v="15.45"/>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e v="#N/A"/>
    <e v="#N/A"/>
    <n v="2.952996658344039"/>
    <m/>
    <m/>
    <n v="3599839364.0718203"/>
    <m/>
    <m/>
    <n v="1786"/>
    <n v="0.82533889468196042"/>
    <n v="13441207.545273168"/>
    <m/>
    <m/>
    <m/>
    <n v="15.248591232349423"/>
    <m/>
    <m/>
    <m/>
    <n v="15.307462870651573"/>
    <m/>
    <n v="15.25"/>
    <n v="739385010.8167485"/>
    <m/>
    <m/>
    <n v="15.616869603200369"/>
    <m/>
    <n v="15.66"/>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e v="#N/A"/>
    <e v="#N/A"/>
    <n v="3.0834972820339694"/>
    <m/>
    <m/>
    <n v="3280853565.2185388"/>
    <m/>
    <m/>
    <n v="1787"/>
    <n v="0.81547619047619047"/>
    <n v="12103708.603449389"/>
    <m/>
    <m/>
    <m/>
    <n v="16.006287780789663"/>
    <m/>
    <m/>
    <m/>
    <n v="16.068265595971088"/>
    <m/>
    <n v="15.87"/>
    <n v="665804216.02474976"/>
    <m/>
    <m/>
    <n v="15.915566318819039"/>
    <m/>
    <n v="15.85"/>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e v="#N/A"/>
    <e v="#N/A"/>
    <n v="3.1592036505896668"/>
    <m/>
    <m/>
    <n v="3119264048.101191"/>
    <m/>
    <m/>
    <n v="1788"/>
    <n v="0.80054495912806534"/>
    <n v="11765013.887764648"/>
    <m/>
    <m/>
    <m/>
    <n v="16.229219459481278"/>
    <m/>
    <m/>
    <m/>
    <n v="16.292243875876078"/>
    <m/>
    <n v="16.34"/>
    <n v="647166833.16026795"/>
    <m/>
    <m/>
    <n v="16.040271773724228"/>
    <m/>
    <n v="16.02"/>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e v="#N/A"/>
    <e v="#N/A"/>
    <n v="3.2324990233245301"/>
    <m/>
    <m/>
    <n v="2971985486.6117306"/>
    <m/>
    <m/>
    <n v="1789"/>
    <n v="0.85013477088948786"/>
    <n v="11186029.796789818"/>
    <m/>
    <m/>
    <m/>
    <n v="16.624420972440891"/>
    <m/>
    <m/>
    <m/>
    <n v="16.689731552465393"/>
    <m/>
    <n v="16.72"/>
    <n v="615294348.80037868"/>
    <m/>
    <m/>
    <n v="16.206771666829002"/>
    <m/>
    <n v="16.239999999999998"/>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e v="#N/A"/>
    <e v="#N/A"/>
    <n v="3.2991623371719596"/>
    <m/>
    <m/>
    <n v="2848826289.0836391"/>
    <m/>
    <m/>
    <n v="1790"/>
    <n v="0.85495347564313084"/>
    <n v="10947366.136634186"/>
    <m/>
    <m/>
    <m/>
    <n v="16.800712523515266"/>
    <m/>
    <m/>
    <m/>
    <n v="16.86690788215607"/>
    <m/>
    <n v="17.09"/>
    <n v="602160667.61924756"/>
    <m/>
    <m/>
    <n v="16.381975518374752"/>
    <m/>
    <n v="16.52"/>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e v="#N/A"/>
    <e v="#N/A"/>
    <n v="3.327042802394351"/>
    <m/>
    <m/>
    <n v="2800188319.8821659"/>
    <m/>
    <m/>
    <n v="1791"/>
    <n v="0.85754189944134085"/>
    <n v="10536855.011424704"/>
    <m/>
    <m/>
    <m/>
    <n v="17.114644660603538"/>
    <m/>
    <m/>
    <m/>
    <n v="17.182272716698126"/>
    <m/>
    <n v="17.3"/>
    <n v="579574850.64744544"/>
    <m/>
    <m/>
    <n v="16.582417305025718"/>
    <m/>
    <n v="16.690000000000001"/>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e v="#N/A"/>
    <e v="#N/A"/>
    <n v="3.3964145519409095"/>
    <m/>
    <m/>
    <n v="2682877210.5996289"/>
    <m/>
    <m/>
    <n v="1792"/>
    <n v="0.83447488584474883"/>
    <n v="10203017.064268747"/>
    <m/>
    <m/>
    <m/>
    <n v="17.384676326909407"/>
    <m/>
    <m/>
    <m/>
    <n v="17.453570291847786"/>
    <m/>
    <n v="17.54"/>
    <n v="561206803.73518372"/>
    <m/>
    <m/>
    <n v="16.782904468118723"/>
    <m/>
    <n v="16.82"/>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e v="#N/A"/>
    <e v="#N/A"/>
    <n v="3.3681702809133554"/>
    <m/>
    <m/>
    <n v="2727018912.2088432"/>
    <m/>
    <m/>
    <n v="1793"/>
    <n v="0.84285714285714286"/>
    <n v="10143601.907304702"/>
    <m/>
    <m/>
    <m/>
    <n v="17.434191092949956"/>
    <m/>
    <m/>
    <m/>
    <n v="17.503480735358007"/>
    <m/>
    <n v="17.489999999999998"/>
    <n v="557933319.30586278"/>
    <m/>
    <m/>
    <n v="16.977240156031222"/>
    <m/>
    <n v="16.87"/>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e v="#N/A"/>
    <e v="#N/A"/>
    <n v="3.2819257833493802"/>
    <m/>
    <m/>
    <n v="2865281634.746779"/>
    <m/>
    <m/>
    <n v="1794"/>
    <n v="0.86949429037520387"/>
    <n v="10744007.836945692"/>
    <m/>
    <m/>
    <m/>
    <n v="16.914923774072367"/>
    <m/>
    <m/>
    <m/>
    <n v="16.98273022000728"/>
    <m/>
    <n v="16.989999999999998"/>
    <n v="590939791.67155063"/>
    <m/>
    <m/>
    <n v="16.609301945017698"/>
    <m/>
    <n v="16.739999999999998"/>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e v="#N/A"/>
    <e v="#N/A"/>
    <n v="3.2049004267406311"/>
    <m/>
    <m/>
    <n v="2999154001.2736816"/>
    <m/>
    <m/>
    <n v="1795"/>
    <n v="0.87388801674515959"/>
    <n v="11334288.885591695"/>
    <m/>
    <m/>
    <m/>
    <n v="16.44919984282275"/>
    <m/>
    <m/>
    <m/>
    <n v="16.515320664449291"/>
    <m/>
    <n v="16.62"/>
    <n v="623400005.27244687"/>
    <m/>
    <m/>
    <n v="16.419050254365615"/>
    <m/>
    <n v="16.46"/>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e v="#N/A"/>
    <e v="#N/A"/>
    <n v="3.1724242632680739"/>
    <m/>
    <m/>
    <n v="3059314995.4801297"/>
    <m/>
    <m/>
    <n v="1796"/>
    <n v="0.87860082304526732"/>
    <n v="11611492.486226927"/>
    <m/>
    <m/>
    <m/>
    <n v="16.247009460321575"/>
    <m/>
    <m/>
    <m/>
    <n v="16.312496622867592"/>
    <m/>
    <n v="16.420000000000002"/>
    <n v="638640086.59574103"/>
    <m/>
    <m/>
    <n v="16.345969543421564"/>
    <m/>
    <n v="16.27"/>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e v="#N/A"/>
    <e v="#N/A"/>
    <n v="3.0845337380118916"/>
    <m/>
    <m/>
    <n v="3228156448.5523973"/>
    <m/>
    <m/>
    <n v="1797"/>
    <n v="0.91733870967741937"/>
    <n v="11978581.817007292"/>
    <m/>
    <m/>
    <m/>
    <n v="15.989163307678171"/>
    <m/>
    <m/>
    <m/>
    <n v="16.053787409369438"/>
    <m/>
    <n v="15.95"/>
    <n v="658823586.51390767"/>
    <m/>
    <m/>
    <n v="16.232122720994777"/>
    <m/>
    <n v="16.22"/>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e v="#N/A"/>
    <e v="#N/A"/>
    <n v="3.1496386851775502"/>
    <m/>
    <m/>
    <n v="3091342862.2131286"/>
    <m/>
    <m/>
    <n v="1798"/>
    <n v="0.92415871421396278"/>
    <n v="11718351.858771354"/>
    <m/>
    <m/>
    <m/>
    <n v="16.161826095886038"/>
    <m/>
    <m/>
    <m/>
    <n v="16.227326206563959"/>
    <m/>
    <n v="16.329999999999998"/>
    <n v="644504383.04475176"/>
    <m/>
    <m/>
    <n v="16.342444299365457"/>
    <m/>
    <n v="16.37"/>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e v="#N/A"/>
    <e v="#N/A"/>
    <n v="3.2490552907651784"/>
    <m/>
    <m/>
    <n v="2894588260.2215123"/>
    <m/>
    <m/>
    <n v="1799"/>
    <n v="0.89375000000000004"/>
    <n v="10855354.744684011"/>
    <m/>
    <m/>
    <m/>
    <n v="16.753846310200792"/>
    <m/>
    <m/>
    <m/>
    <n v="16.822299780897517"/>
    <m/>
    <n v="16.82"/>
    <n v="597020541.01027548"/>
    <m/>
    <m/>
    <n v="16.645986388706216"/>
    <m/>
    <n v="16.37"/>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e v="#N/A"/>
    <e v="#N/A"/>
    <n v="3.3756577403410266"/>
    <m/>
    <m/>
    <n v="2668534265.9679971"/>
    <m/>
    <m/>
    <n v="1800"/>
    <n v="0.86608600979858463"/>
    <n v="10032532.99929231"/>
    <m/>
    <m/>
    <m/>
    <n v="17.387735390635836"/>
    <m/>
    <m/>
    <m/>
    <n v="17.458958374093946"/>
    <m/>
    <n v="17.420000000000002"/>
    <n v="551761195.78575039"/>
    <m/>
    <m/>
    <n v="16.958539562036492"/>
    <m/>
    <n v="16.37"/>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e v="#N/A"/>
    <e v="#N/A"/>
    <n v="3.2869352248589849"/>
    <m/>
    <m/>
    <n v="2808292116.0710602"/>
    <m/>
    <m/>
    <n v="1801"/>
    <n v="0.88976377952755903"/>
    <n v="10569344.953701183"/>
    <m/>
    <m/>
    <m/>
    <n v="16.921454745112577"/>
    <m/>
    <m/>
    <m/>
    <n v="16.990942500272354"/>
    <m/>
    <n v="17.100000000000001"/>
    <n v="581278063.42149639"/>
    <m/>
    <m/>
    <n v="16.737018025552299"/>
    <m/>
    <n v="16.72"/>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e v="#N/A"/>
    <e v="#N/A"/>
    <n v="3.3441909181244531"/>
    <m/>
    <m/>
    <n v="2709913690.7590213"/>
    <m/>
    <m/>
    <n v="1802"/>
    <n v="0.86930585683297179"/>
    <n v="10162661.965125991"/>
    <m/>
    <m/>
    <m/>
    <n v="17.245925771655529"/>
    <m/>
    <m/>
    <m/>
    <n v="17.316924048459988"/>
    <m/>
    <n v="17.260000000000002"/>
    <n v="558905837.37030542"/>
    <m/>
    <m/>
    <n v="16.851056607918139"/>
    <m/>
    <n v="16.84"/>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e v="#N/A"/>
    <e v="#N/A"/>
    <n v="3.2947311389283396"/>
    <m/>
    <m/>
    <n v="2789601432.664073"/>
    <m/>
    <m/>
    <n v="1803"/>
    <n v="0.89512323020450968"/>
    <n v="10570534.649208672"/>
    <m/>
    <m/>
    <m/>
    <n v="16.898758681674448"/>
    <m/>
    <m/>
    <m/>
    <n v="16.968502238035423"/>
    <m/>
    <n v="17.03"/>
    <n v="581330920.86013889"/>
    <m/>
    <m/>
    <n v="16.67208119271428"/>
    <m/>
    <n v="16.670000000000002"/>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e v="#N/A"/>
    <e v="#N/A"/>
    <n v="3.2350674457058077"/>
    <m/>
    <m/>
    <n v="2888936741.1135192"/>
    <m/>
    <m/>
    <n v="1804"/>
    <n v="0.91796678409662791"/>
    <n v="11056259.415843245"/>
    <m/>
    <m/>
    <m/>
    <n v="16.507302523660961"/>
    <m/>
    <m/>
    <m/>
    <n v="16.575941875121586"/>
    <m/>
    <n v="16.7"/>
    <n v="608024084.82860863"/>
    <m/>
    <m/>
    <n v="16.569170680195921"/>
    <m/>
    <n v="16.63"/>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e v="#N/A"/>
    <e v="#N/A"/>
    <n v="3.283646272596294"/>
    <m/>
    <m/>
    <n v="2801843295.7828546"/>
    <m/>
    <m/>
    <n v="1805"/>
    <n v="0.90231362467866327"/>
    <n v="10654578.855523292"/>
    <m/>
    <m/>
    <m/>
    <n v="16.806111814837024"/>
    <m/>
    <m/>
    <m/>
    <n v="16.87616954796486"/>
    <m/>
    <n v="17"/>
    <n v="585927949.63307738"/>
    <m/>
    <m/>
    <n v="16.65679769726184"/>
    <m/>
    <n v="16.71"/>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e v="#N/A"/>
    <e v="#N/A"/>
    <n v="3.380463567736844"/>
    <m/>
    <m/>
    <n v="2635941603.3542004"/>
    <m/>
    <m/>
    <n v="1806"/>
    <n v="0.87587695628710194"/>
    <n v="9913540.5373711325"/>
    <m/>
    <m/>
    <m/>
    <n v="17.389480656111722"/>
    <m/>
    <m/>
    <m/>
    <n v="17.462152217022201"/>
    <m/>
    <n v="17.440000000000001"/>
    <n v="545170161.96729684"/>
    <m/>
    <m/>
    <n v="16.852294961204944"/>
    <m/>
    <n v="16.89"/>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e v="#N/A"/>
    <e v="#N/A"/>
    <n v="3.4429578698363201"/>
    <m/>
    <m/>
    <n v="2537982160.4710965"/>
    <m/>
    <m/>
    <n v="1807"/>
    <n v="0.85415520088057229"/>
    <n v="9490380.1969156209"/>
    <m/>
    <m/>
    <m/>
    <n v="17.759508706328202"/>
    <m/>
    <m/>
    <m/>
    <n v="17.833912513067187"/>
    <m/>
    <n v="17.809999999999999"/>
    <n v="521893955.49224597"/>
    <m/>
    <m/>
    <n v="16.799550113062516"/>
    <m/>
    <n v="16.829999999999998"/>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e v="#N/A"/>
    <e v="#N/A"/>
    <n v="3.419669080751627"/>
    <m/>
    <m/>
    <n v="2571968677.2843633"/>
    <m/>
    <m/>
    <n v="1808"/>
    <n v="0.91496062992125982"/>
    <n v="9915266.3480342217"/>
    <m/>
    <m/>
    <m/>
    <n v="17.360839124343695"/>
    <m/>
    <m/>
    <m/>
    <n v="17.433754405366354"/>
    <m/>
    <n v="17.62"/>
    <n v="545253428.48643458"/>
    <m/>
    <m/>
    <n v="16.327117023570526"/>
    <m/>
    <n v="16.5"/>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e v="#N/A"/>
    <e v="#N/A"/>
    <n v="3.2959831199866336"/>
    <m/>
    <m/>
    <n v="2756581656.2025504"/>
    <m/>
    <m/>
    <n v="1809"/>
    <n v="0.92319353208691257"/>
    <n v="10420215.295573544"/>
    <m/>
    <m/>
    <m/>
    <n v="16.915490431943628"/>
    <m/>
    <m/>
    <m/>
    <n v="16.987066406693881"/>
    <m/>
    <n v="17.02"/>
    <n v="573004074.8105557"/>
    <m/>
    <m/>
    <n v="16.166923966448504"/>
    <m/>
    <n v="16.2"/>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e v="#N/A"/>
    <e v="#N/A"/>
    <n v="3.3236524570104726"/>
    <m/>
    <m/>
    <n v="2709613378.8013592"/>
    <m/>
    <m/>
    <n v="1810"/>
    <n v="0.92957746478873238"/>
    <n v="10167665.086088346"/>
    <m/>
    <m/>
    <m/>
    <n v="17.11940161560624"/>
    <m/>
    <m/>
    <m/>
    <n v="17.192031546672801"/>
    <m/>
    <n v="17.07"/>
    <n v="559110845.58638728"/>
    <m/>
    <m/>
    <n v="16.251264051860712"/>
    <m/>
    <n v="16.37"/>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e v="#N/A"/>
    <e v="#N/A"/>
    <n v="3.4036194296071645"/>
    <m/>
    <m/>
    <n v="2578887698.5964861"/>
    <m/>
    <m/>
    <n v="1811"/>
    <n v="0.90461049284578698"/>
    <n v="9816962.3465360608"/>
    <m/>
    <m/>
    <m/>
    <n v="17.413552918600661"/>
    <m/>
    <m/>
    <m/>
    <n v="17.487625217047402"/>
    <m/>
    <n v="17.57"/>
    <n v="539820627.26330352"/>
    <m/>
    <m/>
    <n v="16.392743547999839"/>
    <m/>
    <n v="16.489999999999998"/>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e v="#N/A"/>
    <e v="#N/A"/>
    <n v="3.4579381170258361"/>
    <m/>
    <m/>
    <n v="2495951951.8703136"/>
    <m/>
    <m/>
    <n v="1812"/>
    <n v="0.88455195162177014"/>
    <n v="9271176.6123444755"/>
    <m/>
    <m/>
    <m/>
    <n v="17.896505865627663"/>
    <m/>
    <m/>
    <m/>
    <n v="17.972832318205345"/>
    <m/>
    <n v="17.93"/>
    <n v="509803567.90136808"/>
    <m/>
    <m/>
    <n v="16.715810654617513"/>
    <m/>
    <n v="16.66"/>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e v="#N/A"/>
    <e v="#N/A"/>
    <n v="3.5334744398288684"/>
    <m/>
    <m/>
    <n v="2386567612.5159111"/>
    <m/>
    <m/>
    <n v="1813"/>
    <n v="0.8814120242691672"/>
    <n v="8932128.6075342447"/>
    <m/>
    <m/>
    <m/>
    <n v="18.222605224223503"/>
    <m/>
    <m/>
    <m/>
    <n v="18.300525904292783"/>
    <m/>
    <n v="18.28"/>
    <n v="491155090.81766176"/>
    <m/>
    <m/>
    <n v="17.013334357992598"/>
    <m/>
    <n v="16.96"/>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e v="#N/A"/>
    <e v="#N/A"/>
    <n v="3.6162178186079776"/>
    <m/>
    <m/>
    <n v="2272976057.7521963"/>
    <m/>
    <m/>
    <n v="1814"/>
    <n v="0.87984054669703871"/>
    <n v="8403719.0816783588"/>
    <m/>
    <m/>
    <m/>
    <n v="18.756963928694415"/>
    <m/>
    <m/>
    <m/>
    <n v="18.838007249317204"/>
    <m/>
    <n v="18.82"/>
    <n v="462081002.92536986"/>
    <m/>
    <m/>
    <n v="17.323445576409235"/>
    <m/>
    <n v="17.329999999999998"/>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e v="#N/A"/>
    <e v="#N/A"/>
    <n v="3.4021444040522333"/>
    <m/>
    <m/>
    <n v="2541710432.011601"/>
    <m/>
    <m/>
    <n v="1815"/>
    <n v="0.94524793388429762"/>
    <n v="9566188.6077414863"/>
    <m/>
    <m/>
    <m/>
    <n v="17.458484472998101"/>
    <m/>
    <m/>
    <m/>
    <n v="17.534114814142637"/>
    <m/>
    <n v="17.55"/>
    <n v="525994560.87050653"/>
    <m/>
    <m/>
    <n v="16.83546137519178"/>
    <m/>
    <n v="16.91"/>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e v="#N/A"/>
    <e v="#N/A"/>
    <n v="3.4157063560234491"/>
    <m/>
    <m/>
    <n v="2520807699.5808163"/>
    <m/>
    <m/>
    <n v="1816"/>
    <n v="0.93633540372670809"/>
    <n v="9386373.6540260892"/>
    <m/>
    <m/>
    <m/>
    <n v="17.621457998920768"/>
    <m/>
    <m/>
    <m/>
    <n v="17.697993555860883"/>
    <m/>
    <n v="17.78"/>
    <n v="516102400.54713649"/>
    <m/>
    <m/>
    <n v="16.902929247152986"/>
    <m/>
    <n v="16.95"/>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e v="#N/A"/>
    <e v="#N/A"/>
    <n v="3.4255328907341731"/>
    <m/>
    <m/>
    <n v="2505887131.5929589"/>
    <m/>
    <m/>
    <n v="1817"/>
    <n v="0.92193117616846432"/>
    <n v="9507585.8965498358"/>
    <m/>
    <m/>
    <m/>
    <n v="17.506563257786595"/>
    <m/>
    <m/>
    <m/>
    <n v="17.582797706652091"/>
    <m/>
    <n v="17.77"/>
    <n v="522762016.49392676"/>
    <m/>
    <m/>
    <n v="16.789671650259503"/>
    <m/>
    <n v="16.899999999999999"/>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e v="#N/A"/>
    <e v="#N/A"/>
    <n v="3.3794913526781252"/>
    <m/>
    <m/>
    <n v="2571952762.9356213"/>
    <m/>
    <m/>
    <n v="1818"/>
    <n v="0.92635270541082149"/>
    <n v="9726395.3964088541"/>
    <m/>
    <m/>
    <m/>
    <n v="17.301790385303814"/>
    <m/>
    <m/>
    <m/>
    <n v="17.377719942303234"/>
    <m/>
    <n v="17.489999999999998"/>
    <n v="534776510.85910714"/>
    <m/>
    <m/>
    <n v="16.632073887589616"/>
    <m/>
    <n v="16.760000000000002"/>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e v="#N/A"/>
    <e v="#N/A"/>
    <n v="3.4312302368107259"/>
    <m/>
    <m/>
    <n v="2492590780.0251312"/>
    <m/>
    <m/>
    <n v="1819"/>
    <n v="0.92666666666666664"/>
    <n v="9486009.3890559338"/>
    <m/>
    <m/>
    <m/>
    <n v="17.514495500646738"/>
    <m/>
    <m/>
    <m/>
    <n v="17.591549205638099"/>
    <m/>
    <n v="17.68"/>
    <n v="521554261.67648852"/>
    <m/>
    <m/>
    <n v="16.756197672669234"/>
    <m/>
    <n v="16.78"/>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e v="#N/A"/>
    <e v="#N/A"/>
    <n v="3.3652074789802504"/>
    <m/>
    <m/>
    <n v="2588249126.6144094"/>
    <m/>
    <m/>
    <n v="1820"/>
    <n v="0.94185463659147872"/>
    <n v="9737667.2749358509"/>
    <m/>
    <m/>
    <m/>
    <n v="17.281063349050871"/>
    <m/>
    <m/>
    <m/>
    <n v="17.357278231080304"/>
    <m/>
    <n v="17.39"/>
    <n v="535385277.90352672"/>
    <m/>
    <m/>
    <n v="16.663365276335099"/>
    <m/>
    <n v="16.75"/>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e v="#N/A"/>
    <e v="#N/A"/>
    <n v="3.4600370974148902"/>
    <m/>
    <m/>
    <n v="2441693034.6687016"/>
    <m/>
    <m/>
    <n v="1821"/>
    <n v="0.92263759086188979"/>
    <n v="9140768.4840600453"/>
    <m/>
    <m/>
    <m/>
    <n v="17.809607142900976"/>
    <m/>
    <m/>
    <m/>
    <n v="17.888346968739608"/>
    <m/>
    <n v="17.93"/>
    <n v="502562116.80598474"/>
    <m/>
    <m/>
    <n v="16.977473662252763"/>
    <m/>
    <n v="16.98"/>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e v="#N/A"/>
    <e v="#N/A"/>
    <n v="3.3409168388598114"/>
    <m/>
    <m/>
    <n v="2609321759.9337454"/>
    <m/>
    <m/>
    <n v="1822"/>
    <n v="0.93784186971655892"/>
    <n v="9808242.6765979882"/>
    <m/>
    <m/>
    <m/>
    <n v="17.158242311585063"/>
    <m/>
    <m/>
    <m/>
    <n v="17.234289134653132"/>
    <m/>
    <n v="17.350000000000001"/>
    <n v="539254511.29817808"/>
    <m/>
    <m/>
    <n v="16.633986748739286"/>
    <m/>
    <n v="16.66"/>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e v="#N/A"/>
    <e v="#N/A"/>
    <n v="3.2879517918982124"/>
    <m/>
    <m/>
    <n v="2690831050.8004541"/>
    <m/>
    <m/>
    <n v="1823"/>
    <n v="0.95939334637964768"/>
    <n v="10235481.565042837"/>
    <m/>
    <m/>
    <m/>
    <n v="16.781292777518196"/>
    <m/>
    <m/>
    <m/>
    <n v="16.856217060418512"/>
    <m/>
    <n v="17.04"/>
    <n v="562726907.31845891"/>
    <m/>
    <m/>
    <n v="16.574549348143591"/>
    <m/>
    <n v="16.579999999999998"/>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e v="#N/A"/>
    <e v="#N/A"/>
    <n v="3.4026053191421957"/>
    <m/>
    <m/>
    <n v="2502692132.8479471"/>
    <m/>
    <m/>
    <n v="1824"/>
    <n v="0.93978383942357191"/>
    <n v="9385689.5374495145"/>
    <m/>
    <m/>
    <m/>
    <n v="17.476845641331128"/>
    <m/>
    <m/>
    <m/>
    <n v="17.555068120854816"/>
    <m/>
    <n v="17.55"/>
    <n v="516001770.19008875"/>
    <m/>
    <m/>
    <n v="17.052797305154417"/>
    <m/>
    <n v="17.04"/>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e v="#N/A"/>
    <e v="#N/A"/>
    <n v="3.1203539403615732"/>
    <m/>
    <m/>
    <n v="2917194373.4755011"/>
    <m/>
    <m/>
    <n v="1825"/>
    <n v="0.99719363891487378"/>
    <n v="11096248.40595229"/>
    <m/>
    <m/>
    <m/>
    <n v="15.883164349808276"/>
    <m/>
    <m/>
    <m/>
    <n v="15.95442902007961"/>
    <m/>
    <n v="16.079999999999998"/>
    <n v="610037852.13736618"/>
    <m/>
    <m/>
    <n v="16.357471962233429"/>
    <m/>
    <n v="16.34"/>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e v="#N/A"/>
    <e v="#N/A"/>
    <n v="2.9454920640406752"/>
    <m/>
    <m/>
    <n v="3243647002.0583963"/>
    <m/>
    <m/>
    <n v="1826"/>
    <n v="1.0053073861123396"/>
    <n v="12156718.496380623"/>
    <m/>
    <m/>
    <m/>
    <n v="15.123188567227526"/>
    <m/>
    <m/>
    <m/>
    <n v="15.191210149250894"/>
    <m/>
    <n v="15.23"/>
    <n v="668332496.89473081"/>
    <m/>
    <m/>
    <n v="15.788949432640857"/>
    <m/>
    <n v="15.44"/>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e v="#N/A"/>
    <e v="#N/A"/>
    <n v="2.9956999427471724"/>
    <m/>
    <m/>
    <n v="3132398938.5357137"/>
    <m/>
    <m/>
    <n v="1827"/>
    <n v="0.97370766488413552"/>
    <n v="11621667.031906702"/>
    <m/>
    <m/>
    <m/>
    <n v="15.455032190899564"/>
    <m/>
    <m/>
    <m/>
    <n v="15.524716786941969"/>
    <m/>
    <n v="15.5"/>
    <n v="638910834.22507632"/>
    <m/>
    <m/>
    <n v="15.929306520452839"/>
    <m/>
    <n v="15.89"/>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e v="#N/A"/>
    <e v="#N/A"/>
    <n v="3.1259426370037744"/>
    <m/>
    <m/>
    <n v="2858528061.6284552"/>
    <m/>
    <m/>
    <n v="1828"/>
    <n v="0.94203581526861446"/>
    <n v="10560708.461899331"/>
    <m/>
    <m/>
    <m/>
    <n v="16.15752037839189"/>
    <m/>
    <m/>
    <m/>
    <n v="16.230906958976327"/>
    <m/>
    <n v="16.170000000000002"/>
    <n v="580565403.25367272"/>
    <m/>
    <m/>
    <n v="16.243160456518751"/>
    <m/>
    <n v="16.23"/>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e v="#N/A"/>
    <e v="#N/A"/>
    <n v="3.2475128133424174"/>
    <m/>
    <m/>
    <n v="2635554627.7372651"/>
    <m/>
    <m/>
    <n v="1829"/>
    <n v="0.91999999999999993"/>
    <n v="10072559.340730492"/>
    <m/>
    <m/>
    <m/>
    <n v="16.529916463103319"/>
    <m/>
    <m/>
    <m/>
    <n v="16.605169825101239"/>
    <m/>
    <n v="16.7"/>
    <n v="553724012.98143446"/>
    <m/>
    <m/>
    <n v="16.414453962721222"/>
    <m/>
    <n v="16.54"/>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e v="#N/A"/>
    <e v="#N/A"/>
    <n v="3.2130863610273899"/>
    <m/>
    <m/>
    <n v="2690880641.2698584"/>
    <m/>
    <m/>
    <n v="1830"/>
    <n v="0.89382239382239381"/>
    <n v="10412098.225407718"/>
    <m/>
    <m/>
    <m/>
    <n v="16.250265726279064"/>
    <m/>
    <m/>
    <m/>
    <n v="16.324418376178965"/>
    <m/>
    <n v="16.559999999999999"/>
    <n v="572383629.56845391"/>
    <m/>
    <m/>
    <n v="16.194153352343577"/>
    <m/>
    <n v="16.649999999999999"/>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e v="#N/A"/>
    <e v="#N/A"/>
    <n v="3.177985520639107"/>
    <m/>
    <m/>
    <n v="2749335232.5932703"/>
    <m/>
    <m/>
    <n v="1831"/>
    <n v="0.92164357381748685"/>
    <n v="9992730.4879259933"/>
    <m/>
    <m/>
    <m/>
    <n v="16.576486557014181"/>
    <m/>
    <m/>
    <m/>
    <n v="16.652303682935713"/>
    <m/>
    <n v="16.54"/>
    <n v="549323965.80668473"/>
    <m/>
    <m/>
    <n v="16.233372470615503"/>
    <m/>
    <n v="16.27"/>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e v="#N/A"/>
    <e v="#N/A"/>
    <n v="3.0737208968468379"/>
    <m/>
    <m/>
    <n v="2929161145.2766199"/>
    <m/>
    <m/>
    <n v="1832"/>
    <n v="0.96259124087591241"/>
    <n v="11053578.238585437"/>
    <m/>
    <m/>
    <m/>
    <n v="15.695550467778759"/>
    <m/>
    <m/>
    <m/>
    <n v="15.767504921367976"/>
    <m/>
    <n v="15.85"/>
    <n v="607634867.52810836"/>
    <m/>
    <m/>
    <n v="15.927882388229733"/>
    <m/>
    <n v="16.100000000000001"/>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e v="#N/A"/>
    <e v="#N/A"/>
    <n v="3.1227098350007547"/>
    <m/>
    <m/>
    <n v="2834262809.6499252"/>
    <m/>
    <m/>
    <n v="1833"/>
    <n v="0.95627906976744181"/>
    <n v="10548901.086400313"/>
    <m/>
    <m/>
    <m/>
    <n v="16.050858995210156"/>
    <m/>
    <m/>
    <m/>
    <n v="16.124953234790649"/>
    <m/>
    <n v="16.11"/>
    <n v="579873055.84344256"/>
    <m/>
    <m/>
    <n v="16.1238516248428"/>
    <m/>
    <n v="16.239999999999998"/>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e v="#N/A"/>
    <e v="#N/A"/>
    <n v="3.24643688805789"/>
    <m/>
    <m/>
    <n v="2609052071.2660837"/>
    <m/>
    <m/>
    <n v="1834"/>
    <n v="0.9342105263157896"/>
    <n v="9544520.2336756997"/>
    <m/>
    <m/>
    <m/>
    <n v="16.813947481959914"/>
    <m/>
    <m/>
    <m/>
    <n v="16.891738015800367"/>
    <m/>
    <n v="16.739999999999998"/>
    <n v="524656570.84006739"/>
    <m/>
    <m/>
    <n v="16.313068180331861"/>
    <m/>
    <n v="16.36"/>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e v="#N/A"/>
    <e v="#N/A"/>
    <n v="3.409978652095385"/>
    <m/>
    <m/>
    <n v="2345806722.5668211"/>
    <m/>
    <m/>
    <n v="1835"/>
    <n v="0.88928939237899063"/>
    <n v="8640020.8822441604"/>
    <m/>
    <m/>
    <m/>
    <n v="17.609569029150162"/>
    <m/>
    <m/>
    <m/>
    <n v="17.691222478634931"/>
    <m/>
    <n v="17.55"/>
    <n v="474931646.89576459"/>
    <m/>
    <m/>
    <n v="16.580852461194567"/>
    <m/>
    <n v="16.59"/>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e v="#N/A"/>
    <e v="#N/A"/>
    <n v="3.5626562277653218"/>
    <m/>
    <m/>
    <n v="2135216706.2880433"/>
    <m/>
    <m/>
    <n v="1836"/>
    <n v="0.8736118455843469"/>
    <n v="7991763.0519203478"/>
    <m/>
    <m/>
    <m/>
    <n v="18.269063634845327"/>
    <m/>
    <m/>
    <m/>
    <n v="18.353963831320897"/>
    <m/>
    <n v="18.29"/>
    <n v="439292936.82871127"/>
    <m/>
    <m/>
    <n v="16.943798807196313"/>
    <m/>
    <n v="17.05"/>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e v="#N/A"/>
    <e v="#N/A"/>
    <n v="3.6983707146581724"/>
    <m/>
    <m/>
    <n v="1972260672.2911129"/>
    <m/>
    <m/>
    <n v="1837"/>
    <n v="0.88510875627440044"/>
    <n v="7311830.2246070756"/>
    <m/>
    <m/>
    <m/>
    <n v="19.045053604683787"/>
    <m/>
    <m/>
    <m/>
    <n v="19.133756759686733"/>
    <m/>
    <n v="19"/>
    <n v="401913898.24335766"/>
    <m/>
    <m/>
    <n v="17.686305671007805"/>
    <m/>
    <n v="17.760000000000002"/>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e v="#N/A"/>
    <e v="#N/A"/>
    <n v="3.6773984464632954"/>
    <m/>
    <m/>
    <n v="1993064916.2439876"/>
    <m/>
    <m/>
    <n v="1838"/>
    <n v="0.88680287134180003"/>
    <n v="7378756.726155594"/>
    <m/>
    <m/>
    <m/>
    <n v="18.953065362744315"/>
    <m/>
    <m/>
    <m/>
    <n v="19.042123374196109"/>
    <m/>
    <n v="18.91"/>
    <n v="405575146.68380904"/>
    <m/>
    <m/>
    <n v="17.621296830930703"/>
    <m/>
    <n v="17.78"/>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e v="#N/A"/>
    <e v="#N/A"/>
    <n v="3.6041781991121233"/>
    <m/>
    <m/>
    <n v="2072029614.9048014"/>
    <m/>
    <m/>
    <n v="1839"/>
    <n v="0.88756110809342748"/>
    <n v="7605318.3010484008"/>
    <m/>
    <m/>
    <m/>
    <n v="18.660894132131617"/>
    <m/>
    <m/>
    <m/>
    <n v="18.748772078765988"/>
    <m/>
    <n v="18.64"/>
    <n v="418023638.36838734"/>
    <m/>
    <m/>
    <n v="17.727739118310701"/>
    <m/>
    <n v="17.600000000000001"/>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e v="#N/A"/>
    <e v="#N/A"/>
    <n v="3.7171450943185196"/>
    <m/>
    <m/>
    <n v="1941754522.103054"/>
    <m/>
    <m/>
    <n v="1840"/>
    <n v="0.89758019133370848"/>
    <n v="7181081.9571500495"/>
    <m/>
    <m/>
    <m/>
    <n v="19.18017055109933"/>
    <m/>
    <m/>
    <m/>
    <n v="19.270692053529302"/>
    <m/>
    <n v="19.170000000000002"/>
    <n v="394701369.48259538"/>
    <m/>
    <m/>
    <n v="18.173528357062004"/>
    <m/>
    <n v="18.18"/>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e v="#N/A"/>
    <e v="#N/A"/>
    <n v="3.6564661583125875"/>
    <m/>
    <m/>
    <n v="2004891819.4500482"/>
    <m/>
    <m/>
    <n v="1841"/>
    <n v="0.88808463251670366"/>
    <n v="7495737.5277685011"/>
    <m/>
    <m/>
    <m/>
    <n v="18.758747896301038"/>
    <m/>
    <m/>
    <m/>
    <n v="18.847474304587656"/>
    <m/>
    <n v="18.89"/>
    <n v="411991660.14146513"/>
    <m/>
    <m/>
    <n v="17.950323742994758"/>
    <m/>
    <n v="17.920000000000002"/>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e v="#N/A"/>
    <e v="#N/A"/>
    <n v="3.356248477309514"/>
    <m/>
    <m/>
    <n v="2332992503.3269286"/>
    <m/>
    <m/>
    <n v="1842"/>
    <n v="0.92042042042042038"/>
    <n v="8722202.3821186554"/>
    <m/>
    <m/>
    <m/>
    <n v="17.220569539804504"/>
    <m/>
    <m/>
    <m/>
    <n v="17.302554373677399"/>
    <m/>
    <n v="17.34"/>
    <n v="479387059.4928146"/>
    <m/>
    <m/>
    <n v="17.309443569039015"/>
    <m/>
    <n v="17.3"/>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e v="#N/A"/>
    <e v="#N/A"/>
    <n v="3.2786664349108081"/>
    <m/>
    <m/>
    <n v="2440271130.2224717"/>
    <m/>
    <m/>
    <n v="1843"/>
    <n v="0.94935499283325375"/>
    <n v="9159974.7311804444"/>
    <m/>
    <m/>
    <m/>
    <n v="16.787327759939906"/>
    <m/>
    <m/>
    <m/>
    <n v="16.867425793027454"/>
    <m/>
    <n v="16.89"/>
    <n v="503442397.7266525"/>
    <m/>
    <m/>
    <n v="16.906586980083993"/>
    <m/>
    <n v="16.920000000000002"/>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e v="#N/A"/>
    <e v="#N/A"/>
    <n v="3.2607048142864108"/>
    <m/>
    <m/>
    <n v="2466655004.4409137"/>
    <m/>
    <m/>
    <n v="1844"/>
    <n v="0.95491606714628297"/>
    <n v="9253569.8829999398"/>
    <m/>
    <m/>
    <m/>
    <n v="16.700499026959417"/>
    <m/>
    <m/>
    <m/>
    <n v="16.78035766874935"/>
    <m/>
    <n v="16.899999999999999"/>
    <n v="508581062.78195256"/>
    <m/>
    <m/>
    <n v="16.915690272091599"/>
    <m/>
    <n v="16.89"/>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e v="#N/A"/>
    <e v="#N/A"/>
    <n v="3.1413088189244598"/>
    <m/>
    <m/>
    <n v="2646794926.810245"/>
    <m/>
    <m/>
    <n v="1845"/>
    <n v="0.96340898564150068"/>
    <n v="9830862.6300685089"/>
    <m/>
    <m/>
    <m/>
    <n v="16.178508267592765"/>
    <m/>
    <m/>
    <m/>
    <n v="16.256040281041042"/>
    <m/>
    <n v="16.28"/>
    <n v="540303608.30425584"/>
    <m/>
    <m/>
    <n v="16.67375641005248"/>
    <m/>
    <n v="16.89"/>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e v="#N/A"/>
    <e v="#N/A"/>
    <n v="3.1656900520041305"/>
    <m/>
    <m/>
    <n v="2605115515.38796"/>
    <m/>
    <m/>
    <n v="1846"/>
    <n v="0.93266475644699143"/>
    <n v="9396120.3846846931"/>
    <m/>
    <m/>
    <m/>
    <n v="16.535202057104783"/>
    <m/>
    <m/>
    <m/>
    <n v="16.614616619197513"/>
    <m/>
    <n v="16.47"/>
    <n v="516404689.03104597"/>
    <m/>
    <m/>
    <n v="16.911405097642035"/>
    <m/>
    <n v="16.850000000000001"/>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e v="#N/A"/>
    <e v="#N/A"/>
    <n v="3.1106532640572384"/>
    <m/>
    <m/>
    <n v="2694375387.155592"/>
    <m/>
    <m/>
    <n v="1847"/>
    <n v="0.95924908424908417"/>
    <n v="10154997.519538591"/>
    <m/>
    <m/>
    <m/>
    <n v="15.864349469236169"/>
    <m/>
    <m/>
    <m/>
    <n v="15.941040534009906"/>
    <m/>
    <n v="16.07"/>
    <n v="558093748.17976153"/>
    <m/>
    <m/>
    <n v="16.612646728437376"/>
    <m/>
    <n v="16.52"/>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e v="#N/A"/>
    <e v="#N/A"/>
    <n v="3.2642039514733567"/>
    <m/>
    <m/>
    <n v="2427896586.9967937"/>
    <m/>
    <m/>
    <n v="1848"/>
    <n v="0.93707317073170737"/>
    <n v="8919953.6724303719"/>
    <m/>
    <m/>
    <m/>
    <n v="16.828036520645416"/>
    <m/>
    <m/>
    <m/>
    <n v="16.909557765811631"/>
    <m/>
    <n v="16.829999999999998"/>
    <n v="490213399.84433019"/>
    <m/>
    <m/>
    <n v="17.074089034813191"/>
    <m/>
    <n v="17.059999999999999"/>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e v="#N/A"/>
    <e v="#N/A"/>
    <n v="3.3295392090374452"/>
    <m/>
    <m/>
    <n v="2330213132.298377"/>
    <m/>
    <m/>
    <n v="1849"/>
    <n v="0.93716249386352479"/>
    <n v="8558353.2844993453"/>
    <m/>
    <m/>
    <m/>
    <n v="17.16805541025257"/>
    <m/>
    <m/>
    <m/>
    <n v="17.251398848030647"/>
    <m/>
    <n v="17.170000000000002"/>
    <n v="470335796.34730202"/>
    <m/>
    <m/>
    <n v="17.223124904079235"/>
    <m/>
    <n v="17.11"/>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e v="#N/A"/>
    <e v="#N/A"/>
    <n v="3.5042207883566365"/>
    <m/>
    <m/>
    <n v="2085288372.2547686"/>
    <m/>
    <m/>
    <n v="1850"/>
    <n v="0.9145833333333333"/>
    <n v="7679467.8375207782"/>
    <m/>
    <m/>
    <m/>
    <n v="18.048477222129623"/>
    <m/>
    <m/>
    <m/>
    <n v="18.136278716852935"/>
    <m/>
    <n v="18.11"/>
    <n v="422030844.51450455"/>
    <m/>
    <m/>
    <n v="17.640719752936899"/>
    <m/>
    <n v="17.62"/>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e v="#N/A"/>
    <e v="#N/A"/>
    <n v="3.5388981027602275"/>
    <m/>
    <m/>
    <n v="2043531684.4902084"/>
    <m/>
    <m/>
    <n v="1851"/>
    <n v="0.91249999999999998"/>
    <n v="7592130.5160779748"/>
    <m/>
    <m/>
    <m/>
    <n v="18.149962363672142"/>
    <m/>
    <m/>
    <m/>
    <n v="18.238442587809722"/>
    <m/>
    <n v="18.21"/>
    <n v="417226587.93980259"/>
    <m/>
    <m/>
    <n v="17.690557106066766"/>
    <m/>
    <n v="17.72"/>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e v="#N/A"/>
    <e v="#N/A"/>
    <n v="3.4029237965181935"/>
    <m/>
    <m/>
    <n v="2199422704.6340785"/>
    <m/>
    <m/>
    <n v="1852"/>
    <n v="0.95508390918065156"/>
    <n v="8408051.4649156835"/>
    <m/>
    <m/>
    <m/>
    <n v="17.171264887498737"/>
    <m/>
    <m/>
    <m/>
    <n v="17.255499171640619"/>
    <m/>
    <n v="17.48"/>
    <n v="462051996.53027099"/>
    <m/>
    <m/>
    <n v="17.423915134232647"/>
    <m/>
    <n v="17.53"/>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e v="#N/A"/>
    <e v="#N/A"/>
    <n v="3.315752355074618"/>
    <m/>
    <m/>
    <n v="2311734247.9818172"/>
    <m/>
    <m/>
    <n v="1853"/>
    <n v="0.96840593585447587"/>
    <n v="8683152.2569134887"/>
    <m/>
    <m/>
    <m/>
    <n v="16.889268410309057"/>
    <m/>
    <m/>
    <m/>
    <n v="16.972310394434412"/>
    <m/>
    <n v="17.11"/>
    <n v="477165056.96072161"/>
    <m/>
    <m/>
    <n v="17.312141390628771"/>
    <m/>
    <n v="17.18"/>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e v="#N/A"/>
    <e v="#N/A"/>
    <n v="3.1328106882034605"/>
    <m/>
    <m/>
    <n v="2566329608.9329109"/>
    <m/>
    <m/>
    <n v="1854"/>
    <n v="1.0127809607756721"/>
    <n v="9991017.5992161576"/>
    <m/>
    <m/>
    <m/>
    <n v="15.616274089343666"/>
    <m/>
    <m/>
    <m/>
    <n v="15.69323359918778"/>
    <m/>
    <n v="16.13"/>
    <n v="549030746.90656388"/>
    <m/>
    <m/>
    <n v="16.843219827834584"/>
    <m/>
    <n v="16.86"/>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e v="#N/A"/>
    <e v="#N/A"/>
    <n v="3.0553087169945581"/>
    <m/>
    <m/>
    <n v="2692914259.9091167"/>
    <m/>
    <m/>
    <n v="1855"/>
    <n v="1.0344226579520697"/>
    <n v="10009323.061619047"/>
    <m/>
    <m/>
    <m/>
    <n v="15.60097781397754"/>
    <m/>
    <m/>
    <m/>
    <n v="15.678038416972228"/>
    <m/>
    <n v="15.69"/>
    <n v="550031264.06905341"/>
    <m/>
    <m/>
    <n v="16.914958080573854"/>
    <m/>
    <n v="16.86"/>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e v="#N/A"/>
    <e v="#N/A"/>
    <n v="3.0850903508133465"/>
    <m/>
    <m/>
    <n v="2639980661.2879992"/>
    <m/>
    <m/>
    <n v="1856"/>
    <n v="1.1021388040157136"/>
    <n v="9661708.9227825478"/>
    <m/>
    <m/>
    <m/>
    <n v="15.870888300651071"/>
    <m/>
    <m/>
    <m/>
    <n v="15.949461649967077"/>
    <m/>
    <n v="15.98"/>
    <n v="530923984.06520951"/>
    <m/>
    <m/>
    <n v="17.351502252578815"/>
    <m/>
    <n v="17.29"/>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e v="#N/A"/>
    <e v="#N/A"/>
    <n v="3.2403941966652274"/>
    <m/>
    <m/>
    <n v="2372818484.7280221"/>
    <m/>
    <m/>
    <n v="1857"/>
    <n v="1.0571939231456657"/>
    <n v="9257818.9189365134"/>
    <m/>
    <m/>
    <m/>
    <n v="16.199582504315241"/>
    <m/>
    <m/>
    <m/>
    <n v="16.280332907310438"/>
    <m/>
    <n v="16.670000000000002"/>
    <n v="508716995.71362889"/>
    <m/>
    <m/>
    <n v="17.720027160087604"/>
    <m/>
    <n v="17.690000000000001"/>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e v="#N/A"/>
    <e v="#N/A"/>
    <n v="3.0742642275034293"/>
    <m/>
    <m/>
    <n v="2615457496.3923364"/>
    <m/>
    <m/>
    <n v="1858"/>
    <n v="1.0504237288135592"/>
    <n v="10611051.116810212"/>
    <m/>
    <m/>
    <m/>
    <n v="15.014609109342814"/>
    <m/>
    <m/>
    <m/>
    <n v="15.089645662157196"/>
    <m/>
    <n v="15.58"/>
    <n v="583072235.83123398"/>
    <m/>
    <m/>
    <n v="17.052779857923479"/>
    <m/>
    <n v="17.53"/>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e v="#N/A"/>
    <e v="#N/A"/>
    <n v="3.0150598738623824"/>
    <m/>
    <m/>
    <n v="2715845083.8653955"/>
    <m/>
    <m/>
    <n v="1859"/>
    <n v="1.0112456747404843"/>
    <n v="10395124.771151472"/>
    <m/>
    <m/>
    <m/>
    <n v="15.166422451365838"/>
    <m/>
    <m/>
    <m/>
    <n v="15.242412566812465"/>
    <m/>
    <n v="15.45"/>
    <n v="571202437.35484385"/>
    <m/>
    <m/>
    <n v="17.181619973891603"/>
    <m/>
    <n v="17.059999999999999"/>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e v="#N/A"/>
    <e v="#N/A"/>
    <n v="2.4786953782768859"/>
    <m/>
    <m/>
    <n v="3681481616.8485813"/>
    <m/>
    <m/>
    <n v="1860"/>
    <n v="1.1085434173669468"/>
    <n v="14833931.326174993"/>
    <m/>
    <m/>
    <m/>
    <n v="11.927406635232064"/>
    <m/>
    <m/>
    <m/>
    <n v="11.987321178212754"/>
    <m/>
    <n v="12.45"/>
    <n v="815103953.50914526"/>
    <m/>
    <m/>
    <n v="15.720750652613679"/>
    <m/>
    <n v="15.82"/>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e v="#N/A"/>
    <e v="#N/A"/>
    <n v="2.2891241351351597"/>
    <m/>
    <m/>
    <n v="4244300211.8081055"/>
    <m/>
    <m/>
    <n v="1861"/>
    <n v="1.081446434606286"/>
    <n v="15795477.661049917"/>
    <m/>
    <m/>
    <m/>
    <n v="11.540083490352572"/>
    <m/>
    <m/>
    <m/>
    <n v="11.598200681815483"/>
    <m/>
    <n v="11.71"/>
    <n v="867932376.56143355"/>
    <m/>
    <m/>
    <n v="15.539091224935106"/>
    <m/>
    <n v="15.61"/>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e v="#N/A"/>
    <e v="#N/A"/>
    <n v="1.9774145665037011"/>
    <m/>
    <m/>
    <n v="5397604711.0916586"/>
    <m/>
    <m/>
    <n v="1862"/>
    <n v="1.2598425196850394"/>
    <n v="21813912.043375619"/>
    <m/>
    <m/>
    <m/>
    <n v="9.3394563011743674"/>
    <m/>
    <m/>
    <m/>
    <n v="9.386850891099602"/>
    <m/>
    <n v="10"/>
    <n v="1198597366.9045835"/>
    <m/>
    <m/>
    <n v="14.416920887463027"/>
    <m/>
    <n v="14.95"/>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e v="#N/A"/>
    <e v="#N/A"/>
    <n v="2.1272994257213043"/>
    <m/>
    <m/>
    <n v="4578091628.745039"/>
    <m/>
    <m/>
    <n v="1863"/>
    <n v="1.1284196974573544"/>
    <n v="14781064.129527222"/>
    <m/>
    <m/>
    <m/>
    <n v="10.844374054850785"/>
    <m/>
    <m/>
    <m/>
    <n v="10.899523740061023"/>
    <m/>
    <n v="10.72"/>
    <n v="812158900.69113541"/>
    <m/>
    <m/>
    <n v="15.496122792158912"/>
    <m/>
    <n v="14.78"/>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e v="#N/A"/>
    <e v="#N/A"/>
    <n v="1.9418575500766304"/>
    <m/>
    <m/>
    <n v="5375780108.1363621"/>
    <m/>
    <m/>
    <n v="1864"/>
    <n v="1.1752323674138874"/>
    <n v="19088671.797915395"/>
    <m/>
    <m/>
    <m/>
    <n v="9.2635325241877506"/>
    <m/>
    <m/>
    <m/>
    <n v="9.3107436730832251"/>
    <m/>
    <n v="9.25"/>
    <n v="1048833531.2438405"/>
    <m/>
    <m/>
    <n v="14.13386104447113"/>
    <m/>
    <n v="14.07"/>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e v="#N/A"/>
    <e v="#N/A"/>
    <n v="2.0379594717751086"/>
    <m/>
    <m/>
    <n v="4842128922.8844185"/>
    <m/>
    <m/>
    <n v="1865"/>
    <n v="1.1531638083973981"/>
    <n v="17760707.638719294"/>
    <m/>
    <m/>
    <m/>
    <n v="9.5851643904122419"/>
    <m/>
    <m/>
    <m/>
    <n v="9.6341191497146266"/>
    <m/>
    <n v="9.61"/>
    <n v="975858081.55542469"/>
    <m/>
    <m/>
    <n v="14.504146868371935"/>
    <m/>
    <n v="14.55"/>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e v="#N/A"/>
    <e v="#N/A"/>
    <n v="1.9872947045279843"/>
    <m/>
    <m/>
    <n v="5082273844.6296625"/>
    <m/>
    <m/>
    <n v="1866"/>
    <n v="1.1102290076335877"/>
    <n v="17942195.528606124"/>
    <m/>
    <m/>
    <m/>
    <n v="9.535584059512086"/>
    <m/>
    <m/>
    <m/>
    <n v="9.5843894848599422"/>
    <m/>
    <n v="9.5399999999999991"/>
    <n v="985819781.01621783"/>
    <m/>
    <m/>
    <n v="14.618164091806801"/>
    <m/>
    <n v="14.6"/>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e v="#N/A"/>
    <e v="#N/A"/>
    <n v="2.0873814365674628"/>
    <m/>
    <m/>
    <n v="4567726144.4527788"/>
    <m/>
    <m/>
    <n v="1867"/>
    <n v="1.0595079787234043"/>
    <n v="16276049.477282673"/>
    <m/>
    <m/>
    <m/>
    <n v="9.9764988220829061"/>
    <m/>
    <m/>
    <m/>
    <n v="10.027887044138927"/>
    <m/>
    <n v="10.1"/>
    <n v="894246437.34625983"/>
    <m/>
    <m/>
    <n v="15.152276589588867"/>
    <m/>
    <n v="14.95"/>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e v="#N/A"/>
    <e v="#N/A"/>
    <n v="2.0647851580678953"/>
    <m/>
    <m/>
    <n v="4665233735.5995083"/>
    <m/>
    <m/>
    <n v="1868"/>
    <n v="1.0791721419185283"/>
    <n v="16598363.428497588"/>
    <m/>
    <m/>
    <m/>
    <n v="9.8770852383994523"/>
    <m/>
    <m/>
    <m/>
    <n v="9.9280662454240911"/>
    <m/>
    <n v="9.8699999999999992"/>
    <n v="911945556.07901943"/>
    <m/>
    <m/>
    <n v="15.032084863105865"/>
    <m/>
    <n v="14.97"/>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e v="#N/A"/>
    <e v="#N/A"/>
    <n v="2.0244434525927892"/>
    <m/>
    <m/>
    <n v="4847275401.8886738"/>
    <m/>
    <m/>
    <n v="1869"/>
    <n v="1.0516150516150515"/>
    <n v="17893539.699783273"/>
    <m/>
    <m/>
    <m/>
    <n v="9.4911074943604081"/>
    <m/>
    <m/>
    <m/>
    <n v="9.5401970209708562"/>
    <m/>
    <n v="9.66"/>
    <n v="983094639.03482008"/>
    <m/>
    <m/>
    <n v="14.913803216255209"/>
    <m/>
    <n v="14.94"/>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e v="#N/A"/>
    <e v="#N/A"/>
    <n v="1.6031388487842781"/>
    <m/>
    <m/>
    <n v="6863297079.1151018"/>
    <m/>
    <m/>
    <n v="1870"/>
    <n v="1.1658469945355192"/>
    <n v="24773306.89842318"/>
    <m/>
    <m/>
    <m/>
    <n v="7.6659428549563433"/>
    <m/>
    <m/>
    <m/>
    <n v="7.7056737229268188"/>
    <m/>
    <n v="7.73"/>
    <n v="1361063771.5287614"/>
    <m/>
    <m/>
    <n v="13.312313684582149"/>
    <m/>
    <n v="13.44"/>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e v="#N/A"/>
    <e v="#N/A"/>
    <n v="1.5254758435615963"/>
    <m/>
    <m/>
    <n v="7527391890.6610575"/>
    <m/>
    <m/>
    <n v="1871"/>
    <n v="1.1358839050131926"/>
    <n v="27619809.528741077"/>
    <m/>
    <m/>
    <m/>
    <n v="7.2250462164288543"/>
    <m/>
    <m/>
    <m/>
    <n v="7.2625687206703651"/>
    <m/>
    <n v="7.28"/>
    <n v="1517436741.3855746"/>
    <m/>
    <m/>
    <n v="12.919184926330006"/>
    <m/>
    <n v="12.94"/>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e v="#N/A"/>
    <e v="#N/A"/>
    <n v="1.4763895022804714"/>
    <m/>
    <m/>
    <n v="8006807613.7404413"/>
    <m/>
    <m/>
    <n v="1872"/>
    <n v="1.1092524830109776"/>
    <n v="29348961.825540081"/>
    <m/>
    <m/>
    <m/>
    <n v="6.9975164323650842"/>
    <m/>
    <m/>
    <m/>
    <n v="7.0340801579336905"/>
    <m/>
    <n v="7.07"/>
    <n v="1612382996.5789211"/>
    <m/>
    <m/>
    <n v="12.774918416472611"/>
    <m/>
    <n v="12.78"/>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e v="#N/A"/>
    <e v="#N/A"/>
    <n v="1.5450802194160977"/>
    <m/>
    <m/>
    <n v="7260494239.4127159"/>
    <m/>
    <m/>
    <n v="1873"/>
    <n v="1.0425409600459903"/>
    <n v="26166001.716309574"/>
    <m/>
    <m/>
    <m/>
    <n v="7.3765158336911236"/>
    <m/>
    <m/>
    <m/>
    <n v="7.4151341197642875"/>
    <m/>
    <n v="7.41"/>
    <n v="1437500535.8158035"/>
    <m/>
    <m/>
    <n v="12.828170627779329"/>
    <m/>
    <n v="12.86"/>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e v="#N/A"/>
    <e v="#N/A"/>
    <n v="1.5809846272308616"/>
    <m/>
    <m/>
    <n v="6922635205.1502762"/>
    <m/>
    <m/>
    <n v="1874"/>
    <n v="1.0316091954022988"/>
    <n v="25148149.817676928"/>
    <m/>
    <m/>
    <m/>
    <n v="7.5195185828884377"/>
    <m/>
    <m/>
    <m/>
    <n v="7.5589611670840027"/>
    <m/>
    <n v="7.56"/>
    <n v="1381566748.3702238"/>
    <m/>
    <m/>
    <n v="12.655630174425399"/>
    <m/>
    <n v="12.82"/>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e v="#N/A"/>
    <e v="#N/A"/>
    <n v="1.5340978755221619"/>
    <m/>
    <m/>
    <n v="7332004657.8720427"/>
    <m/>
    <m/>
    <n v="1875"/>
    <n v="1.0860420650095601"/>
    <n v="26632153.55962988"/>
    <m/>
    <m/>
    <m/>
    <n v="7.2971794153087446"/>
    <m/>
    <m/>
    <m/>
    <n v="7.3355291503669102"/>
    <m/>
    <n v="7.41"/>
    <n v="1463077403.129245"/>
    <m/>
    <m/>
    <n v="12.407543225330425"/>
    <m/>
    <n v="12.5"/>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e v="#N/A"/>
    <e v="#N/A"/>
    <n v="1.5637480038562479"/>
    <m/>
    <m/>
    <n v="7046522677.0906687"/>
    <m/>
    <m/>
    <n v="1876"/>
    <n v="1.0342923568730022"/>
    <n v="25452012.536787268"/>
    <m/>
    <m/>
    <m/>
    <n v="7.4583931546431437"/>
    <m/>
    <m/>
    <m/>
    <n v="7.4976651576936018"/>
    <m/>
    <n v="7.52"/>
    <n v="1398229074.1372378"/>
    <m/>
    <m/>
    <n v="12.563215437573854"/>
    <m/>
    <n v="12.68"/>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e v="#N/A"/>
    <e v="#N/A"/>
    <n v="1.6626449387945397"/>
    <m/>
    <m/>
    <n v="6150996526.4957857"/>
    <m/>
    <m/>
    <n v="1877"/>
    <n v="1.0093808630393997"/>
    <n v="22364674.417326432"/>
    <m/>
    <m/>
    <m/>
    <n v="7.909309480850732"/>
    <m/>
    <m/>
    <m/>
    <n v="7.9511944522893936"/>
    <m/>
    <n v="7.98"/>
    <n v="1228582515.2218387"/>
    <m/>
    <m/>
    <n v="12.923909436582623"/>
    <m/>
    <n v="12.95"/>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e v="#N/A"/>
    <e v="#N/A"/>
    <n v="1.6600202265578845"/>
    <m/>
    <m/>
    <n v="6169418577.4110689"/>
    <m/>
    <m/>
    <n v="1878"/>
    <n v="1.0129350169387128"/>
    <n v="23593562.402416036"/>
    <m/>
    <m/>
    <m/>
    <n v="7.6915113533983739"/>
    <m/>
    <m/>
    <m/>
    <n v="7.7323203114016774"/>
    <m/>
    <n v="7.9"/>
    <n v="1296075955.357214"/>
    <m/>
    <m/>
    <n v="12.581973582036351"/>
    <m/>
    <n v="12.7"/>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e v="#N/A"/>
    <e v="#N/A"/>
    <n v="1.6536800415900181"/>
    <m/>
    <m/>
    <n v="6216170631.9086504"/>
    <m/>
    <m/>
    <n v="1879"/>
    <n v="0.99842121881907164"/>
    <n v="22637265.351260554"/>
    <m/>
    <m/>
    <m/>
    <n v="7.8468981385534988"/>
    <m/>
    <m/>
    <m/>
    <n v="7.8886104684491976"/>
    <m/>
    <n v="7.87"/>
    <n v="1243529460.450691"/>
    <m/>
    <m/>
    <n v="12.857438881973982"/>
    <m/>
    <n v="12.85"/>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e v="#N/A"/>
    <e v="#N/A"/>
    <n v="1.6361938911251839"/>
    <m/>
    <m/>
    <n v="6345920119.1377306"/>
    <m/>
    <m/>
    <n v="1880"/>
    <n v="0.99468583932478905"/>
    <n v="23367057.964291599"/>
    <m/>
    <m/>
    <m/>
    <n v="7.7199157728481769"/>
    <m/>
    <m/>
    <m/>
    <n v="7.7610307508099918"/>
    <m/>
    <n v="7.77"/>
    <n v="1283604811.2163553"/>
    <m/>
    <m/>
    <n v="12.755511603942471"/>
    <m/>
    <n v="12.83"/>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e v="#N/A"/>
    <e v="#N/A"/>
    <n v="1.5445715677685501"/>
    <m/>
    <m/>
    <n v="7055898819.7568808"/>
    <m/>
    <m/>
    <n v="1881"/>
    <n v="1.003847292098254"/>
    <n v="26117425.220837802"/>
    <m/>
    <m/>
    <m/>
    <n v="7.2651042884533767"/>
    <m/>
    <m/>
    <m/>
    <n v="7.3038700997720563"/>
    <m/>
    <n v="7.38"/>
    <n v="1434672731.0179906"/>
    <m/>
    <m/>
    <n v="12.555469250786498"/>
    <m/>
    <n v="12.53"/>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e v="#N/A"/>
    <e v="#N/A"/>
    <n v="1.4844628316071551"/>
    <m/>
    <m/>
    <n v="7598858554.8701744"/>
    <m/>
    <m/>
    <n v="1882"/>
    <n v="1.0457885811192764"/>
    <n v="27698150.56682732"/>
    <m/>
    <m/>
    <m/>
    <n v="7.0434168167577278"/>
    <m/>
    <m/>
    <m/>
    <n v="7.0812831470219688"/>
    <m/>
    <n v="7.16"/>
    <n v="1521439590.2183495"/>
    <m/>
    <m/>
    <n v="12.326445993101945"/>
    <m/>
    <n v="12.39"/>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e v="#N/A"/>
    <e v="#N/A"/>
    <n v="1.5487069402384022"/>
    <m/>
    <m/>
    <n v="6939869909.0890656"/>
    <m/>
    <m/>
    <n v="1883"/>
    <n v="1.012742718446602"/>
    <n v="24830587.942461129"/>
    <m/>
    <m/>
    <m/>
    <n v="7.4075644477984799"/>
    <m/>
    <m/>
    <m/>
    <n v="7.4474661066914729"/>
    <m/>
    <n v="7.4"/>
    <n v="1363911868.9129405"/>
    <m/>
    <m/>
    <n v="12.62260528671063"/>
    <m/>
    <n v="12.55"/>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e v="#N/A"/>
    <e v="#N/A"/>
    <n v="1.5298826213007195"/>
    <m/>
    <m/>
    <n v="7107403102.6555843"/>
    <m/>
    <m/>
    <n v="1884"/>
    <n v="1.0180955206170275"/>
    <n v="26159651.573275249"/>
    <m/>
    <m/>
    <m/>
    <n v="7.2088512801676501"/>
    <m/>
    <m/>
    <m/>
    <n v="7.247758090585223"/>
    <m/>
    <n v="7.27"/>
    <n v="1436900266.442431"/>
    <m/>
    <m/>
    <n v="12.445993316088561"/>
    <m/>
    <n v="12.49"/>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e v="#N/A"/>
    <e v="#N/A"/>
    <n v="1.3800601551035339"/>
    <m/>
    <m/>
    <n v="8498778662.4077177"/>
    <m/>
    <m/>
    <n v="1885"/>
    <n v="1.0513100436681224"/>
    <n v="30787456.605686001"/>
    <m/>
    <m/>
    <m/>
    <n v="6.5707569646552431"/>
    <m/>
    <m/>
    <m/>
    <n v="6.6062887793125986"/>
    <m/>
    <n v="6.59"/>
    <n v="1691078808.1789184"/>
    <m/>
    <m/>
    <n v="11.991293900911048"/>
    <m/>
    <n v="11.95"/>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e v="#N/A"/>
    <e v="#N/A"/>
    <n v="1.353840118179559"/>
    <m/>
    <m/>
    <n v="8817449676.1681423"/>
    <m/>
    <m/>
    <n v="1886"/>
    <n v="1.0412844036697249"/>
    <n v="31269148.693064354"/>
    <m/>
    <m/>
    <m/>
    <n v="6.518106644024579"/>
    <m/>
    <m/>
    <m/>
    <n v="6.5535586653238793"/>
    <m/>
    <n v="6.53"/>
    <n v="1717479102.2795773"/>
    <m/>
    <m/>
    <n v="11.854027564134896"/>
    <m/>
    <n v="11.88"/>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e v="#N/A"/>
    <e v="#N/A"/>
    <n v="1.38060158952796"/>
    <m/>
    <m/>
    <n v="8465608257.5584383"/>
    <m/>
    <m/>
    <n v="1887"/>
    <n v="1.02357182473655"/>
    <n v="31202700.652946211"/>
    <m/>
    <m/>
    <m/>
    <n v="6.5246187504437767"/>
    <m/>
    <m/>
    <m/>
    <n v="6.560170921546824"/>
    <m/>
    <n v="6.6"/>
    <n v="1713810153.4605501"/>
    <m/>
    <m/>
    <n v="11.862824448868469"/>
    <m/>
    <n v="11.88"/>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e v="#N/A"/>
    <e v="#N/A"/>
    <n v="1.425249579995395"/>
    <m/>
    <m/>
    <n v="7917564319.1973982"/>
    <m/>
    <m/>
    <n v="1888"/>
    <n v="0.98970251716247137"/>
    <n v="28984664.757440913"/>
    <m/>
    <m/>
    <m/>
    <n v="6.7561023610475406"/>
    <m/>
    <m/>
    <m/>
    <n v="6.7929828970568531"/>
    <m/>
    <n v="6.77"/>
    <n v="1591966525.4152381"/>
    <m/>
    <m/>
    <n v="12.03131648330333"/>
    <m/>
    <n v="12.08"/>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e v="#N/A"/>
    <e v="#N/A"/>
    <n v="1.4859247978386054"/>
    <m/>
    <m/>
    <n v="7241314684.9092274"/>
    <m/>
    <m/>
    <n v="1889"/>
    <n v="0.95375894988066812"/>
    <n v="26088830.640021048"/>
    <m/>
    <m/>
    <m/>
    <n v="7.0931678398353135"/>
    <m/>
    <m/>
    <m/>
    <n v="7.131958737420411"/>
    <m/>
    <n v="7.1"/>
    <n v="1432898362.8485811"/>
    <m/>
    <m/>
    <n v="12.276941556007959"/>
    <m/>
    <n v="12.29"/>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e v="#N/A"/>
    <e v="#N/A"/>
    <n v="1.5224621181165561"/>
    <m/>
    <m/>
    <n v="6884105932.8689804"/>
    <m/>
    <m/>
    <n v="1890"/>
    <n v="0.94021244309559937"/>
    <n v="24878743.816872675"/>
    <m/>
    <m/>
    <m/>
    <n v="7.2572182112305343"/>
    <m/>
    <m/>
    <m/>
    <n v="7.2969782630604811"/>
    <m/>
    <n v="7.24"/>
    <n v="1366420421.8853629"/>
    <m/>
    <m/>
    <n v="12.337514250558714"/>
    <m/>
    <n v="12.25"/>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e v="#N/A"/>
    <e v="#N/A"/>
    <n v="1.4712577538033589"/>
    <m/>
    <m/>
    <n v="7342786438.9136724"/>
    <m/>
    <m/>
    <n v="1891"/>
    <n v="0.96805678793256422"/>
    <n v="26879854.096083168"/>
    <m/>
    <m/>
    <m/>
    <n v="6.9639832012151794"/>
    <m/>
    <m/>
    <m/>
    <n v="7.0023439874250579"/>
    <m/>
    <n v="6.99"/>
    <n v="1476278083.5439494"/>
    <m/>
    <m/>
    <n v="12.094792650920823"/>
    <m/>
    <n v="12.13"/>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e v="#N/A"/>
    <e v="#N/A"/>
    <n v="1.4711771369401367"/>
    <m/>
    <m/>
    <n v="7342042519.9327354"/>
    <m/>
    <m/>
    <n v="1892"/>
    <n v="0.97739440809042244"/>
    <n v="26632139.486330818"/>
    <m/>
    <m/>
    <m/>
    <n v="6.9956298241960209"/>
    <m/>
    <m/>
    <m/>
    <n v="7.0342343424849796"/>
    <m/>
    <n v="7"/>
    <n v="1462656835.8265622"/>
    <m/>
    <m/>
    <n v="12.170871578482799"/>
    <m/>
    <n v="12.13"/>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e v="#N/A"/>
    <e v="#N/A"/>
    <n v="1.4081700332515745"/>
    <m/>
    <m/>
    <n v="7971006795.8608599"/>
    <m/>
    <m/>
    <n v="1893"/>
    <n v="1.0312240950538825"/>
    <n v="31157328.279936604"/>
    <m/>
    <m/>
    <m/>
    <n v="6.4008640320776218"/>
    <m/>
    <m/>
    <m/>
    <n v="6.4362499165421632"/>
    <m/>
    <n v="6.61"/>
    <n v="1711164342.0318935"/>
    <m/>
    <m/>
    <n v="11.840094107308945"/>
    <m/>
    <n v="11.85"/>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e v="#N/A"/>
    <e v="#N/A"/>
    <n v="1.2377114425582167"/>
    <m/>
    <m/>
    <n v="9898064075.8367405"/>
    <m/>
    <m/>
    <n v="1894"/>
    <n v="1.0561941251596425"/>
    <n v="35980473.392739594"/>
    <m/>
    <m/>
    <m/>
    <n v="5.9050385202344753"/>
    <m/>
    <m/>
    <m/>
    <n v="5.9377419222599945"/>
    <m/>
    <n v="5.95"/>
    <n v="1976029881.1796269"/>
    <m/>
    <m/>
    <n v="11.364232341465609"/>
    <m/>
    <n v="11.28"/>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e v="#N/A"/>
    <e v="#N/A"/>
    <n v="1.2341012326648506"/>
    <m/>
    <m/>
    <n v="9954382433.8416309"/>
    <m/>
    <m/>
    <n v="1895"/>
    <n v="1.042983565107459"/>
    <n v="36938213.994123563"/>
    <m/>
    <m/>
    <m/>
    <n v="5.8260738365350777"/>
    <m/>
    <m/>
    <m/>
    <n v="5.8583977206674591"/>
    <m/>
    <n v="5.88"/>
    <n v="2028605743.0205328"/>
    <m/>
    <m/>
    <n v="11.313988786499273"/>
    <m/>
    <n v="11.39"/>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e v="#N/A"/>
    <e v="#N/A"/>
    <n v="1.2723522911848413"/>
    <m/>
    <m/>
    <n v="9332704612.3429871"/>
    <m/>
    <m/>
    <n v="1896"/>
    <n v="1.026032079936892"/>
    <n v="33988898.733096682"/>
    <m/>
    <m/>
    <m/>
    <n v="6.0575464969690156"/>
    <m/>
    <m/>
    <m/>
    <n v="6.0913349354584465"/>
    <m/>
    <n v="6.1"/>
    <n v="1866571292.6373527"/>
    <m/>
    <m/>
    <n v="11.524389022881367"/>
    <m/>
    <n v="11.35"/>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e v="#N/A"/>
    <e v="#N/A"/>
    <n v="1.2982544073285789"/>
    <m/>
    <m/>
    <n v="8951013896.6669445"/>
    <m/>
    <m/>
    <n v="1897"/>
    <n v="1.013437248051599"/>
    <n v="32736455.908836309"/>
    <m/>
    <n v="4.0698507279976512"/>
    <m/>
    <n v="6.1687668718180326"/>
    <m/>
    <m/>
    <m/>
    <n v="6.2032386190866813"/>
    <m/>
    <n v="6.19"/>
    <n v="1797771092.9160762"/>
    <m/>
    <m/>
    <n v="11.61723325281196"/>
    <m/>
    <n v="11.6"/>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e v="#N/A"/>
    <e v="#N/A"/>
    <n v="1.2248252910810553"/>
    <m/>
    <m/>
    <n v="9962435743.9856567"/>
    <m/>
    <m/>
    <n v="1898"/>
    <n v="1.0394736842105261"/>
    <n v="37196678.355617501"/>
    <m/>
    <m/>
    <m/>
    <n v="5.7481450647441017"/>
    <m/>
    <m/>
    <m/>
    <n v="5.7803249724094323"/>
    <m/>
    <n v="5.8"/>
    <n v="2042688461.3750474"/>
    <m/>
    <m/>
    <n v="11.255358731258797"/>
    <m/>
    <n v="11.3"/>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e v="#N/A"/>
    <e v="#N/A"/>
    <n v="1.2284680327846307"/>
    <m/>
    <m/>
    <n v="9901102703.1357937"/>
    <m/>
    <m/>
    <n v="1899"/>
    <n v="1.0172865374541646"/>
    <n v="35608119.567485809"/>
    <m/>
    <m/>
    <m/>
    <n v="5.8705219458957227"/>
    <m/>
    <m/>
    <m/>
    <n v="5.9034468478371931"/>
    <m/>
    <n v="5.89"/>
    <n v="1955429936.3517611"/>
    <m/>
    <m/>
    <n v="11.389188306507098"/>
    <m/>
    <n v="11.35"/>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e v="#N/A"/>
    <e v="#N/A"/>
    <n v="1.1611211193212128"/>
    <m/>
    <m/>
    <n v="10984455150.285072"/>
    <m/>
    <m/>
    <n v="1900"/>
    <n v="1.0417070805043647"/>
    <n v="41626214.573744468"/>
    <m/>
    <n v="4.0087562502257894"/>
    <m/>
    <n v="5.374070285956325"/>
    <m/>
    <m/>
    <m/>
    <n v="5.4042656582002202"/>
    <m/>
    <n v="5.48"/>
    <n v="2285890287.6714416"/>
    <m/>
    <m/>
    <n v="10.902578489614189"/>
    <m/>
    <n v="10.94"/>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e v="#N/A"/>
    <e v="#N/A"/>
    <n v="1.0884353415829149"/>
    <m/>
    <m/>
    <n v="12351510666.590031"/>
    <m/>
    <m/>
    <n v="1901"/>
    <n v="1.0477178423236515"/>
    <n v="47516471.197074912"/>
    <e v="#N/A"/>
    <m/>
    <m/>
    <n v="4.9928375046621216"/>
    <m/>
    <n v="5"/>
    <n v="-1.4324990675756988E-3"/>
    <n v="5.021043651970917"/>
    <m/>
    <n v="5.12"/>
    <n v="2609266121.0008988"/>
    <m/>
    <m/>
    <n v="10.575362021252971"/>
    <m/>
    <n v="10.66"/>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e v="#N/A"/>
    <e v="#N/A"/>
    <n v="1.1386136131527547"/>
    <m/>
    <m/>
    <n v="11210535857.580267"/>
    <m/>
    <m/>
    <n v="1902"/>
    <n v="1.0091470951792336"/>
    <n v="39916898.524168283"/>
    <e v="#N/A"/>
    <n v="9957427.1999999993"/>
    <e v="#N/A"/>
    <n v="5.3917817866944029"/>
    <m/>
    <n v="5.3996250000000003"/>
    <n v="-1.4525477798176256E-3"/>
    <n v="5.4222967078505393"/>
    <m/>
    <n v="5.46"/>
    <n v="2191927718.8457284"/>
    <m/>
    <m/>
    <n v="10.914917750035077"/>
    <m/>
    <n v="10.79"/>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e v="#N/A"/>
    <e v="#N/A"/>
    <n v="1.2103639004687532"/>
    <m/>
    <m/>
    <n v="9797239173.336504"/>
    <m/>
    <m/>
    <n v="1903"/>
    <n v="0.98694857739493602"/>
    <n v="35716563.933267601"/>
    <e v="#N/A"/>
    <n v="8775890.4000000004"/>
    <e v="#N/A"/>
    <n v="5.6751166138751916"/>
    <m/>
    <n v="5.6817500000000001"/>
    <n v="-1.1674899678458805E-3"/>
    <n v="5.7072929758049336"/>
    <m/>
    <n v="5.72"/>
    <n v="1961256310.4270811"/>
    <m/>
    <m/>
    <n v="10.988355690001875"/>
    <m/>
    <n v="11.09"/>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e v="#N/A"/>
    <e v="#N/A"/>
    <n v="1.230188263607715"/>
    <m/>
    <m/>
    <n v="9473763863.1744289"/>
    <m/>
    <m/>
    <n v="1904"/>
    <n v="0.97921166306695473"/>
    <n v="34776157.774662323"/>
    <e v="#N/A"/>
    <n v="70156.800000000003"/>
    <e v="#N/A"/>
    <n v="5.7494677494130801"/>
    <m/>
    <n v="5.7554999999999996"/>
    <n v="-1.0480845429449159E-3"/>
    <n v="5.7821243215220663"/>
    <m/>
    <n v="5.83"/>
    <n v="1909596120.6865399"/>
    <m/>
    <m/>
    <n v="11.105625017060424"/>
    <m/>
    <n v="11.1"/>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e v="#N/A"/>
    <e v="#N/A"/>
    <n v="1.2270868500836181"/>
    <m/>
    <m/>
    <n v="9520661812.1057758"/>
    <m/>
    <m/>
    <n v="1905"/>
    <n v="0.97024926293218983"/>
    <n v="34907711.082729466"/>
    <e v="#N/A"/>
    <n v="71172.86"/>
    <e v="#N/A"/>
    <n v="5.7382285192130693"/>
    <m/>
    <n v="5.7439999999999998"/>
    <n v="-1.004784259563074E-3"/>
    <n v="5.7708797987483242"/>
    <m/>
    <n v="5.72"/>
    <n v="1916798861.5853622"/>
    <m/>
    <m/>
    <n v="11.022117193586936"/>
    <m/>
    <n v="10.97"/>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e v="#N/A"/>
    <e v="#N/A"/>
    <n v="1.2907573283363085"/>
    <m/>
    <m/>
    <n v="8525733974.3987417"/>
    <m/>
    <m/>
    <n v="1906"/>
    <n v="0.94912331129634964"/>
    <n v="29889990.678226493"/>
    <e v="#N/A"/>
    <n v="62875.01"/>
    <e v="#N/A"/>
    <n v="6.1495343633199298"/>
    <m/>
    <n v="6.1556249999999997"/>
    <n v="-9.8944244980325724E-4"/>
    <n v="6.1847142570364717"/>
    <m/>
    <n v="6.14"/>
    <n v="1641219546.820406"/>
    <m/>
    <m/>
    <n v="11.496158875624147"/>
    <m/>
    <n v="11.41"/>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e v="#N/A"/>
    <e v="#N/A"/>
    <n v="1.3220311257296291"/>
    <m/>
    <m/>
    <n v="8112922123.3106146"/>
    <m/>
    <m/>
    <n v="1907"/>
    <n v="0.96476805637110974"/>
    <n v="29598576.222014338"/>
    <e v="#N/A"/>
    <n v="60721.919999999998"/>
    <e v="#N/A"/>
    <n v="6.1791215940799669"/>
    <m/>
    <n v="6.1866250000000003"/>
    <n v="-1.2128431770203063E-3"/>
    <n v="6.2145337950060799"/>
    <m/>
    <n v="6.21"/>
    <n v="1625200342.9024487"/>
    <m/>
    <m/>
    <n v="11.521001076902662"/>
    <m/>
    <n v="11.47"/>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e v="#N/A"/>
    <e v="#N/A"/>
    <n v="1.4126169103829682"/>
    <m/>
    <m/>
    <n v="6999697705.3238306"/>
    <m/>
    <m/>
    <n v="1908"/>
    <n v="0.94813466787989087"/>
    <n v="25914322.81476916"/>
    <e v="#N/A"/>
    <n v="51916.03"/>
    <e v="#N/A"/>
    <n v="6.5632947493051761"/>
    <m/>
    <n v="6.5726250000000004"/>
    <n v="-1.4195623049884087E-3"/>
    <n v="6.60097467503034"/>
    <m/>
    <n v="6.62"/>
    <n v="1422889361.9606187"/>
    <m/>
    <m/>
    <n v="11.918960351941962"/>
    <m/>
    <n v="12.02"/>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e v="#N/A"/>
    <e v="#N/A"/>
    <n v="1.4046199842526497"/>
    <m/>
    <m/>
    <n v="7076611209.8182335"/>
    <m/>
    <m/>
    <n v="1909"/>
    <n v="0.93855090186487311"/>
    <n v="25536347.41813821"/>
    <e v="#N/A"/>
    <n v="52278.92"/>
    <e v="#N/A"/>
    <n v="6.6107425859177535"/>
    <m/>
    <n v="6.6215000000000002"/>
    <n v="-1.6246189054212046E-3"/>
    <n v="6.6487614380884281"/>
    <m/>
    <n v="6.64"/>
    <n v="1402120146.6399612"/>
    <m/>
    <m/>
    <n v="11.929909043794897"/>
    <m/>
    <n v="11.96"/>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e v="#N/A"/>
    <e v="#N/A"/>
    <n v="1.4859242901353698"/>
    <m/>
    <m/>
    <n v="6256638690.4480553"/>
    <m/>
    <m/>
    <n v="1910"/>
    <n v="0.9292530437643961"/>
    <n v="22398044.032390494"/>
    <e v="#N/A"/>
    <n v="47126.01"/>
    <e v="#N/A"/>
    <n v="7.0165334856414887"/>
    <m/>
    <n v="7.0258750000000001"/>
    <n v="-1.3295873266335745E-3"/>
    <n v="7.05695668270734"/>
    <m/>
    <n v="7.02"/>
    <n v="1229792184.960294"/>
    <m/>
    <m/>
    <n v="12.354008741898195"/>
    <m/>
    <n v="12.33"/>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e v="#N/A"/>
    <e v="#N/A"/>
    <n v="1.348045322147791"/>
    <m/>
    <m/>
    <n v="7413893231.3412609"/>
    <m/>
    <m/>
    <n v="1911"/>
    <n v="0.99375000000000002"/>
    <n v="28011883.136802282"/>
    <e v="#N/A"/>
    <n v="56246.400000000001"/>
    <e v="#N/A"/>
    <n v="6.1359215273438652"/>
    <m/>
    <n v="6.1455000000000002"/>
    <n v="-1.5586156791367323E-3"/>
    <n v="6.1714566544264473"/>
    <m/>
    <n v="6.27"/>
    <n v="1537977683.5181"/>
    <m/>
    <m/>
    <n v="11.76149896806932"/>
    <m/>
    <n v="11.82"/>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e v="#N/A"/>
    <e v="#N/A"/>
    <n v="1.4044036533487603"/>
    <m/>
    <m/>
    <n v="6793484012.2416525"/>
    <m/>
    <m/>
    <n v="1912"/>
    <n v="0.98686679174484049"/>
    <n v="24693316.782766793"/>
    <e v="#N/A"/>
    <n v="52496.639999999999"/>
    <e v="#N/A"/>
    <n v="6.4989888334401211"/>
    <m/>
    <n v="6.5126249999999999"/>
    <n v="-2.0938049649532608E-3"/>
    <n v="6.536694732512343"/>
    <m/>
    <n v="6.48"/>
    <n v="1355759075.1640527"/>
    <m/>
    <m/>
    <n v="12.035262865288079"/>
    <m/>
    <n v="12.03"/>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e v="#N/A"/>
    <e v="#N/A"/>
    <n v="1.2902893750611995"/>
    <m/>
    <m/>
    <n v="7895948601.619401"/>
    <m/>
    <m/>
    <n v="1913"/>
    <n v="1.0014539110206455"/>
    <n v="29232714.365304463"/>
    <e v="#N/A"/>
    <n v="58326.92"/>
    <e v="#N/A"/>
    <n v="5.9012264616565746"/>
    <m/>
    <n v="5.9189999999999996"/>
    <n v="-3.0027941110702949E-3"/>
    <n v="5.9355261216629556"/>
    <m/>
    <n v="6.02"/>
    <n v="1604972515.8346245"/>
    <m/>
    <m/>
    <n v="11.665621888091254"/>
    <m/>
    <n v="11.61"/>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e v="#N/A"/>
    <e v="#N/A"/>
    <n v="1.2871868288248405"/>
    <m/>
    <m/>
    <n v="7931922033.8536396"/>
    <m/>
    <m/>
    <n v="1914"/>
    <n v="1.0169590643274853"/>
    <n v="29643324.38429784"/>
    <e v="#N/A"/>
    <n v="58423.68"/>
    <e v="#N/A"/>
    <n v="5.859407661781578"/>
    <m/>
    <n v="5.8789999999999996"/>
    <n v="-3.3325970774658042E-3"/>
    <n v="5.8935256855911202"/>
    <m/>
    <n v="5.95"/>
    <n v="1627498989.4455755"/>
    <m/>
    <m/>
    <n v="11.65910882049026"/>
    <m/>
    <n v="11.72"/>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e v="#N/A"/>
    <e v="#N/A"/>
    <n v="1.3470761779274427"/>
    <m/>
    <m/>
    <n v="7191909675.3315172"/>
    <m/>
    <m/>
    <n v="1915"/>
    <n v="0.9796684391617142"/>
    <n v="25429601.511234745"/>
    <e v="#N/A"/>
    <n v="52496.639999999999"/>
    <e v="#N/A"/>
    <n v="6.2754805886037817"/>
    <m/>
    <n v="6.2988749999999998"/>
    <n v="-3.7140618596523955E-3"/>
    <n v="6.3120871017719242"/>
    <m/>
    <n v="6.27"/>
    <n v="1396139261.2502637"/>
    <m/>
    <m/>
    <n v="12.107706429415778"/>
    <m/>
    <n v="12.02"/>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e v="#N/A"/>
    <e v="#N/A"/>
    <n v="1.4283598417023278"/>
    <m/>
    <m/>
    <n v="6320303256.6000471"/>
    <m/>
    <m/>
    <n v="1916"/>
    <n v="0.96028880866426003"/>
    <n v="22597301.979754642"/>
    <e v="#N/A"/>
    <n v="46109.95"/>
    <e v="#N/A"/>
    <n v="6.6237484992806586"/>
    <m/>
    <n v="6.6468749999999996"/>
    <n v="-3.479304292519525E-3"/>
    <n v="6.6625948760771685"/>
    <m/>
    <n v="6.66"/>
    <n v="1240599226.4421442"/>
    <m/>
    <m/>
    <n v="12.407630035591243"/>
    <m/>
    <n v="12.36"/>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e v="#N/A"/>
    <e v="#N/A"/>
    <n v="1.3381930770785599"/>
    <m/>
    <m/>
    <n v="7117168258.8967733"/>
    <m/>
    <m/>
    <n v="1917"/>
    <n v="0.99567367119901107"/>
    <n v="26264561.697857078"/>
    <e v="#N/A"/>
    <n v="52133.760000000002"/>
    <e v="#N/A"/>
    <n v="6.0858595098955295"/>
    <m/>
    <n v="6.1055000000000001"/>
    <n v="-3.2168520357825914E-3"/>
    <n v="6.1216134263713817"/>
    <m/>
    <n v="6.21"/>
    <n v="1441917185.8712585"/>
    <m/>
    <m/>
    <n v="12.021913258662076"/>
    <m/>
    <n v="12.12"/>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e v="#N/A"/>
    <e v="#N/A"/>
    <n v="1.3894758007807342"/>
    <m/>
    <m/>
    <n v="6571359551.3064823"/>
    <m/>
    <m/>
    <n v="1918"/>
    <n v="0.96509372979961205"/>
    <n v="23481731.857056599"/>
    <e v="#N/A"/>
    <n v="47996.93"/>
    <e v="#N/A"/>
    <n v="6.4078793045852356"/>
    <m/>
    <n v="6.4301250000000003"/>
    <n v="-3.4596054376493379E-3"/>
    <n v="6.4455904508565709"/>
    <m/>
    <n v="6.45"/>
    <n v="1289126477.7035553"/>
    <m/>
    <m/>
    <n v="12.358874437328847"/>
    <m/>
    <n v="12.39"/>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e v="#N/A"/>
    <e v="#N/A"/>
    <n v="1.5719141145860662"/>
    <m/>
    <m/>
    <n v="4843900128.6379328"/>
    <m/>
    <m/>
    <n v="1919"/>
    <n v="0.94191638919718834"/>
    <n v="17195430.41030759"/>
    <e v="#N/A"/>
    <n v="35199.360000000001"/>
    <e v="#N/A"/>
    <n v="7.265189484304905"/>
    <m/>
    <n v="7.2883750000000003"/>
    <n v="-3.1811639350466381E-3"/>
    <n v="7.3080201446017803"/>
    <m/>
    <n v="7.3"/>
    <n v="944003704.93342268"/>
    <m/>
    <m/>
    <n v="13.426207506256571"/>
    <m/>
    <n v="13.38"/>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e v="#N/A"/>
    <e v="#N/A"/>
    <n v="1.5964088397840335"/>
    <m/>
    <m/>
    <n v="4692429579.8286581"/>
    <m/>
    <m/>
    <n v="1920"/>
    <n v="0.92496229260935148"/>
    <n v="17122274.281017113"/>
    <e v="#N/A"/>
    <n v="34570.370000000003"/>
    <e v="#N/A"/>
    <n v="7.2801829825819988"/>
    <m/>
    <n v="7.2987500000000001"/>
    <n v="-2.5438626364789885E-3"/>
    <n v="7.3231763279193522"/>
    <m/>
    <n v="7.33"/>
    <n v="939977247.18833923"/>
    <m/>
    <m/>
    <n v="13.490976533266155"/>
    <m/>
    <n v="13.44"/>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e v="#N/A"/>
    <e v="#N/A"/>
    <n v="1.4419521542043952"/>
    <m/>
    <m/>
    <n v="5597324920.5128059"/>
    <m/>
    <m/>
    <n v="1921"/>
    <n v="0.98649983536384589"/>
    <n v="21445166.44237968"/>
    <e v="#N/A"/>
    <n v="41924.74"/>
    <e v="#N/A"/>
    <n v="6.3598127187005993"/>
    <m/>
    <n v="6.3752500000000003"/>
    <n v="-2.4214393630682673E-3"/>
    <n v="6.3975654965886051"/>
    <m/>
    <n v="6.56"/>
    <n v="1177255375.4436677"/>
    <m/>
    <m/>
    <n v="12.629930485882024"/>
    <m/>
    <n v="12.82"/>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e v="#N/A"/>
    <e v="#N/A"/>
    <n v="1.2072278989621865"/>
    <m/>
    <m/>
    <n v="7418049212.5695009"/>
    <m/>
    <m/>
    <n v="1922"/>
    <n v="1.0220458553791887"/>
    <n v="26698484.572285485"/>
    <e v="#N/A"/>
    <n v="54214.28"/>
    <e v="#N/A"/>
    <n v="5.5804531858692945"/>
    <m/>
    <n v="5.593375"/>
    <n v="-2.3101998579937444E-3"/>
    <n v="5.6136349624270112"/>
    <m/>
    <n v="5.62"/>
    <n v="1465625441.1164649"/>
    <m/>
    <m/>
    <n v="11.727310666156049"/>
    <m/>
    <n v="11.8"/>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e v="#N/A"/>
    <e v="#N/A"/>
    <n v="1.2386368257786093"/>
    <m/>
    <m/>
    <n v="7032101774.590538"/>
    <m/>
    <m/>
    <n v="1923"/>
    <n v="0.99574209245742096"/>
    <n v="24977800.523405772"/>
    <e v="#N/A"/>
    <n v="50875.78"/>
    <e v="#N/A"/>
    <n v="5.7599235587673503"/>
    <m/>
    <n v="5.774"/>
    <n v="-2.4379011487096758E-3"/>
    <n v="5.7942296518218859"/>
    <m/>
    <n v="5.78"/>
    <n v="1371152311.0019715"/>
    <m/>
    <m/>
    <n v="11.890189933974522"/>
    <m/>
    <n v="11.76"/>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e v="#N/A"/>
    <e v="#N/A"/>
    <n v="1.3053867124684828"/>
    <m/>
    <m/>
    <n v="6271366405.857399"/>
    <m/>
    <m/>
    <n v="1924"/>
    <n v="0.96457938013915245"/>
    <n v="22720418.769262202"/>
    <e v="#N/A"/>
    <n v="46085.760000000002"/>
    <e v="#N/A"/>
    <n v="6.0198329355936426"/>
    <m/>
    <n v="6.0353750000000002"/>
    <n v="-2.5751613456259648E-3"/>
    <n v="6.055746801542127"/>
    <m/>
    <n v="6.07"/>
    <n v="1247219699.7703311"/>
    <m/>
    <m/>
    <n v="12.143255575565478"/>
    <m/>
    <n v="12"/>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e v="#N/A"/>
    <e v="#N/A"/>
    <n v="1.2820901334429475"/>
    <m/>
    <m/>
    <n v="6494430960.3530645"/>
    <m/>
    <m/>
    <n v="1925"/>
    <n v="0.96573807236631448"/>
    <n v="23539484.846447822"/>
    <e v="#N/A"/>
    <n v="47827.59"/>
    <e v="#N/A"/>
    <n v="5.9109457046091345"/>
    <m/>
    <n v="5.9257499999999999"/>
    <n v="-2.4982990154605034E-3"/>
    <n v="5.9462686305405184"/>
    <m/>
    <n v="5.93"/>
    <n v="1292167183.923373"/>
    <m/>
    <m/>
    <n v="12.071373924468119"/>
    <m/>
    <n v="12"/>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e v="#N/A"/>
    <e v="#N/A"/>
    <n v="1.2896198015748095"/>
    <m/>
    <m/>
    <n v="6415217989.081728"/>
    <m/>
    <m/>
    <n v="1926"/>
    <n v="0.95124282982791597"/>
    <n v="23273790.920084029"/>
    <e v="#N/A"/>
    <n v="46956.67"/>
    <e v="#N/A"/>
    <n v="5.9431786711594086"/>
    <m/>
    <n v="5.9589999999999996"/>
    <n v="-2.6550308509131204E-3"/>
    <n v="5.9788711986013494"/>
    <m/>
    <n v="5.99"/>
    <n v="1277538714.9847679"/>
    <m/>
    <m/>
    <n v="12.043732987224306"/>
    <m/>
    <n v="11.99"/>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e v="#N/A"/>
    <e v="#N/A"/>
    <n v="1.3489451246275885"/>
    <m/>
    <m/>
    <n v="5823064587.0499964"/>
    <m/>
    <m/>
    <n v="1927"/>
    <n v="0.93089430894308944"/>
    <n v="20741562.987666994"/>
    <e v="#N/A"/>
    <n v="42529.54"/>
    <e v="#N/A"/>
    <n v="6.2661115255590953"/>
    <m/>
    <n v="6.2824999999999998"/>
    <n v="-2.6085912361168972E-3"/>
    <n v="6.3038047932219961"/>
    <m/>
    <n v="6.27"/>
    <n v="1138527392.3350484"/>
    <m/>
    <m/>
    <n v="12.245513647047767"/>
    <m/>
    <n v="12.23"/>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e v="#N/A"/>
    <e v="#N/A"/>
    <n v="1.0985131756212443"/>
    <m/>
    <m/>
    <n v="7984774179.6467018"/>
    <m/>
    <m/>
    <n v="1928"/>
    <n v="1.0188785573400956"/>
    <n v="29059039.042351406"/>
    <e v="#N/A"/>
    <n v="58278.52"/>
    <e v="#N/A"/>
    <n v="5.009358409070007"/>
    <m/>
    <n v="5.0271249999999998"/>
    <n v="-3.5341454469488554E-3"/>
    <n v="5.0395408100121131"/>
    <m/>
    <n v="5.09"/>
    <n v="1595064742.6259494"/>
    <m/>
    <m/>
    <n v="11.091678715281885"/>
    <m/>
    <n v="11.17"/>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e v="#N/A"/>
    <e v="#N/A"/>
    <n v="1.1632262100292701"/>
    <m/>
    <m/>
    <n v="7040809218.6343412"/>
    <m/>
    <m/>
    <n v="1929"/>
    <n v="0.97214814814814821"/>
    <n v="25371412.634008825"/>
    <e v="#N/A"/>
    <n v="50899.97"/>
    <e v="#N/A"/>
    <n v="5.3268833524669237"/>
    <m/>
    <n v="5.3445"/>
    <n v="-3.2962199519274149E-3"/>
    <n v="5.3590310398314696"/>
    <m/>
    <n v="5.39"/>
    <n v="1392633308.9736269"/>
    <m/>
    <m/>
    <n v="11.329694348797773"/>
    <m/>
    <n v="11.3"/>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e v="#N/A"/>
    <e v="#N/A"/>
    <n v="1.2181746394134885"/>
    <m/>
    <m/>
    <n v="6375649275.0267553"/>
    <m/>
    <m/>
    <n v="1930"/>
    <n v="0.95063291139240502"/>
    <n v="23116188.723626822"/>
    <e v="#N/A"/>
    <n v="46666.37"/>
    <e v="#N/A"/>
    <n v="5.5632914800586963"/>
    <m/>
    <n v="5.5826250000000002"/>
    <n v="-3.4631593455236587E-3"/>
    <n v="5.5969203365518974"/>
    <m/>
    <n v="5.61"/>
    <n v="1268829957.6961462"/>
    <m/>
    <m/>
    <n v="11.597786354355289"/>
    <m/>
    <n v="11.62"/>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e v="#N/A"/>
    <e v="#N/A"/>
    <n v="1.1875292475692445"/>
    <m/>
    <m/>
    <n v="6693049953.792882"/>
    <m/>
    <m/>
    <n v="1931"/>
    <n v="0.95140586797066018"/>
    <n v="23975277.34058547"/>
    <e v="#N/A"/>
    <n v="48892.03"/>
    <e v="#N/A"/>
    <n v="5.4588600692620766"/>
    <m/>
    <n v="5.4798749999999998"/>
    <n v="-3.834928851100261E-3"/>
    <n v="5.4920179434226171"/>
    <m/>
    <n v="5.47"/>
    <n v="1315940343.4188547"/>
    <m/>
    <m/>
    <n v="11.484006597121315"/>
    <m/>
    <n v="11.46"/>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e v="#N/A"/>
    <e v="#N/A"/>
    <n v="1.1999106858492721"/>
    <m/>
    <m/>
    <n v="6551560154.9873629"/>
    <m/>
    <m/>
    <n v="1932"/>
    <n v="0.96002460024600234"/>
    <n v="23896680.94353316"/>
    <e v="#N/A"/>
    <n v="47948.54"/>
    <e v="#N/A"/>
    <n v="5.4674614196219631"/>
    <m/>
    <n v="5.4886249999999999"/>
    <n v="-3.8558984040696354E-3"/>
    <n v="5.500725816256347"/>
    <m/>
    <n v="5.53"/>
    <n v="1311611663.6610847"/>
    <m/>
    <m/>
    <n v="11.447306386220674"/>
    <m/>
    <n v="11.49"/>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e v="#N/A"/>
    <e v="#N/A"/>
    <n v="1.1468660818019523"/>
    <m/>
    <m/>
    <n v="7129473969.7833166"/>
    <m/>
    <m/>
    <n v="1933"/>
    <n v="0.97441116603663847"/>
    <n v="26931506.194425847"/>
    <e v="#N/A"/>
    <n v="52593.41"/>
    <e v="#N/A"/>
    <n v="5.1199414087321138"/>
    <m/>
    <n v="5.14025"/>
    <n v="-3.9508956311241628E-3"/>
    <n v="5.1511422979239523"/>
    <m/>
    <n v="5.27"/>
    <n v="1478166824.2000706"/>
    <m/>
    <m/>
    <n v="11.186316648915353"/>
    <m/>
    <n v="11.26"/>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e v="#N/A"/>
    <e v="#N/A"/>
    <n v="1.0751595706409118"/>
    <m/>
    <m/>
    <n v="8020338152.1858912"/>
    <m/>
    <m/>
    <n v="1934"/>
    <n v="0.97706681766704406"/>
    <n v="28739582.300884247"/>
    <e v="#N/A"/>
    <n v="57601.15"/>
    <e v="#N/A"/>
    <n v="4.9477524609898849"/>
    <m/>
    <n v="4.9666249999999996"/>
    <n v="-3.7998719472709386E-3"/>
    <n v="4.9779531502521577"/>
    <m/>
    <n v="5.03"/>
    <n v="1577387456.2998109"/>
    <m/>
    <m/>
    <n v="10.858022583483324"/>
    <m/>
    <n v="10.83"/>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e v="#N/A"/>
    <e v="#N/A"/>
    <n v="1.1184881080785494"/>
    <m/>
    <m/>
    <n v="7371156406.0101604"/>
    <m/>
    <m/>
    <n v="1935"/>
    <n v="0.93567251461988299"/>
    <n v="26430470.278055958"/>
    <e v="#N/A"/>
    <n v="53657.86"/>
    <e v="#N/A"/>
    <n v="5.1462022854762299"/>
    <m/>
    <n v="5.17"/>
    <n v="-4.6030395597234097E-3"/>
    <n v="5.1776653857343771"/>
    <m/>
    <n v="5.17"/>
    <n v="1450634309.028959"/>
    <m/>
    <m/>
    <n v="10.91042379924717"/>
    <m/>
    <n v="10.93"/>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e v="#N/A"/>
    <e v="#N/A"/>
    <n v="1.1104016409335913"/>
    <m/>
    <m/>
    <n v="7474803035.0052166"/>
    <m/>
    <m/>
    <n v="1936"/>
    <n v="0.9462334675100631"/>
    <n v="27402839.621148657"/>
    <e v="#N/A"/>
    <n v="54988.42"/>
    <e v="#N/A"/>
    <n v="5.0505631609088057"/>
    <m/>
    <n v="5.0746250000000002"/>
    <n v="-4.7415994464998779E-3"/>
    <n v="5.0815919595987982"/>
    <m/>
    <n v="5.1100000000000003"/>
    <n v="1503952684.8353553"/>
    <m/>
    <m/>
    <n v="10.778911652511958"/>
    <m/>
    <n v="10.8"/>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e v="#N/A"/>
    <e v="#N/A"/>
    <n v="1.1311891099742932"/>
    <m/>
    <m/>
    <n v="7192656718.5125685"/>
    <m/>
    <m/>
    <n v="1937"/>
    <n v="0.9337032710280373"/>
    <n v="26369685.575759351"/>
    <e v="#N/A"/>
    <n v="52690.17"/>
    <e v="#N/A"/>
    <n v="5.1454508948762543"/>
    <m/>
    <n v="5.1701249999999996"/>
    <n v="-4.7724387947574165E-3"/>
    <n v="5.1771144514631438"/>
    <m/>
    <n v="5.21"/>
    <n v="1447233941.1105993"/>
    <m/>
    <m/>
    <n v="10.862002605780322"/>
    <m/>
    <n v="10.8"/>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e v="#N/A"/>
    <e v="#N/A"/>
    <n v="1.0889284187930506"/>
    <m/>
    <m/>
    <n v="7728762967.5960779"/>
    <m/>
    <m/>
    <n v="1938"/>
    <n v="0.94730972957903536"/>
    <n v="28436688.735366516"/>
    <e v="#N/A"/>
    <n v="57431.81"/>
    <e v="#N/A"/>
    <n v="4.9434625620339894"/>
    <m/>
    <n v="4.9666249999999996"/>
    <n v="-4.6636172382674701E-3"/>
    <n v="4.9739329127759859"/>
    <m/>
    <n v="4.99"/>
    <n v="1560658907.5912704"/>
    <m/>
    <m/>
    <n v="10.59812233276033"/>
    <m/>
    <n v="10.67"/>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e v="#N/A"/>
    <e v="#N/A"/>
    <n v="1.0563650309527322"/>
    <m/>
    <m/>
    <n v="8188045615.6314631"/>
    <m/>
    <m/>
    <n v="1939"/>
    <n v="0.94567901234567886"/>
    <n v="29795284.866624162"/>
    <e v="#N/A"/>
    <n v="58907.519999999997"/>
    <e v="#N/A"/>
    <n v="4.8247486875722227"/>
    <m/>
    <n v="4.8475000000000001"/>
    <n v="-4.6934115374476226E-3"/>
    <n v="4.8545844639194726"/>
    <m/>
    <n v="4.91"/>
    <n v="1635184945.146791"/>
    <m/>
    <m/>
    <n v="10.433188450009558"/>
    <m/>
    <n v="10.75"/>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e v="#N/A"/>
    <e v="#N/A"/>
    <n v="1.1109842611864085"/>
    <m/>
    <m/>
    <n v="7337797484.8032112"/>
    <m/>
    <m/>
    <n v="1940"/>
    <n v="0.94667059516794361"/>
    <n v="25813778.434003402"/>
    <e v="#N/A"/>
    <n v="53294.97"/>
    <e v="#N/A"/>
    <n v="5.1461808080018816"/>
    <m/>
    <n v="5.1697499999999996"/>
    <n v="-4.5590583680290564E-3"/>
    <n v="5.1781597270126332"/>
    <m/>
    <n v="5.13"/>
    <n v="1416631874.3892183"/>
    <m/>
    <m/>
    <n v="10.863427552703197"/>
    <m/>
    <n v="10.78"/>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e v="#N/A"/>
    <e v="#N/A"/>
    <n v="1.1405031910579964"/>
    <m/>
    <m/>
    <n v="6945070755.0314779"/>
    <m/>
    <m/>
    <n v="1941"/>
    <n v="0.92261367058115029"/>
    <n v="24861782.413420938"/>
    <e v="#N/A"/>
    <n v="51045.120000000003"/>
    <e v="#N/A"/>
    <n v="5.2407471588706755"/>
    <m/>
    <n v="5.2645"/>
    <n v="-4.5118892828045487E-3"/>
    <n v="5.2733686864980482"/>
    <m/>
    <n v="5.23"/>
    <n v="1364372812.6945632"/>
    <m/>
    <m/>
    <n v="10.952675777846862"/>
    <m/>
    <n v="10.93"/>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e v="#N/A"/>
    <e v="#N/A"/>
    <n v="1.2416115347549967"/>
    <m/>
    <m/>
    <n v="5714204147.4661951"/>
    <m/>
    <m/>
    <n v="1942"/>
    <n v="0.90909090909090917"/>
    <n v="20613190.343710937"/>
    <e v="#N/A"/>
    <n v="41997.32"/>
    <e v="#N/A"/>
    <n v="5.6882006447168045"/>
    <m/>
    <n v="5.7125000000000004"/>
    <n v="-4.253716460953294E-3"/>
    <n v="5.7236670455358283"/>
    <m/>
    <n v="5.71"/>
    <n v="1131205149.6628819"/>
    <m/>
    <m/>
    <n v="11.46837073295406"/>
    <m/>
    <n v="11.49"/>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e v="#N/A"/>
    <e v="#N/A"/>
    <n v="1.2682632382113421"/>
    <m/>
    <m/>
    <n v="5466369027.20434"/>
    <m/>
    <m/>
    <n v="1943"/>
    <n v="0.91275391275391271"/>
    <n v="19806579.636274815"/>
    <e v="#N/A"/>
    <n v="40086.14"/>
    <e v="#N/A"/>
    <n v="5.7991303724081265"/>
    <m/>
    <n v="5.8239999999999998"/>
    <n v="-4.2701970453079552E-3"/>
    <n v="5.8353492498212667"/>
    <m/>
    <n v="5.84"/>
    <n v="1086928581.0420308"/>
    <m/>
    <m/>
    <n v="11.572703060817233"/>
    <m/>
    <n v="11.65"/>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e v="#N/A"/>
    <e v="#N/A"/>
    <n v="1.2728988489916144"/>
    <m/>
    <m/>
    <n v="5425973024.0246468"/>
    <m/>
    <m/>
    <n v="1944"/>
    <n v="0.92194304857621434"/>
    <n v="19574867.096289434"/>
    <e v="#N/A"/>
    <n v="39844.22"/>
    <e v="#N/A"/>
    <n v="5.8326834635492864"/>
    <m/>
    <n v="5.8621249999999998"/>
    <n v="-5.022331739891861E-3"/>
    <n v="5.8691730722761131"/>
    <m/>
    <n v="5.85"/>
    <n v="1074201391.9576631"/>
    <m/>
    <m/>
    <n v="11.619374322654291"/>
    <m/>
    <n v="11.61"/>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e v="#N/A"/>
    <e v="#N/A"/>
    <n v="1.2696654038595643"/>
    <m/>
    <m/>
    <n v="5450993944.9016943"/>
    <m/>
    <m/>
    <n v="1945"/>
    <n v="0.93110367892976598"/>
    <n v="19437190.704659689"/>
    <e v="#N/A"/>
    <n v="39723.26"/>
    <e v="#N/A"/>
    <n v="5.8520845002436603"/>
    <m/>
    <n v="5.8828750000000003"/>
    <n v="-5.2339204481379742E-3"/>
    <n v="5.8888796166174551"/>
    <m/>
    <n v="5.85"/>
    <n v="1066609807.443889"/>
    <m/>
    <m/>
    <n v="11.756550398675543"/>
    <m/>
    <n v="11.86"/>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e v="#N/A"/>
    <e v="#N/A"/>
    <n v="1.2778279617517456"/>
    <m/>
    <m/>
    <n v="5380108805.8923311"/>
    <m/>
    <m/>
    <n v="1946"/>
    <n v="0.93269230769230771"/>
    <n v="19804537.710960113"/>
    <e v="#N/A"/>
    <n v="39360.379999999997"/>
    <e v="#N/A"/>
    <n v="5.7964142418955262"/>
    <m/>
    <n v="5.828125"/>
    <n v="-5.4409879857542087E-3"/>
    <n v="5.8329160745302069"/>
    <m/>
    <n v="5.88"/>
    <n v="1086755505.6563914"/>
    <m/>
    <m/>
    <n v="11.759607953718799"/>
    <m/>
    <n v="11.81"/>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e v="#N/A"/>
    <e v="#N/A"/>
    <n v="1.2480231086445994"/>
    <m/>
    <m/>
    <n v="5629881082.1322889"/>
    <m/>
    <m/>
    <n v="1947"/>
    <n v="0.9363161332462443"/>
    <n v="20601340.00891009"/>
    <e v="#N/A"/>
    <n v="41852.160000000003"/>
    <e v="#N/A"/>
    <n v="5.6794436153396575"/>
    <m/>
    <n v="5.7104999999999997"/>
    <n v="-5.4384703021350678E-3"/>
    <n v="5.7152644471161409"/>
    <m/>
    <n v="5.7"/>
    <n v="1130466435.7145097"/>
    <m/>
    <m/>
    <n v="11.623783503687108"/>
    <m/>
    <n v="11.65"/>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e v="#N/A"/>
    <e v="#N/A"/>
    <n v="1.1755535276981377"/>
    <m/>
    <m/>
    <n v="6281655522.260766"/>
    <m/>
    <m/>
    <n v="1948"/>
    <n v="0.95325646618884374"/>
    <n v="22696943.406381734"/>
    <e v="#N/A"/>
    <n v="45722.879999999997"/>
    <e v="#N/A"/>
    <n v="5.3902257801338758"/>
    <m/>
    <n v="5.4212499999999997"/>
    <n v="-5.7227059932900559E-3"/>
    <n v="5.4242752543615671"/>
    <m/>
    <n v="5.45"/>
    <n v="1245445248.3520572"/>
    <m/>
    <m/>
    <n v="11.301293609461071"/>
    <m/>
    <n v="11.35"/>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e v="#N/A"/>
    <e v="#N/A"/>
    <n v="1.2581328182921558"/>
    <m/>
    <m/>
    <n v="5398769013.2870998"/>
    <m/>
    <m/>
    <n v="1949"/>
    <n v="0.89332881815103282"/>
    <n v="18823286.642287746"/>
    <e v="#N/A"/>
    <n v="39384.58"/>
    <e v="#N/A"/>
    <n v="5.8498492722703519"/>
    <m/>
    <n v="5.8842499999999998"/>
    <n v="-5.8462383021876674E-3"/>
    <n v="5.8868594075402649"/>
    <m/>
    <n v="5.82"/>
    <n v="1032875042.9063823"/>
    <m/>
    <m/>
    <n v="11.588911586987088"/>
    <m/>
    <n v="11.56"/>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e v="#N/A"/>
    <e v="#N/A"/>
    <n v="1.2483530115675321"/>
    <m/>
    <m/>
    <n v="5480315224.4869118"/>
    <m/>
    <m/>
    <n v="1950"/>
    <n v="0.85084521047398076"/>
    <n v="19481590.761143357"/>
    <e v="#N/A"/>
    <n v="39481.339999999997"/>
    <e v="#N/A"/>
    <n v="5.7464472372412354"/>
    <m/>
    <n v="5.78125"/>
    <n v="-6.019937342056525E-3"/>
    <n v="5.7829719543631928"/>
    <m/>
    <n v="5.78"/>
    <n v="1068961622.1058822"/>
    <m/>
    <m/>
    <n v="11.397746707615674"/>
    <m/>
    <n v="11.29"/>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e v="#N/A"/>
    <e v="#N/A"/>
    <n v="1.2550021364909216"/>
    <m/>
    <m/>
    <n v="5420920063.7015104"/>
    <m/>
    <m/>
    <n v="1951"/>
    <n v="0.84222737819025517"/>
    <n v="19117431.22337101"/>
    <e v="#N/A"/>
    <n v="39166.85"/>
    <e v="#N/A"/>
    <n v="5.7997897985447446"/>
    <m/>
    <n v="5.836125"/>
    <n v="-6.2259121343795076E-3"/>
    <n v="5.8367111556636893"/>
    <m/>
    <n v="5.81"/>
    <n v="1048968282.870801"/>
    <m/>
    <m/>
    <n v="11.307872276608133"/>
    <m/>
    <n v="11.3"/>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e v="#N/A"/>
    <e v="#N/A"/>
    <n v="1.2592995230844364"/>
    <m/>
    <m/>
    <n v="5382013187.6626997"/>
    <m/>
    <m/>
    <n v="1952"/>
    <n v="0.8560157790927021"/>
    <n v="19323281.08165824"/>
    <e v="#N/A"/>
    <n v="39312"/>
    <e v="#N/A"/>
    <n v="5.7681972913182955"/>
    <m/>
    <n v="5.804125"/>
    <n v="-6.1900301392034951E-3"/>
    <n v="5.8049748098650049"/>
    <m/>
    <n v="5.78"/>
    <n v="1060251302.7750844"/>
    <m/>
    <m/>
    <n v="11.259708825982576"/>
    <m/>
    <n v="11.24"/>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e v="#N/A"/>
    <e v="#N/A"/>
    <n v="1.3092706183933138"/>
    <m/>
    <m/>
    <n v="4953610533.8507166"/>
    <m/>
    <m/>
    <n v="1953"/>
    <n v="0.8523421588594704"/>
    <n v="17853859.672671098"/>
    <e v="#N/A"/>
    <n v="36384.769999999997"/>
    <e v="#N/A"/>
    <n v="5.9871472918485029"/>
    <m/>
    <n v="6.0251250000000001"/>
    <n v="-6.3032232777738839E-3"/>
    <n v="6.025380269878899"/>
    <m/>
    <n v="6.01"/>
    <n v="979614452.06112349"/>
    <m/>
    <m/>
    <n v="11.464404329687529"/>
    <m/>
    <n v="11.47"/>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e v="#N/A"/>
    <e v="#N/A"/>
    <n v="1.3175944070843724"/>
    <m/>
    <m/>
    <n v="4890569533.9556522"/>
    <m/>
    <m/>
    <n v="1954"/>
    <n v="0.8367206338270754"/>
    <n v="17759550.71707499"/>
    <e v="#N/A"/>
    <n v="35973.5"/>
    <e v="#N/A"/>
    <n v="6.0025802291112278"/>
    <m/>
    <n v="6.0413750000000004"/>
    <n v="-6.4215134615501768E-3"/>
    <n v="6.0409713668240119"/>
    <m/>
    <n v="6.04"/>
    <n v="974428918.9611212"/>
    <m/>
    <m/>
    <n v="11.490818580767533"/>
    <m/>
    <n v="11.46"/>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e v="#N/A"/>
    <e v="#N/A"/>
    <n v="1.3239252647283466"/>
    <m/>
    <m/>
    <n v="4840441363.5328951"/>
    <m/>
    <m/>
    <n v="1955"/>
    <n v="0.86708420320111357"/>
    <n v="17137294.773096487"/>
    <e v="#N/A"/>
    <n v="35175.17"/>
    <e v="#N/A"/>
    <n v="6.1065927562087801"/>
    <m/>
    <n v="6.1457499999999996"/>
    <n v="-6.3714345346328471E-3"/>
    <n v="6.1458310587389509"/>
    <m/>
    <n v="6.11"/>
    <n v="940254985.59747231"/>
    <m/>
    <m/>
    <n v="11.576804427079933"/>
    <m/>
    <n v="11.56"/>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e v="#N/A"/>
    <e v="#N/A"/>
    <n v="1.4108113449480852"/>
    <m/>
    <m/>
    <n v="4204071143.4886384"/>
    <m/>
    <m/>
    <n v="1956"/>
    <n v="0.86416077409750647"/>
    <n v="14954326.846887317"/>
    <e v="#N/A"/>
    <n v="30868.99"/>
    <e v="#N/A"/>
    <n v="6.4951327751115837"/>
    <m/>
    <n v="6.5369999999999999"/>
    <n v="-6.4046542585920463E-3"/>
    <n v="6.5369312595554527"/>
    <m/>
    <n v="6.47"/>
    <n v="820474918.08378792"/>
    <m/>
    <m/>
    <n v="11.972752726689247"/>
    <m/>
    <n v="11.98"/>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e v="#N/A"/>
    <e v="#N/A"/>
    <n v="1.502220243443674"/>
    <m/>
    <m/>
    <n v="3658704440.7835245"/>
    <m/>
    <m/>
    <n v="1957"/>
    <n v="0.83841940532081383"/>
    <n v="12644565.044039551"/>
    <e v="#N/A"/>
    <n v="26804.74"/>
    <e v="#N/A"/>
    <n v="6.9963153318876667"/>
    <m/>
    <n v="7.0391250000000003"/>
    <n v="-6.0816746559172463E-3"/>
    <n v="7.0414076047978993"/>
    <m/>
    <n v="6.92"/>
    <n v="693741057.92339206"/>
    <m/>
    <m/>
    <n v="12.560894031303498"/>
    <m/>
    <n v="12.48"/>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e v="#N/A"/>
    <e v="#N/A"/>
    <n v="1.5001236652654752"/>
    <m/>
    <m/>
    <n v="3668517342.9159985"/>
    <m/>
    <m/>
    <n v="1958"/>
    <n v="0.83702531645569622"/>
    <n v="13234209.861251656"/>
    <e v="#N/A"/>
    <n v="26780.54"/>
    <e v="#N/A"/>
    <n v="6.8327466495929654"/>
    <m/>
    <n v="6.8786250000000004"/>
    <n v="-6.6696978548815844E-3"/>
    <n v="6.8768515984870842"/>
    <m/>
    <n v="6.88"/>
    <n v="726083526.31270885"/>
    <m/>
    <m/>
    <n v="12.509691144782733"/>
    <m/>
    <n v="12.48"/>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e v="#N/A"/>
    <e v="#N/A"/>
    <n v="1.4656329962289805"/>
    <m/>
    <m/>
    <n v="3835869274.6345415"/>
    <m/>
    <m/>
    <n v="1959"/>
    <n v="0.8219666931007138"/>
    <n v="13839090.569399185"/>
    <e v="#N/A"/>
    <n v="28062.720000000001"/>
    <e v="#N/A"/>
    <n v="6.6761670769715842"/>
    <m/>
    <n v="6.7202500000000001"/>
    <n v="-6.5597147469834693E-3"/>
    <n v="6.7193266821491378"/>
    <m/>
    <n v="6.71"/>
    <n v="759261153.78353441"/>
    <m/>
    <m/>
    <n v="12.478286769664647"/>
    <m/>
    <n v="12.53"/>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e v="#N/A"/>
    <e v="#N/A"/>
    <n v="1.4778974939223164"/>
    <m/>
    <m/>
    <n v="3769513983.6373711"/>
    <m/>
    <m/>
    <n v="1960"/>
    <n v="0.85787000783085354"/>
    <n v="13578765.865759702"/>
    <e v="#N/A"/>
    <n v="27748.22"/>
    <e v="#N/A"/>
    <n v="6.7372623446060347"/>
    <m/>
    <n v="6.7837500000000004"/>
    <n v="-6.8527960779753982E-3"/>
    <n v="6.7810807834924791"/>
    <m/>
    <n v="6.75"/>
    <n v="744946604.93873513"/>
    <m/>
    <m/>
    <n v="12.585400666647422"/>
    <m/>
    <n v="12.62"/>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e v="#N/A"/>
    <e v="#N/A"/>
    <n v="1.4167372341621498"/>
    <m/>
    <m/>
    <n v="4080094173.3902111"/>
    <m/>
    <m/>
    <n v="1961"/>
    <n v="0.87925233644859813"/>
    <n v="14815677.492792128"/>
    <e v="#N/A"/>
    <n v="29949.7"/>
    <e v="#N/A"/>
    <n v="6.4299849562734899"/>
    <m/>
    <n v="6.47525"/>
    <n v="-6.9904704415288954E-3"/>
    <n v="6.4718714516102782"/>
    <m/>
    <n v="6.47"/>
    <n v="812796200.93220842"/>
    <m/>
    <m/>
    <n v="12.341338816025548"/>
    <m/>
    <n v="12.42"/>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e v="#N/A"/>
    <e v="#N/A"/>
    <n v="1.4510567643798262"/>
    <m/>
    <m/>
    <n v="3881674176.3988132"/>
    <m/>
    <m/>
    <n v="1962"/>
    <n v="0.86285714285714277"/>
    <n v="14051505.976071827"/>
    <e v="#N/A"/>
    <n v="28522.37"/>
    <e v="#N/A"/>
    <n v="6.5953997299077685"/>
    <m/>
    <n v="6.6425000000000001"/>
    <n v="-7.0907444625113447E-3"/>
    <n v="6.6384320463996334"/>
    <m/>
    <n v="6.63"/>
    <n v="770864996.74308491"/>
    <m/>
    <m/>
    <n v="12.504062162036508"/>
    <m/>
    <n v="12.54"/>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e v="#N/A"/>
    <e v="#N/A"/>
    <n v="1.4311789986359555"/>
    <m/>
    <m/>
    <n v="3987939655.3403163"/>
    <m/>
    <m/>
    <n v="1963"/>
    <n v="0.87118391660461647"/>
    <n v="14799788.958185237"/>
    <e v="#N/A"/>
    <n v="29417.47"/>
    <e v="#N/A"/>
    <n v="6.4193717086806856"/>
    <m/>
    <n v="6.4646249999999998"/>
    <n v="-7.0001417436145186E-3"/>
    <n v="6.4613219609739954"/>
    <m/>
    <n v="6.51"/>
    <n v="811906989.02641165"/>
    <m/>
    <m/>
    <n v="12.392312590011324"/>
    <m/>
    <n v="12.46"/>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e v="#N/A"/>
    <e v="#N/A"/>
    <n v="1.5043376765788676"/>
    <m/>
    <m/>
    <n v="3576590055.6387286"/>
    <m/>
    <m/>
    <n v="1964"/>
    <n v="0.88176583493282146"/>
    <n v="12955547.375910934"/>
    <e v="#N/A"/>
    <n v="26320.9"/>
    <e v="#N/A"/>
    <n v="6.8176902524832865"/>
    <m/>
    <n v="6.8707500000000001"/>
    <n v="-7.7225554003148567E-3"/>
    <n v="6.8625257844884633"/>
    <m/>
    <n v="6.86"/>
    <n v="710701542.16817558"/>
    <m/>
    <m/>
    <n v="12.760152064254132"/>
    <m/>
    <n v="12.71"/>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e v="#N/A"/>
    <e v="#N/A"/>
    <n v="1.5295833628970978"/>
    <m/>
    <m/>
    <n v="3456271812.0842605"/>
    <m/>
    <m/>
    <n v="1965"/>
    <n v="0.8779138680363493"/>
    <n v="12388171.446685273"/>
    <e v="#N/A"/>
    <n v="25304.83"/>
    <e v="#N/A"/>
    <n v="6.9665430662388736"/>
    <m/>
    <n v="7.0196249999999996"/>
    <n v="-7.5619329752124598E-3"/>
    <n v="7.0124276736910227"/>
    <m/>
    <n v="6.99"/>
    <n v="679569504.23727512"/>
    <m/>
    <m/>
    <n v="12.888854889146678"/>
    <m/>
    <n v="12.93"/>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e v="#N/A"/>
    <e v="#N/A"/>
    <n v="1.5648898785532555"/>
    <m/>
    <m/>
    <n v="3295685749.9274554"/>
    <m/>
    <m/>
    <n v="1966"/>
    <n v="0.86963562753036439"/>
    <n v="11964336.451543905"/>
    <e v="#N/A"/>
    <n v="24143.62"/>
    <e v="#N/A"/>
    <n v="7.0852724256391024"/>
    <m/>
    <n v="7.1376249999999999"/>
    <n v="-7.3347331025231943E-3"/>
    <n v="7.1320103984891166"/>
    <m/>
    <n v="7.15"/>
    <n v="656312196.92930579"/>
    <m/>
    <m/>
    <n v="12.953304870683366"/>
    <m/>
    <n v="13.03"/>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e v="#N/A"/>
    <e v="#N/A"/>
    <n v="1.5936515385109862"/>
    <m/>
    <m/>
    <n v="3174146887.6475334"/>
    <m/>
    <m/>
    <n v="1967"/>
    <n v="0.8563719385637194"/>
    <n v="11393475.7423316"/>
    <e v="#N/A"/>
    <n v="23369.47"/>
    <e v="#N/A"/>
    <n v="7.2538525437398693"/>
    <m/>
    <n v="7.3066250000000004"/>
    <n v="-7.2225488868158383E-3"/>
    <n v="7.3017756168666663"/>
    <m/>
    <n v="7.25"/>
    <n v="624990294.60223413"/>
    <m/>
    <m/>
    <n v="13.136490639686603"/>
    <m/>
    <n v="13.18"/>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e v="#N/A"/>
    <e v="#N/A"/>
    <n v="1.6187107600799091"/>
    <m/>
    <m/>
    <n v="3073003579.6115928"/>
    <m/>
    <m/>
    <n v="1968"/>
    <n v="0.87354892205638468"/>
    <n v="11171037.916033844"/>
    <e v="#N/A"/>
    <n v="22667.9"/>
    <e v="#N/A"/>
    <n v="7.3232790990998371"/>
    <m/>
    <n v="7.3756250000000003"/>
    <n v="-7.097147821393146E-3"/>
    <n v="7.3718821322643997"/>
    <m/>
    <n v="7.37"/>
    <n v="612767800.95623291"/>
    <m/>
    <m/>
    <n v="13.199039209090754"/>
    <m/>
    <n v="13.23"/>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e v="#N/A"/>
    <e v="#N/A"/>
    <n v="1.6466247451104388"/>
    <m/>
    <m/>
    <n v="2965910516.265439"/>
    <m/>
    <m/>
    <n v="1969"/>
    <n v="0.87373310810810823"/>
    <n v="10700676.14708779"/>
    <e v="#N/A"/>
    <n v="21724.42"/>
    <e v="#N/A"/>
    <n v="7.4769876823069277"/>
    <m/>
    <n v="7.5303750000000003"/>
    <n v="-7.0895961612897906E-3"/>
    <n v="7.526685113572599"/>
    <m/>
    <n v="7.52"/>
    <n v="586960335.18693495"/>
    <m/>
    <m/>
    <n v="13.321941358799286"/>
    <m/>
    <n v="13.31"/>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e v="#N/A"/>
    <e v="#N/A"/>
    <n v="1.6292643505158482"/>
    <m/>
    <m/>
    <n v="3027898523.0104871"/>
    <m/>
    <m/>
    <n v="1970"/>
    <n v="0.87308170883450853"/>
    <n v="11180251.219678832"/>
    <e v="#N/A"/>
    <n v="22353.41"/>
    <e v="#N/A"/>
    <n v="7.3089665350319626"/>
    <m/>
    <n v="7.3630000000000004"/>
    <n v="-7.3385121510305407E-3"/>
    <n v="7.3576197760468576"/>
    <m/>
    <n v="7.39"/>
    <n v="613259407.29903328"/>
    <m/>
    <m/>
    <n v="13.190106655429515"/>
    <m/>
    <n v="13.29"/>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e v="#N/A"/>
    <e v="#N/A"/>
    <n v="1.6434263756889254"/>
    <m/>
    <m/>
    <n v="2974777605.7621002"/>
    <m/>
    <m/>
    <n v="1971"/>
    <n v="0.8514975041597338"/>
    <n v="10748552.838495059"/>
    <e v="#N/A"/>
    <n v="21772.799999999999"/>
    <e v="#N/A"/>
    <n v="7.4496101903073271"/>
    <m/>
    <n v="7.5060000000000002"/>
    <n v="-7.5126311874065266E-3"/>
    <n v="7.4992736437995937"/>
    <m/>
    <n v="7.5"/>
    <n v="589573256.71380973"/>
    <m/>
    <m/>
    <n v="13.252511484623351"/>
    <m/>
    <n v="13.08"/>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e v="#N/A"/>
    <e v="#N/A"/>
    <n v="1.5963934386829484"/>
    <m/>
    <m/>
    <n v="3144436453.1011214"/>
    <m/>
    <m/>
    <n v="1972"/>
    <n v="0.8475881637616538"/>
    <n v="11067439.251955073"/>
    <e v="#N/A"/>
    <n v="22934.02"/>
    <e v="#N/A"/>
    <n v="7.3386321809368269"/>
    <m/>
    <n v="7.3947500000000002"/>
    <n v="-7.5888730603702603E-3"/>
    <n v="7.3876286852829836"/>
    <m/>
    <n v="7.29"/>
    <n v="607057808.47143066"/>
    <m/>
    <m/>
    <n v="13.057499956299822"/>
    <m/>
    <n v="13.01"/>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e v="#N/A"/>
    <e v="#N/A"/>
    <n v="1.6168280093512453"/>
    <m/>
    <m/>
    <n v="3062054956.8304954"/>
    <m/>
    <m/>
    <n v="1973"/>
    <n v="0.88800000000000001"/>
    <n v="10930390.173526693"/>
    <e v="#N/A"/>
    <n v="22595.33"/>
    <e v="#N/A"/>
    <n v="7.3822056510725949"/>
    <m/>
    <n v="7.4391249999999998"/>
    <n v="-7.6513499809998109E-3"/>
    <n v="7.4317863933363473"/>
    <m/>
    <n v="7.36"/>
    <n v="599514627.6745981"/>
    <m/>
    <m/>
    <n v="12.962670572890152"/>
    <m/>
    <n v="13.12"/>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e v="#N/A"/>
    <e v="#N/A"/>
    <n v="1.6683624452849892"/>
    <m/>
    <m/>
    <n v="2866251015.700798"/>
    <m/>
    <m/>
    <n v="1974"/>
    <n v="0.86393713813068651"/>
    <n v="10245460.105361147"/>
    <e v="#N/A"/>
    <n v="20998.66"/>
    <e v="#N/A"/>
    <n v="7.6130297087502461"/>
    <m/>
    <n v="7.6701249999999996"/>
    <n v="-7.4438540766614825E-3"/>
    <n v="7.6642395413296649"/>
    <m/>
    <n v="7.63"/>
    <n v="561941219.63972545"/>
    <m/>
    <m/>
    <n v="13.155666082743982"/>
    <m/>
    <n v="13.14"/>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e v="#N/A"/>
    <e v="#N/A"/>
    <n v="1.706148188338019"/>
    <m/>
    <m/>
    <n v="2735825497.7713518"/>
    <m/>
    <m/>
    <n v="1975"/>
    <n v="0.84016913319238906"/>
    <n v="9677590.002891222"/>
    <e v="#N/A"/>
    <n v="19813.25"/>
    <e v="#N/A"/>
    <n v="7.8235259754352366"/>
    <m/>
    <n v="7.8807499999999999"/>
    <n v="-7.261240943408076E-3"/>
    <n v="7.8762327311867413"/>
    <m/>
    <n v="7.83"/>
    <n v="530789039.35939962"/>
    <m/>
    <m/>
    <n v="13.265521881791265"/>
    <m/>
    <n v="13.22"/>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e v="#N/A"/>
    <e v="#N/A"/>
    <n v="1.7652135720205169"/>
    <m/>
    <m/>
    <n v="2545828825.0184278"/>
    <m/>
    <m/>
    <n v="1976"/>
    <n v="0.80105170902716916"/>
    <n v="9098376.4468356613"/>
    <e v="#N/A"/>
    <n v="18652.03"/>
    <e v="#N/A"/>
    <n v="8.0571497316276339"/>
    <m/>
    <n v="8.1151250000000008"/>
    <n v="-7.1441004756386262E-3"/>
    <n v="8.1115138183515061"/>
    <m/>
    <n v="8.06"/>
    <n v="499015382.37350148"/>
    <m/>
    <m/>
    <n v="13.465756120176652"/>
    <m/>
    <n v="13.56"/>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e v="#N/A"/>
    <e v="#N/A"/>
    <n v="1.8153593740680987"/>
    <m/>
    <m/>
    <n v="2399892435.2656112"/>
    <m/>
    <m/>
    <n v="1977"/>
    <n v="0.83646953405017932"/>
    <n v="8664293.146695096"/>
    <e v="#N/A"/>
    <n v="17660.16"/>
    <e v="#N/A"/>
    <n v="8.2478125231601318"/>
    <m/>
    <n v="8.3073750000000004"/>
    <n v="-7.1698312451127233E-3"/>
    <n v="8.3037192515844787"/>
    <m/>
    <n v="8.27"/>
    <n v="475192550.99254012"/>
    <m/>
    <m/>
    <n v="13.66887968838609"/>
    <m/>
    <n v="13.74"/>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e v="#N/A"/>
    <e v="#N/A"/>
    <n v="1.8036988045497278"/>
    <m/>
    <m/>
    <n v="2430175449.0989437"/>
    <m/>
    <m/>
    <n v="1978"/>
    <n v="0.85837494325919195"/>
    <n v="8560376.0290618278"/>
    <e v="#N/A"/>
    <n v="17781.12"/>
    <e v="#N/A"/>
    <n v="8.2967497558936447"/>
    <m/>
    <n v="8.3565000000000005"/>
    <n v="-7.15015187056256E-3"/>
    <n v="8.3530775818912648"/>
    <m/>
    <n v="8.23"/>
    <n v="469488343.0853312"/>
    <m/>
    <m/>
    <n v="13.757624671915874"/>
    <m/>
    <n v="13.62"/>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e v="#N/A"/>
    <e v="#N/A"/>
    <n v="1.880334647730739"/>
    <m/>
    <m/>
    <n v="2223206070.1030312"/>
    <m/>
    <m/>
    <n v="1979"/>
    <n v="0.85720973782771537"/>
    <n v="8057423.9853065806"/>
    <e v="#N/A"/>
    <n v="16305.41"/>
    <e v="#N/A"/>
    <n v="8.5399519395152499"/>
    <m/>
    <n v="8.5995000000000008"/>
    <n v="-6.9245956723938962E-3"/>
    <n v="8.5980229040184426"/>
    <m/>
    <n v="8.6"/>
    <n v="441899666.17746145"/>
    <m/>
    <m/>
    <n v="13.939459352666429"/>
    <m/>
    <n v="13.85"/>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e v="#N/A"/>
    <e v="#N/A"/>
    <n v="1.8747030009471455"/>
    <m/>
    <m/>
    <n v="2236284205.7071514"/>
    <m/>
    <m/>
    <n v="1980"/>
    <n v="0.85654981549815501"/>
    <n v="8041931.81382656"/>
    <e v="#N/A"/>
    <n v="16305.41"/>
    <e v="#N/A"/>
    <n v="8.5476201609711282"/>
    <m/>
    <n v="8.6056249999999999"/>
    <n v="-6.7403400716242734E-3"/>
    <n v="8.6058353562844676"/>
    <m/>
    <n v="8.61"/>
    <n v="441045431.61360276"/>
    <m/>
    <m/>
    <n v="13.743087579369723"/>
    <m/>
    <n v="13.73"/>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e v="#N/A"/>
    <e v="#N/A"/>
    <n v="1.9189942965778075"/>
    <m/>
    <m/>
    <n v="2129904333.5893352"/>
    <m/>
    <m/>
    <n v="1981"/>
    <n v="0.86588785046728978"/>
    <n v="7752155.3576328112"/>
    <e v="#N/A"/>
    <n v="15628.03"/>
    <e v="#N/A"/>
    <n v="8.7010750600942792"/>
    <m/>
    <n v="8.7587499999999991"/>
    <n v="-6.5848368666442392E-3"/>
    <n v="8.7604291310148383"/>
    <m/>
    <n v="8.7899999999999991"/>
    <n v="425148737.91693509"/>
    <m/>
    <m/>
    <n v="13.935372419673538"/>
    <m/>
    <n v="13.8"/>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e v="#N/A"/>
    <e v="#N/A"/>
    <n v="1.8593849022553384"/>
    <m/>
    <m/>
    <n v="2261041996.3637118"/>
    <m/>
    <m/>
    <n v="1982"/>
    <n v="0.88503649635036485"/>
    <n v="8098836.8912965395"/>
    <e v="#N/A"/>
    <n v="16547.330000000002"/>
    <e v="#N/A"/>
    <n v="8.5048681500694219"/>
    <m/>
    <n v="8.5606249999999999"/>
    <n v="-6.5131751397331517E-3"/>
    <n v="8.5631586922857874"/>
    <m/>
    <n v="8.52"/>
    <n v="444148189.47039008"/>
    <m/>
    <m/>
    <n v="13.752786499288613"/>
    <m/>
    <n v="13.74"/>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e v="#N/A"/>
    <e v="#N/A"/>
    <n v="1.86112538489281"/>
    <m/>
    <m/>
    <n v="2256481756.7749672"/>
    <m/>
    <m/>
    <n v="1983"/>
    <n v="0.88003621548211863"/>
    <n v="8249009.0481056441"/>
    <e v="#N/A"/>
    <n v="16523.14"/>
    <e v="#N/A"/>
    <n v="8.4254792664132747"/>
    <m/>
    <n v="8.4811250000000005"/>
    <n v="-6.5611264527672963E-3"/>
    <n v="8.4833188275962694"/>
    <m/>
    <n v="8.52"/>
    <n v="452379201.09842819"/>
    <m/>
    <m/>
    <n v="13.662039500189627"/>
    <m/>
    <n v="13.69"/>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e v="#N/A"/>
    <e v="#N/A"/>
    <n v="1.9141141559162484"/>
    <m/>
    <m/>
    <n v="2127436979.9710336"/>
    <m/>
    <m/>
    <n v="1984"/>
    <n v="0.86118848653667601"/>
    <n v="7587326.2419819273"/>
    <e v="#N/A"/>
    <n v="15652.22"/>
    <e v="#N/A"/>
    <n v="8.7628595934894964"/>
    <m/>
    <n v="8.8208749999999991"/>
    <n v="-6.5770580028061687E-3"/>
    <n v="8.8231120801383298"/>
    <m/>
    <n v="8.74"/>
    <n v="416088021.5516637"/>
    <m/>
    <m/>
    <n v="13.87435011202327"/>
    <m/>
    <n v="13.85"/>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e v="#N/A"/>
    <e v="#N/A"/>
    <n v="1.9624079674874486"/>
    <m/>
    <m/>
    <n v="2019887508.1886954"/>
    <m/>
    <m/>
    <n v="1985"/>
    <n v="0.85578296049500235"/>
    <n v="7082707.520113999"/>
    <e v="#N/A"/>
    <n v="14708.74"/>
    <e v="#N/A"/>
    <n v="9.0537006727742213"/>
    <m/>
    <n v="9.1120000000000001"/>
    <n v="-6.398082443566544E-3"/>
    <n v="9.1160530313844408"/>
    <m/>
    <n v="9.01"/>
    <n v="388410863.93429148"/>
    <m/>
    <m/>
    <n v="14.062786684825502"/>
    <m/>
    <n v="14.05"/>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e v="#N/A"/>
    <e v="#N/A"/>
    <n v="2.0642837943952714"/>
    <m/>
    <m/>
    <n v="1809709467.4048519"/>
    <m/>
    <m/>
    <n v="1986"/>
    <n v="0.85286783042394021"/>
    <n v="6418162.3384387968"/>
    <e v="#N/A"/>
    <n v="13160.45"/>
    <e v="#N/A"/>
    <n v="9.4778591966582955"/>
    <m/>
    <n v="9.5368750000000002"/>
    <n v="-6.1881699552216451E-3"/>
    <n v="9.5432374822015014"/>
    <m/>
    <n v="9.5"/>
    <n v="351964096.79969436"/>
    <m/>
    <m/>
    <n v="14.337523425196254"/>
    <m/>
    <n v="14.41"/>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e v="#N/A"/>
    <e v="#N/A"/>
    <n v="2.0860456120469317"/>
    <m/>
    <m/>
    <n v="1770495208.774421"/>
    <m/>
    <m/>
    <n v="1987"/>
    <n v="0.87101520353114281"/>
    <n v="6303154.5843904056"/>
    <e v="#N/A"/>
    <n v="12845.95"/>
    <e v="#N/A"/>
    <n v="9.5609700212477797"/>
    <m/>
    <n v="9.6252499999999994"/>
    <n v="-6.6782658894283253E-3"/>
    <n v="9.6272386771968055"/>
    <m/>
    <n v="9.61"/>
    <n v="345647585.69722444"/>
    <m/>
    <m/>
    <n v="14.600724123039917"/>
    <m/>
    <n v="14.51"/>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e v="#N/A"/>
    <e v="#N/A"/>
    <n v="2.0820805641302553"/>
    <m/>
    <m/>
    <n v="1777004113.5707493"/>
    <m/>
    <m/>
    <n v="1988"/>
    <n v="0.87735849056603776"/>
    <n v="6451097.4505381742"/>
    <e v="#N/A"/>
    <n v="13039.49"/>
    <e v="#N/A"/>
    <n v="9.4481611467308326"/>
    <m/>
    <n v="9.5137499999999999"/>
    <n v="-6.8941114985329177E-3"/>
    <n v="9.5137602814099704"/>
    <m/>
    <n v="9.5"/>
    <n v="353757079.23892075"/>
    <m/>
    <m/>
    <n v="14.644699326736784"/>
    <m/>
    <n v="14.68"/>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e v="#N/A"/>
    <e v="#N/A"/>
    <n v="2.0342533506267406"/>
    <m/>
    <m/>
    <n v="1858286257.8298824"/>
    <m/>
    <m/>
    <n v="1989"/>
    <n v="0.87814313346228245"/>
    <n v="6872299.6073960923"/>
    <e v="#N/A"/>
    <n v="13644.29"/>
    <e v="#N/A"/>
    <n v="9.1391233275527153"/>
    <m/>
    <n v="9.202"/>
    <n v="-6.8329354974228096E-3"/>
    <n v="9.2026854958146398"/>
    <m/>
    <n v="9.2799999999999994"/>
    <n v="376850928.56106496"/>
    <m/>
    <m/>
    <n v="14.493669298242795"/>
    <m/>
    <n v="14.57"/>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e v="#N/A"/>
    <e v="#N/A"/>
    <n v="1.9373816172754614"/>
    <m/>
    <m/>
    <n v="2034781546.2069087"/>
    <m/>
    <m/>
    <n v="1990"/>
    <n v="0.87300843486410495"/>
    <n v="7484698.5545838196"/>
    <e v="#N/A"/>
    <n v="14999.04"/>
    <e v="#N/A"/>
    <n v="8.7313497492001702"/>
    <m/>
    <n v="8.7916249999999998"/>
    <n v="-6.8559851904317348E-3"/>
    <n v="8.7921797239682107"/>
    <m/>
    <n v="8.82"/>
    <n v="410428760.79693657"/>
    <m/>
    <m/>
    <n v="14.052539532190263"/>
    <m/>
    <n v="14.35"/>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e v="#N/A"/>
    <e v="#N/A"/>
    <n v="1.7549810693964831"/>
    <m/>
    <m/>
    <n v="2417653013.0023661"/>
    <m/>
    <m/>
    <n v="1991"/>
    <n v="0.89218213058419238"/>
    <n v="8605854.6375924665"/>
    <e v="#N/A"/>
    <n v="17563.39"/>
    <e v="#N/A"/>
    <n v="8.0768564838398049"/>
    <m/>
    <n v="8.1326250000000009"/>
    <n v="-6.8573819843157358E-3"/>
    <n v="8.1332227732166054"/>
    <m/>
    <n v="8.08"/>
    <n v="471903769.31065381"/>
    <m/>
    <m/>
    <n v="13.771491667084323"/>
    <m/>
    <n v="13.54"/>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e v="#N/A"/>
    <e v="#N/A"/>
    <n v="1.8854074861249939"/>
    <m/>
    <m/>
    <n v="2056862315.9788508"/>
    <m/>
    <m/>
    <n v="1992"/>
    <n v="0.860759493670886"/>
    <n v="7327302.0735755386"/>
    <e v="#N/A"/>
    <n v="14902.27"/>
    <e v="#N/A"/>
    <n v="8.6752768186528346"/>
    <m/>
    <n v="8.7382500000000007"/>
    <n v="-7.2066124621252836E-3"/>
    <n v="8.7361288957625778"/>
    <m/>
    <n v="8.7200000000000006"/>
    <n v="401783393.24088234"/>
    <m/>
    <m/>
    <n v="13.952350047610111"/>
    <m/>
    <n v="14.02"/>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e v="#N/A"/>
    <e v="#N/A"/>
    <n v="1.8146784892793213"/>
    <m/>
    <m/>
    <n v="2210744588.1300917"/>
    <m/>
    <m/>
    <n v="1993"/>
    <n v="0.85626643295354943"/>
    <n v="7697318.1373720663"/>
    <e v="#N/A"/>
    <n v="15797.38"/>
    <e v="#N/A"/>
    <n v="8.4556861878631455"/>
    <m/>
    <n v="8.5172500000000007"/>
    <n v="-7.2281325705897403E-3"/>
    <n v="8.5151020913769901"/>
    <m/>
    <n v="8.44"/>
    <n v="422069015.79353631"/>
    <m/>
    <m/>
    <n v="13.697905119461669"/>
    <m/>
    <n v="13.74"/>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e v="#N/A"/>
    <e v="#N/A"/>
    <n v="1.7394387804134555"/>
    <m/>
    <m/>
    <n v="2393906294.9925499"/>
    <m/>
    <m/>
    <n v="1994"/>
    <n v="0.87645107794361521"/>
    <n v="8931325.9058794659"/>
    <e v="#N/A"/>
    <n v="17587.580000000002"/>
    <e v="#N/A"/>
    <n v="7.777365245928789"/>
    <m/>
    <n v="7.8318750000000001"/>
    <n v="-6.9599877514913144E-3"/>
    <n v="7.8321105412344112"/>
    <m/>
    <n v="7.96"/>
    <n v="489729336.71827751"/>
    <m/>
    <m/>
    <n v="13.258305932765914"/>
    <m/>
    <n v="13.39"/>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e v="#N/A"/>
    <e v="#N/A"/>
    <n v="1.8025984072378858"/>
    <m/>
    <m/>
    <n v="2219395266.3662024"/>
    <m/>
    <m/>
    <n v="1995"/>
    <n v="0.82952093223996537"/>
    <n v="7880764.8035627734"/>
    <e v="#N/A"/>
    <n v="16160.26"/>
    <e v="#N/A"/>
    <n v="8.2342784230780381"/>
    <m/>
    <n v="8.2936250000000005"/>
    <n v="-7.1556860747817863E-3"/>
    <n v="8.2923413593001527"/>
    <m/>
    <n v="8.23"/>
    <n v="432120329.66433591"/>
    <m/>
    <m/>
    <n v="13.437215665732776"/>
    <m/>
    <n v="13.58"/>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e v="#N/A"/>
    <e v="#N/A"/>
    <n v="1.835464026482569"/>
    <m/>
    <m/>
    <n v="2138236158.0241611"/>
    <m/>
    <m/>
    <n v="1996"/>
    <n v="0.79410451094238499"/>
    <n v="7763195.0925116604"/>
    <e v="#N/A"/>
    <n v="15966.72"/>
    <e v="#N/A"/>
    <n v="8.2951771913226953"/>
    <m/>
    <n v="8.3547499999999992"/>
    <n v="-7.130411882737886E-3"/>
    <n v="8.3537717027565215"/>
    <m/>
    <n v="8.35"/>
    <n v="425669939.09209198"/>
    <m/>
    <m/>
    <n v="13.303428502095192"/>
    <m/>
    <n v="13.39"/>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e v="#N/A"/>
    <e v="#N/A"/>
    <n v="1.8241875738109825"/>
    <m/>
    <m/>
    <n v="2162696993.9377503"/>
    <m/>
    <m/>
    <n v="1997"/>
    <n v="0.81387024608501124"/>
    <n v="7762148.7092452543"/>
    <e v="#N/A"/>
    <n v="15676.42"/>
    <e v="#N/A"/>
    <n v="8.2936318964118456"/>
    <m/>
    <n v="8.3541249999999998"/>
    <n v="-7.241105871429232E-3"/>
    <n v="8.3526240508218272"/>
    <m/>
    <n v="8.35"/>
    <n v="425596993.97821683"/>
    <m/>
    <m/>
    <n v="13.158462240822997"/>
    <m/>
    <n v="13.21"/>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e v="#N/A"/>
    <e v="#N/A"/>
    <n v="1.8692548649295055"/>
    <m/>
    <m/>
    <n v="2055667139.7115462"/>
    <m/>
    <m/>
    <n v="1998"/>
    <n v="0.82344952467179722"/>
    <n v="7272191.9628614448"/>
    <e v="#N/A"/>
    <n v="14829.7"/>
    <e v="#N/A"/>
    <n v="8.554854829016465"/>
    <m/>
    <n v="8.6223749999999999"/>
    <n v="-7.8308089109480061E-3"/>
    <n v="8.6158080139876443"/>
    <m/>
    <n v="8.58"/>
    <n v="398729121.08853316"/>
    <m/>
    <m/>
    <n v="13.437826927335944"/>
    <m/>
    <n v="13.34"/>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e v="#N/A"/>
    <e v="#N/A"/>
    <n v="1.999461170161495"/>
    <m/>
    <m/>
    <n v="1768910696.4353113"/>
    <m/>
    <m/>
    <n v="1999"/>
    <n v="0.80991337824831555"/>
    <n v="6311736.3007989852"/>
    <e v="#N/A"/>
    <n v="12966.91"/>
    <e v="#N/A"/>
    <n v="9.1192349638384904"/>
    <m/>
    <n v="9.1907499999999995"/>
    <n v="-7.7811969819121529E-3"/>
    <n v="9.184319107166683"/>
    <m/>
    <n v="9.14"/>
    <n v="346064854.12504661"/>
    <m/>
    <m/>
    <n v="13.563260486598804"/>
    <m/>
    <n v="13.58"/>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e v="#N/A"/>
    <e v="#N/A"/>
    <n v="1.9173904051558039"/>
    <m/>
    <m/>
    <n v="1913832862.1876726"/>
    <m/>
    <m/>
    <n v="2000"/>
    <n v="0.81728045325779031"/>
    <n v="6881884.3348181415"/>
    <e v="#N/A"/>
    <n v="13862.02"/>
    <e v="#N/A"/>
    <n v="8.7067852130874357"/>
    <m/>
    <n v="8.7757500000000004"/>
    <n v="-7.8585633037135949E-3"/>
    <n v="8.7690304922813347"/>
    <m/>
    <n v="8.7799999999999994"/>
    <n v="377321929.10499167"/>
    <m/>
    <m/>
    <n v="13.27636855751288"/>
    <m/>
    <n v="13.31"/>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e v="#N/A"/>
    <e v="#N/A"/>
    <n v="1.9088804616468855"/>
    <m/>
    <m/>
    <n v="1929787056.1361573"/>
    <m/>
    <m/>
    <n v="2001"/>
    <n v="0.83127572016460904"/>
    <n v="7080939.8753112694"/>
    <e v="#N/A"/>
    <n v="14079.74"/>
    <e v="#N/A"/>
    <n v="8.579213485153808"/>
    <m/>
    <n v="8.6491249999999997"/>
    <n v="-8.0830737035471056E-3"/>
    <n v="8.6408565394788042"/>
    <m/>
    <n v="8.69"/>
    <n v="388226122.18076462"/>
    <m/>
    <m/>
    <n v="13.124121737460248"/>
    <m/>
    <n v="13.21"/>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e v="#N/A"/>
    <e v="#N/A"/>
    <n v="1.9173046519595995"/>
    <m/>
    <m/>
    <n v="1912334186.2097008"/>
    <m/>
    <m/>
    <n v="2002"/>
    <n v="0.83101851851851838"/>
    <n v="6682962.2906606458"/>
    <e v="#N/A"/>
    <n v="13765.25"/>
    <e v="#N/A"/>
    <n v="8.8197595725927691"/>
    <m/>
    <n v="8.8930000000000007"/>
    <n v="-8.2357390540011011E-3"/>
    <n v="8.8832445567985072"/>
    <m/>
    <n v="8.81"/>
    <n v="366403191.44383293"/>
    <m/>
    <m/>
    <n v="13.331665090080818"/>
    <m/>
    <n v="13.3"/>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e v="#N/A"/>
    <e v="#N/A"/>
    <n v="1.9499750953006219"/>
    <m/>
    <m/>
    <n v="1846878454.5103996"/>
    <m/>
    <m/>
    <n v="2003"/>
    <n v="0.84541284403669725"/>
    <n v="6728201.4030394712"/>
    <e v="#N/A"/>
    <n v="13281.41"/>
    <e v="#N/A"/>
    <n v="8.7893486798720435"/>
    <m/>
    <n v="8.8626249999999995"/>
    <n v="-8.2680154161950403E-3"/>
    <n v="8.8527279419489755"/>
    <m/>
    <n v="8.9499999999999993"/>
    <n v="368880425.77099931"/>
    <m/>
    <m/>
    <n v="13.39970678186819"/>
    <m/>
    <n v="13.5"/>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e v="#N/A"/>
    <e v="#N/A"/>
    <n v="1.9858189954147081"/>
    <m/>
    <m/>
    <n v="1778394230.8541527"/>
    <m/>
    <m/>
    <n v="2004"/>
    <n v="0.82073228720874947"/>
    <n v="6216450.7206563782"/>
    <e v="#N/A"/>
    <n v="12797.57"/>
    <e v="#N/A"/>
    <n v="9.1230482523821195"/>
    <m/>
    <n v="9.1993749999999999"/>
    <n v="-8.296949262083575E-3"/>
    <n v="9.1889512694229012"/>
    <m/>
    <n v="9.1199999999999992"/>
    <n v="340820345.63034725"/>
    <m/>
    <m/>
    <n v="13.723101573445122"/>
    <m/>
    <n v="13.61"/>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e v="#N/A"/>
    <e v="#N/A"/>
    <n v="1.9658129527121653"/>
    <m/>
    <m/>
    <n v="1813891403.329093"/>
    <m/>
    <m/>
    <n v="2005"/>
    <n v="0.81326434619002808"/>
    <n v="6431484.2352243261"/>
    <e v="#N/A"/>
    <n v="12991.1"/>
    <e v="#N/A"/>
    <n v="8.9646837825328909"/>
    <m/>
    <n v="9.0401249999999997"/>
    <n v="-8.345152026892233E-3"/>
    <n v="9.0295582447066352"/>
    <m/>
    <n v="9.0299999999999994"/>
    <n v="352606745.91466779"/>
    <m/>
    <m/>
    <n v="13.378294140408235"/>
    <m/>
    <n v="13.36"/>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e v="#N/A"/>
    <e v="#N/A"/>
    <n v="1.9833776695642451"/>
    <m/>
    <m/>
    <n v="1780720422.0846725"/>
    <m/>
    <m/>
    <n v="2006"/>
    <n v="0.82082764893133253"/>
    <n v="6343335.5771198086"/>
    <e v="#N/A"/>
    <n v="12870.14"/>
    <e v="#N/A"/>
    <n v="9.0244098508528765"/>
    <m/>
    <n v="9.0992499999999996"/>
    <n v="-8.2248700878778669E-3"/>
    <n v="9.0900651591766017"/>
    <m/>
    <n v="9.0500000000000007"/>
    <n v="347764300.34441644"/>
    <m/>
    <m/>
    <n v="13.273201683645024"/>
    <m/>
    <n v="13.37"/>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e v="#N/A"/>
    <e v="#N/A"/>
    <n v="1.8311470440907021"/>
    <m/>
    <m/>
    <n v="2053606335.5928674"/>
    <m/>
    <m/>
    <n v="2007"/>
    <n v="0.8719665271966528"/>
    <n v="7477236.2987092733"/>
    <e v="#N/A"/>
    <n v="14829.7"/>
    <e v="#N/A"/>
    <n v="8.2172702635891159"/>
    <m/>
    <n v="8.2858750000000008"/>
    <n v="-8.2797213825799298E-3"/>
    <n v="8.2771511564353872"/>
    <m/>
    <n v="8.35"/>
    <n v="409924979.55237514"/>
    <m/>
    <m/>
    <n v="13.090702335838738"/>
    <m/>
    <n v="13.06"/>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e v="#N/A"/>
    <e v="#N/A"/>
    <n v="1.9191388758558674"/>
    <m/>
    <m/>
    <n v="1855946484.698524"/>
    <m/>
    <m/>
    <n v="2008"/>
    <n v="0.83934859154929586"/>
    <n v="6511381.904496015"/>
    <e v="#N/A"/>
    <n v="13402.37"/>
    <e v="#N/A"/>
    <n v="8.7474655232506109"/>
    <m/>
    <n v="8.8209999999999997"/>
    <n v="-8.3362971034337541E-3"/>
    <n v="8.8113141334278406"/>
    <m/>
    <n v="8.76"/>
    <n v="356970571.06072921"/>
    <m/>
    <m/>
    <n v="13.400240560573806"/>
    <m/>
    <n v="13.37"/>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e v="#N/A"/>
    <e v="#N/A"/>
    <n v="1.998596477735429"/>
    <m/>
    <m/>
    <n v="1701729170.4871876"/>
    <m/>
    <m/>
    <n v="2009"/>
    <n v="0.82509157509157505"/>
    <n v="6056061.6978872167"/>
    <e v="#N/A"/>
    <n v="12204"/>
    <e v="#N/A"/>
    <n v="9.0527479893598404"/>
    <m/>
    <n v="9.1268750000000001"/>
    <n v="-8.121839144302867E-3"/>
    <n v="9.1189325981774978"/>
    <m/>
    <n v="9.09"/>
    <n v="332005672.89051098"/>
    <m/>
    <m/>
    <n v="13.571400675015907"/>
    <m/>
    <n v="13.59"/>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e v="#N/A"/>
    <e v="#N/A"/>
    <n v="2.0324162834901651"/>
    <m/>
    <m/>
    <n v="1644057539.8584554"/>
    <m/>
    <m/>
    <n v="2010"/>
    <n v="0.80631479736098022"/>
    <n v="5753986.2432964593"/>
    <e v="#N/A"/>
    <n v="11716"/>
    <e v="#N/A"/>
    <n v="9.2779457765634845"/>
    <m/>
    <n v="9.3547499999999992"/>
    <n v="-8.210184498411488E-3"/>
    <n v="9.3458871983096241"/>
    <m/>
    <n v="9.26"/>
    <n v="315442350.60672843"/>
    <m/>
    <m/>
    <n v="13.772666116689313"/>
    <m/>
    <n v="13.77"/>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e v="#N/A"/>
    <e v="#N/A"/>
    <n v="2.1244951549740341"/>
    <m/>
    <m/>
    <n v="1493942761.6361914"/>
    <m/>
    <m/>
    <n v="2011"/>
    <n v="0.75156174915905827"/>
    <n v="5175967.38934239"/>
    <e v="#N/A"/>
    <n v="10636"/>
    <e v="#N/A"/>
    <n v="9.742172284534254"/>
    <m/>
    <n v="9.8215000000000003"/>
    <n v="-8.0769450150940392E-3"/>
    <n v="9.8138609451629346"/>
    <m/>
    <n v="9.6999999999999993"/>
    <n v="283746921.65450025"/>
    <m/>
    <m/>
    <n v="14.017668748600205"/>
    <m/>
    <n v="14.01"/>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e v="#N/A"/>
    <e v="#N/A"/>
    <n v="2.2248075671636949"/>
    <m/>
    <m/>
    <n v="1352777629.1414115"/>
    <m/>
    <m/>
    <n v="2012"/>
    <n v="0.75153061224489792"/>
    <n v="4801644.542032524"/>
    <e v="#N/A"/>
    <n v="9668"/>
    <e v="#N/A"/>
    <n v="10.093823875386168"/>
    <m/>
    <n v="10.177125"/>
    <n v="-8.1851332880191752E-3"/>
    <n v="10.168224540088758"/>
    <m/>
    <n v="10.130000000000001"/>
    <n v="263224180.72926828"/>
    <m/>
    <m/>
    <n v="14.302319354252555"/>
    <m/>
    <n v="14.36"/>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e v="#N/A"/>
    <e v="#N/A"/>
    <n v="2.1468199908661458"/>
    <m/>
    <m/>
    <n v="1447221155.3318884"/>
    <m/>
    <m/>
    <n v="2013"/>
    <n v="0.73783132530120488"/>
    <n v="5295524.9746019747"/>
    <e v="#N/A"/>
    <n v="10276"/>
    <e v="#N/A"/>
    <n v="9.5740825823055893"/>
    <m/>
    <n v="9.6519999999999992"/>
    <n v="-8.0726707101543838E-3"/>
    <n v="9.644770223565498"/>
    <m/>
    <n v="9.7899999999999991"/>
    <n v="290295928.75075436"/>
    <m/>
    <m/>
    <n v="14.05700720965336"/>
    <m/>
    <n v="14.3"/>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e v="#N/A"/>
    <e v="#N/A"/>
    <n v="2.1707625327496429"/>
    <m/>
    <m/>
    <n v="1414830829.2591343"/>
    <m/>
    <m/>
    <n v="2014"/>
    <n v="0.7512171372930867"/>
    <n v="5088981.4700690564"/>
    <e v="#N/A"/>
    <n v="9944"/>
    <e v="#N/A"/>
    <n v="9.7601838567326364"/>
    <m/>
    <n v="9.8457500000000007"/>
    <n v="-8.6906678787663783E-3"/>
    <n v="9.8323657630223078"/>
    <m/>
    <n v="9.9499999999999993"/>
    <n v="278970925.19330162"/>
    <m/>
    <m/>
    <n v="14.202127989942261"/>
    <m/>
    <n v="14.26"/>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e v="#N/A"/>
    <e v="#N/A"/>
    <n v="2.1841766941954495"/>
    <m/>
    <m/>
    <n v="1397056859.8213799"/>
    <m/>
    <m/>
    <n v="2015"/>
    <n v="0.70839469808541966"/>
    <n v="4971580.7009632904"/>
    <e v="#N/A"/>
    <n v="9908"/>
    <e v="#N/A"/>
    <n v="9.8721451436446586"/>
    <m/>
    <n v="9.9556249999999995"/>
    <n v="-8.3851949380717716E-3"/>
    <n v="9.945276682494363"/>
    <m/>
    <n v="9.9600000000000009"/>
    <n v="272532760.59244996"/>
    <m/>
    <m/>
    <n v="14.229473223828556"/>
    <m/>
    <n v="14.19"/>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e v="#N/A"/>
    <e v="#N/A"/>
    <n v="2.3174560201567349"/>
    <m/>
    <m/>
    <n v="1225702018.3200567"/>
    <m/>
    <m/>
    <n v="2016"/>
    <n v="0.75426278836509519"/>
    <n v="4257982.5348940268"/>
    <e v="#N/A"/>
    <n v="8740"/>
    <e v="#N/A"/>
    <n v="10.578740951738723"/>
    <m/>
    <n v="10.66825"/>
    <n v="-8.3902278500482819E-3"/>
    <n v="10.657497834705353"/>
    <m/>
    <n v="10.58"/>
    <n v="233408433.40069109"/>
    <m/>
    <m/>
    <n v="14.570258907926645"/>
    <m/>
    <n v="14.51"/>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e v="#N/A"/>
    <e v="#N/A"/>
    <n v="2.405692552461018"/>
    <m/>
    <m/>
    <n v="1132224518.8498528"/>
    <m/>
    <m/>
    <n v="2017"/>
    <n v="0.78056112224448893"/>
    <n v="3888955.8620771701"/>
    <e v="#N/A"/>
    <n v="7896"/>
    <e v="#N/A"/>
    <n v="11.036478093780424"/>
    <m/>
    <n v="11.126125"/>
    <n v="-8.0573340870766508E-3"/>
    <n v="11.11877871788573"/>
    <m/>
    <n v="11.05"/>
    <n v="213177728.7321521"/>
    <m/>
    <m/>
    <n v="14.600547502510384"/>
    <m/>
    <n v="14.64"/>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e v="#N/A"/>
    <e v="#N/A"/>
    <n v="2.5532149267602375"/>
    <m/>
    <m/>
    <n v="993103723.22388244"/>
    <m/>
    <m/>
    <n v="2018"/>
    <n v="0.78597402597402599"/>
    <n v="3481613.3695019409"/>
    <e v="#N/A"/>
    <n v="7120"/>
    <e v="#N/A"/>
    <n v="11.613769835147515"/>
    <m/>
    <n v="11.708375"/>
    <n v="-8.0801276737791916E-3"/>
    <n v="11.700518489608395"/>
    <m/>
    <n v="11.58"/>
    <n v="190847074.36913598"/>
    <m/>
    <m/>
    <n v="15.05952147744563"/>
    <m/>
    <n v="14.99"/>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e v="#N/A"/>
    <e v="#N/A"/>
    <n v="2.5038039836036825"/>
    <m/>
    <m/>
    <n v="1031382699.2697128"/>
    <m/>
    <m/>
    <n v="2019"/>
    <n v="0.8020460358056265"/>
    <n v="3579817.6820027335"/>
    <e v="#N/A"/>
    <n v="7268"/>
    <e v="#N/A"/>
    <n v="11.44924313949539"/>
    <m/>
    <n v="11.546250000000001"/>
    <n v="-8.4015901703679008E-3"/>
    <n v="11.534903923998147"/>
    <m/>
    <n v="11.41"/>
    <n v="196228472.3553701"/>
    <m/>
    <m/>
    <n v="14.717935406270371"/>
    <m/>
    <n v="14.86"/>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e v="#N/A"/>
    <e v="#N/A"/>
    <n v="2.675855466025796"/>
    <m/>
    <m/>
    <n v="889470251.50737906"/>
    <m/>
    <m/>
    <n v="2020"/>
    <n v="0.79506437768240346"/>
    <n v="3060603.6204242017"/>
    <e v="#N/A"/>
    <n v="6264"/>
    <e v="#N/A"/>
    <n v="12.278801088596143"/>
    <m/>
    <n v="12.381"/>
    <n v="-8.2544957114818462E-3"/>
    <n v="12.370819726642297"/>
    <m/>
    <n v="12.24"/>
    <n v="167766154.69979906"/>
    <m/>
    <m/>
    <n v="15.078357119121041"/>
    <m/>
    <n v="15.14"/>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e v="#N/A"/>
    <e v="#N/A"/>
    <n v="2.9223847725906897"/>
    <m/>
    <m/>
    <n v="725065401.02146292"/>
    <m/>
    <m/>
    <n v="2021"/>
    <n v="0.81812966150315547"/>
    <n v="2543188.9139811466"/>
    <e v="#N/A"/>
    <n v="5100"/>
    <e v="#N/A"/>
    <n v="13.314329889607519"/>
    <m/>
    <n v="13.42"/>
    <n v="-7.8740767803636702E-3"/>
    <n v="13.414601012534687"/>
    <m/>
    <n v="13.36"/>
    <n v="139400383.49866447"/>
    <m/>
    <m/>
    <n v="15.922958568050049"/>
    <m/>
    <n v="15.88"/>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e v="#N/A"/>
    <e v="#N/A"/>
    <n v="2.6437108025536351"/>
    <m/>
    <m/>
    <n v="863212591.82381201"/>
    <m/>
    <m/>
    <n v="2022"/>
    <n v="0.83844911147011314"/>
    <n v="3122587.3918106235"/>
    <e v="#N/A"/>
    <n v="6112"/>
    <e v="#N/A"/>
    <n v="11.796845619673046"/>
    <m/>
    <n v="11.890499999999999"/>
    <n v="-7.8764038793114333E-3"/>
    <n v="11.885830510921322"/>
    <m/>
    <n v="12.05"/>
    <n v="171157516.63736773"/>
    <m/>
    <m/>
    <n v="15.481532725414258"/>
    <m/>
    <n v="15.64"/>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e v="#N/A"/>
    <e v="#N/A"/>
    <n v="2.5883003365150872"/>
    <m/>
    <m/>
    <n v="899229945.70480824"/>
    <m/>
    <m/>
    <n v="2023"/>
    <n v="0.82331027142096869"/>
    <n v="3148794.2106064903"/>
    <e v="#N/A"/>
    <n v="6184"/>
    <e v="#N/A"/>
    <n v="11.746594583130424"/>
    <m/>
    <n v="11.842750000000001"/>
    <n v="-8.1193487044458612E-3"/>
    <n v="11.835341867407143"/>
    <m/>
    <n v="11.9"/>
    <n v="172592405.21907628"/>
    <m/>
    <m/>
    <n v="15.643436303283371"/>
    <m/>
    <n v="15.51"/>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e v="#N/A"/>
    <e v="#N/A"/>
    <n v="2.6390802216901603"/>
    <m/>
    <m/>
    <n v="863792890.91933405"/>
    <m/>
    <m/>
    <n v="2024"/>
    <n v="0.82165605095541405"/>
    <n v="3002871.8853179435"/>
    <e v="#N/A"/>
    <n v="6152"/>
    <e v="#N/A"/>
    <n v="12.018028086250784"/>
    <m/>
    <n v="12.116125"/>
    <n v="-8.0963933393900511E-3"/>
    <n v="12.108970803524031"/>
    <m/>
    <n v="11.98"/>
    <n v="164592573.08436388"/>
    <m/>
    <m/>
    <n v="15.642894650337297"/>
    <m/>
    <n v="15.7"/>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e v="#N/A"/>
    <e v="#N/A"/>
    <n v="2.685346957684112"/>
    <m/>
    <m/>
    <n v="833314378.31296861"/>
    <m/>
    <m/>
    <n v="2025"/>
    <n v="0.83288554540569593"/>
    <n v="2871970.7324869251"/>
    <e v="#N/A"/>
    <n v="5824"/>
    <e v="#N/A"/>
    <n v="12.279207339779006"/>
    <m/>
    <n v="12.372125"/>
    <n v="-7.5102425994720834E-3"/>
    <n v="12.372274309274669"/>
    <m/>
    <n v="12.27"/>
    <n v="157416216.03408852"/>
    <m/>
    <m/>
    <n v="16.032976667706489"/>
    <m/>
    <n v="15.84"/>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e v="#N/A"/>
    <e v="#N/A"/>
    <n v="2.7323107882731854"/>
    <m/>
    <m/>
    <n v="803758596.90265965"/>
    <m/>
    <m/>
    <n v="2026"/>
    <n v="0.84723726977248104"/>
    <n v="2888733.5060163438"/>
    <e v="#N/A"/>
    <n v="5808"/>
    <e v="#N/A"/>
    <n v="12.241037534702727"/>
    <m/>
    <n v="12.334250000000001"/>
    <n v="-7.5572057723228836E-3"/>
    <n v="12.334257414642231"/>
    <m/>
    <n v="12.29"/>
    <n v="158330527.84956583"/>
    <m/>
    <m/>
    <n v="15.981879099000619"/>
    <m/>
    <n v="16.09"/>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e v="#N/A"/>
    <e v="#N/A"/>
    <n v="2.643698407301978"/>
    <m/>
    <m/>
    <n v="855687571.47694099"/>
    <m/>
    <m/>
    <n v="2027"/>
    <n v="0.83253588516746413"/>
    <n v="3000046.3175710696"/>
    <e v="#N/A"/>
    <n v="6008"/>
    <e v="#N/A"/>
    <n v="12.00441960669705"/>
    <m/>
    <n v="12.094875"/>
    <n v="-7.4788200211205469E-3"/>
    <n v="12.095978752603543"/>
    <m/>
    <n v="12.05"/>
    <n v="164429996.68506107"/>
    <m/>
    <m/>
    <n v="15.979572832591257"/>
    <m/>
    <n v="16.04"/>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e v="#N/A"/>
    <e v="#N/A"/>
    <n v="2.5909795609203585"/>
    <m/>
    <m/>
    <n v="889642379.53712642"/>
    <m/>
    <m/>
    <n v="2028"/>
    <n v="0.84421593830334207"/>
    <n v="3211854.3054795973"/>
    <e v="#N/A"/>
    <n v="6280"/>
    <e v="#N/A"/>
    <n v="11.579898238767013"/>
    <m/>
    <n v="11.66675"/>
    <n v="-7.4443835029452954E-3"/>
    <n v="11.668355713863258"/>
    <m/>
    <n v="11.81"/>
    <n v="176037354.10726553"/>
    <m/>
    <m/>
    <n v="15.869116064752028"/>
    <m/>
    <n v="15.87"/>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e v="#N/A"/>
    <e v="#N/A"/>
    <n v="2.5349286360452989"/>
    <m/>
    <m/>
    <n v="927954497.40396857"/>
    <m/>
    <m/>
    <n v="2029"/>
    <n v="0.84258324924318861"/>
    <n v="3389827.705430625"/>
    <e v="#N/A"/>
    <n v="6544"/>
    <e v="#N/A"/>
    <n v="11.258338633461312"/>
    <m/>
    <n v="11.343125000000001"/>
    <n v="-7.4746920745992762E-3"/>
    <n v="11.344472176521956"/>
    <m/>
    <n v="11.55"/>
    <n v="185790082.60152015"/>
    <m/>
    <m/>
    <n v="15.6111043204276"/>
    <m/>
    <n v="15.82"/>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e v="#N/A"/>
    <e v="#N/A"/>
    <n v="2.397885018486646"/>
    <m/>
    <m/>
    <n v="1027579931.8026205"/>
    <m/>
    <m/>
    <n v="2030"/>
    <n v="0.88684582743988671"/>
    <n v="3752245.0236546285"/>
    <e v="#N/A"/>
    <n v="7376"/>
    <e v="#N/A"/>
    <n v="10.653681141582215"/>
    <m/>
    <n v="10.733750000000001"/>
    <n v="-7.4595419511154226E-3"/>
    <n v="10.735689926579234"/>
    <m/>
    <n v="10.81"/>
    <n v="205645971.004392"/>
    <m/>
    <m/>
    <n v="15.123252505221737"/>
    <m/>
    <n v="15.36"/>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e v="#N/A"/>
    <e v="#N/A"/>
    <n v="2.1816871778957276"/>
    <m/>
    <m/>
    <n v="1212783658.2695494"/>
    <m/>
    <m/>
    <n v="2031"/>
    <n v="0.90141467727674618"/>
    <n v="4235748.4944307441"/>
    <e v="#N/A"/>
    <n v="8568"/>
    <e v="#N/A"/>
    <n v="9.9666129654877516"/>
    <m/>
    <n v="10.0405"/>
    <n v="-7.3588999066031002E-3"/>
    <n v="10.04345293694138"/>
    <m/>
    <n v="9.94"/>
    <n v="232142794.51432341"/>
    <m/>
    <m/>
    <n v="14.549274708111419"/>
    <m/>
    <n v="14.56"/>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e v="#N/A"/>
    <e v="#N/A"/>
    <n v="2.2204407795063603"/>
    <m/>
    <m/>
    <n v="1169488701.8521791"/>
    <m/>
    <m/>
    <n v="2032"/>
    <n v="0.8909657320872274"/>
    <n v="4092599.9535697629"/>
    <e v="#N/A"/>
    <n v="8160"/>
    <e v="#N/A"/>
    <n v="10.134391183739027"/>
    <m/>
    <n v="10.209625000000001"/>
    <n v="-7.368910832765585E-3"/>
    <n v="10.212646730770805"/>
    <m/>
    <n v="10.220000000000001"/>
    <n v="224295399.54542646"/>
    <m/>
    <m/>
    <n v="14.503727001131589"/>
    <m/>
    <n v="14.62"/>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e v="#N/A"/>
    <e v="#N/A"/>
    <n v="2.4186780733935214"/>
    <m/>
    <m/>
    <n v="960415982.5184238"/>
    <m/>
    <m/>
    <n v="2033"/>
    <n v="0.84938271604938265"/>
    <n v="3206524.7923557735"/>
    <e v="#N/A"/>
    <n v="6760"/>
    <e v="#N/A"/>
    <n v="11.230815899545192"/>
    <m/>
    <n v="11.311125000000001"/>
    <n v="-7.1000099861692201E-3"/>
    <n v="11.317673053372777"/>
    <m/>
    <n v="11.08"/>
    <n v="175732343.71324399"/>
    <m/>
    <m/>
    <n v="15.305369083579773"/>
    <m/>
    <n v="15.12"/>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e v="#N/A"/>
    <e v="#N/A"/>
    <n v="2.2869251517585307"/>
    <m/>
    <m/>
    <n v="1064807430.8479683"/>
    <m/>
    <m/>
    <n v="2034"/>
    <n v="0.88904047294224653"/>
    <n v="3761929.373148385"/>
    <e v="#N/A"/>
    <n v="7436"/>
    <e v="#N/A"/>
    <n v="10.257467064640679"/>
    <m/>
    <n v="10.33675"/>
    <n v="-7.6700060811494275E-3"/>
    <n v="10.336920044560362"/>
    <m/>
    <n v="10.37"/>
    <n v="206169190.08030874"/>
    <m/>
    <m/>
    <n v="14.664599474894194"/>
    <m/>
    <n v="14.7"/>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e v="#N/A"/>
    <e v="#N/A"/>
    <n v="2.3058970920908237"/>
    <m/>
    <m/>
    <n v="1046646818.828639"/>
    <m/>
    <m/>
    <n v="2035"/>
    <n v="0.88702359346642479"/>
    <n v="3648370.1118707866"/>
    <e v="#N/A"/>
    <n v="7160"/>
    <e v="#N/A"/>
    <n v="10.410327674303547"/>
    <m/>
    <n v="10.492125"/>
    <n v="-7.7960685463099866E-3"/>
    <n v="10.491340828199382"/>
    <m/>
    <n v="10.57"/>
    <n v="199940106.6040667"/>
    <m/>
    <m/>
    <n v="14.820026636834287"/>
    <m/>
    <n v="14.89"/>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e v="#N/A"/>
    <e v="#N/A"/>
    <n v="2.4563755140522754"/>
    <m/>
    <m/>
    <n v="909823228.80774438"/>
    <m/>
    <m/>
    <n v="2036"/>
    <n v="0.88537170263788967"/>
    <n v="3163499.2198085506"/>
    <e v="#N/A"/>
    <n v="6392"/>
    <e v="#N/A"/>
    <n v="11.101428343788616"/>
    <m/>
    <n v="11.186875000000001"/>
    <n v="-7.6381166511099163E-3"/>
    <n v="11.187951793008354"/>
    <m/>
    <n v="11.11"/>
    <n v="173366319.52862436"/>
    <m/>
    <m/>
    <n v="15.114246992182492"/>
    <m/>
    <n v="15.2"/>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e v="#N/A"/>
    <e v="#N/A"/>
    <n v="2.4033737011966809"/>
    <m/>
    <m/>
    <n v="948912399.6145488"/>
    <m/>
    <m/>
    <n v="2037"/>
    <n v="0.88257575757575757"/>
    <n v="3353670.6297833053"/>
    <e v="#N/A"/>
    <n v="6548"/>
    <e v="#N/A"/>
    <n v="10.767051471931865"/>
    <m/>
    <n v="10.849500000000001"/>
    <n v="-7.5992928769192947E-3"/>
    <n v="10.85109699252618"/>
    <m/>
    <n v="10.92"/>
    <n v="183786400.86223558"/>
    <m/>
    <m/>
    <n v="15.055102652718556"/>
    <m/>
    <n v="15.12"/>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e v="#N/A"/>
    <e v="#N/A"/>
    <n v="2.3837305727296894"/>
    <m/>
    <m/>
    <n v="964253345.86811781"/>
    <m/>
    <m/>
    <n v="2038"/>
    <n v="0.86481394253414978"/>
    <n v="3307262.9007300115"/>
    <e v="#N/A"/>
    <n v="6672"/>
    <e v="#N/A"/>
    <n v="10.840864261429342"/>
    <m/>
    <n v="10.923249999999999"/>
    <n v="-7.5422368407440654E-3"/>
    <n v="10.925615002661537"/>
    <m/>
    <n v="10.84"/>
    <n v="181241501.86542833"/>
    <m/>
    <m/>
    <n v="15.121854227586793"/>
    <m/>
    <n v="15.03"/>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e v="#N/A"/>
    <e v="#N/A"/>
    <n v="2.4539706850740557"/>
    <m/>
    <m/>
    <n v="907244988.40293348"/>
    <m/>
    <m/>
    <n v="2039"/>
    <n v="0.8515625"/>
    <n v="3087263.6575470595"/>
    <e v="#N/A"/>
    <n v="6252"/>
    <e v="#N/A"/>
    <n v="11.200739376457461"/>
    <m/>
    <n v="11.2865"/>
    <n v="-7.5985135819376382E-3"/>
    <n v="11.28843685515038"/>
    <m/>
    <n v="11.22"/>
    <n v="169183740.02075371"/>
    <m/>
    <m/>
    <n v="15.40413407785284"/>
    <m/>
    <n v="15.31"/>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e v="#N/A"/>
    <e v="#N/A"/>
    <n v="2.3798735968022005"/>
    <m/>
    <m/>
    <n v="961450530.45800495"/>
    <m/>
    <m/>
    <n v="2040"/>
    <n v="0.88686302010285167"/>
    <n v="3352799.1775103724"/>
    <e v="#N/A"/>
    <n v="6640"/>
    <e v="#N/A"/>
    <n v="10.716939141669799"/>
    <m/>
    <n v="10.797750000000001"/>
    <n v="-7.4840460586882429E-3"/>
    <n v="10.801231395426939"/>
    <m/>
    <n v="10.83"/>
    <n v="183730114.26908606"/>
    <m/>
    <m/>
    <n v="15.048771864413201"/>
    <m/>
    <n v="15.07"/>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e v="#N/A"/>
    <e v="#N/A"/>
    <n v="2.4339267809473109"/>
    <m/>
    <m/>
    <n v="917707615.89240324"/>
    <m/>
    <m/>
    <n v="2041"/>
    <n v="0.8824963432471965"/>
    <n v="3087539.4045448299"/>
    <e v="#N/A"/>
    <n v="6324"/>
    <e v="#N/A"/>
    <n v="11.140194186920302"/>
    <m/>
    <n v="11.224"/>
    <n v="-7.4666618923465711E-3"/>
    <n v="11.227948104332846"/>
    <m/>
    <n v="11.1"/>
    <n v="169192567.3438918"/>
    <m/>
    <m/>
    <n v="15.185121795373606"/>
    <m/>
    <n v="15.29"/>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e v="#N/A"/>
    <e v="#N/A"/>
    <n v="2.5906671464207482"/>
    <m/>
    <m/>
    <n v="799254221.23230183"/>
    <m/>
    <m/>
    <n v="2042"/>
    <n v="0.86433710174717371"/>
    <n v="2736984.5680063763"/>
    <e v="#N/A"/>
    <n v="5568"/>
    <e v="#N/A"/>
    <n v="11.771900391334809"/>
    <m/>
    <n v="11.858750000000001"/>
    <n v="-7.3236731245023279E-3"/>
    <n v="11.864770551892065"/>
    <m/>
    <n v="11.79"/>
    <n v="149981291.12745601"/>
    <m/>
    <m/>
    <n v="15.752975062140949"/>
    <m/>
    <n v="15.54"/>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e v="#N/A"/>
    <e v="#N/A"/>
    <n v="2.6893785665024774"/>
    <m/>
    <m/>
    <n v="738183866.96527064"/>
    <m/>
    <m/>
    <n v="2043"/>
    <n v="0.87547169811320746"/>
    <n v="2584568.2102987519"/>
    <e v="#N/A"/>
    <n v="5172"/>
    <e v="#N/A"/>
    <n v="12.098924534720254"/>
    <m/>
    <n v="12.186624999999999"/>
    <n v="-7.1964522810659126E-3"/>
    <n v="12.194518674707696"/>
    <m/>
    <n v="12.2"/>
    <n v="141627863.97179753"/>
    <m/>
    <m/>
    <n v="15.911617116702043"/>
    <m/>
    <n v="15.72"/>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e v="#N/A"/>
    <e v="#N/A"/>
    <n v="2.6838970807801581"/>
    <m/>
    <m/>
    <n v="741082512.66392553"/>
    <m/>
    <m/>
    <n v="2044"/>
    <n v="0.87086446104589121"/>
    <n v="2578987.5889790892"/>
    <e v="#N/A"/>
    <n v="5136"/>
    <e v="#N/A"/>
    <n v="12.111219048576718"/>
    <m/>
    <n v="12.197875"/>
    <n v="-7.1041842471153416E-3"/>
    <n v="12.207054516585185"/>
    <m/>
    <n v="12.2"/>
    <n v="141320747.76735643"/>
    <m/>
    <m/>
    <n v="16.03936622473627"/>
    <m/>
    <n v="16"/>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e v="#N/A"/>
    <e v="#N/A"/>
    <n v="2.6149570416874384"/>
    <m/>
    <m/>
    <n v="778751750.72245908"/>
    <m/>
    <m/>
    <n v="2045"/>
    <n v="0.8876811594202898"/>
    <n v="2682477.0927063483"/>
    <e v="#N/A"/>
    <n v="5376"/>
    <e v="#N/A"/>
    <n v="11.865924869066509"/>
    <m/>
    <n v="11.950374999999999"/>
    <n v="-7.066734804011654E-3"/>
    <n v="11.960243151176082"/>
    <m/>
    <n v="11.93"/>
    <n v="146987750.18825418"/>
    <m/>
    <m/>
    <n v="15.97238629099982"/>
    <m/>
    <n v="15.95"/>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e v="#N/A"/>
    <e v="#N/A"/>
    <n v="2.7019742149157553"/>
    <m/>
    <m/>
    <n v="726817067.6089952"/>
    <m/>
    <m/>
    <n v="2046"/>
    <n v="0.86774699424986945"/>
    <n v="2557766.0041883332"/>
    <e v="#N/A"/>
    <n v="5028"/>
    <e v="#N/A"/>
    <n v="12.140998185810144"/>
    <m/>
    <n v="12.224875000000001"/>
    <n v="-6.8611592502874075E-3"/>
    <n v="12.237652584257862"/>
    <m/>
    <n v="12.33"/>
    <n v="140152897.29525384"/>
    <m/>
    <m/>
    <n v="16.096314630125232"/>
    <m/>
    <n v="16.329999999999998"/>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e v="#N/A"/>
    <e v="#N/A"/>
    <n v="2.6896610280121287"/>
    <m/>
    <m/>
    <n v="733295297.76986122"/>
    <m/>
    <m/>
    <n v="2047"/>
    <n v="0.88795370857443434"/>
    <n v="2550960.8129166425"/>
    <e v="#N/A"/>
    <n v="5112"/>
    <e v="#N/A"/>
    <n v="12.156379109421788"/>
    <m/>
    <n v="12.240500000000001"/>
    <n v="-6.8723410463797929E-3"/>
    <n v="12.253305796928503"/>
    <m/>
    <n v="12.2"/>
    <n v="139778766.98870665"/>
    <m/>
    <m/>
    <n v="16.275999390334935"/>
    <m/>
    <n v="16.13"/>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e v="#N/A"/>
    <e v="#N/A"/>
    <n v="2.6300244068963399"/>
    <m/>
    <m/>
    <n v="765692892.52500629"/>
    <m/>
    <m/>
    <n v="2048"/>
    <n v="0.90051282051282044"/>
    <n v="2729211.9333463055"/>
    <e v="#N/A"/>
    <n v="5332"/>
    <e v="#N/A"/>
    <n v="11.730893558494111"/>
    <m/>
    <n v="11.814624999999999"/>
    <n v="-7.087101072263291E-3"/>
    <n v="11.824572312806293"/>
    <m/>
    <n v="11.93"/>
    <n v="149544631.95551205"/>
    <m/>
    <m/>
    <n v="16.126620137365695"/>
    <m/>
    <n v="16.28"/>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e v="#N/A"/>
    <e v="#N/A"/>
    <n v="2.5020770781400579"/>
    <m/>
    <m/>
    <n v="840018177.92950356"/>
    <m/>
    <m/>
    <n v="2049"/>
    <n v="0.92471042471042475"/>
    <n v="3009589.4282486737"/>
    <e v="#N/A"/>
    <n v="5828"/>
    <e v="#N/A"/>
    <n v="11.127588010745217"/>
    <m/>
    <n v="11.206"/>
    <n v="-6.9973219038713674E-3"/>
    <n v="11.21658614491629"/>
    <m/>
    <n v="11.42"/>
    <n v="164906193.87619615"/>
    <m/>
    <m/>
    <n v="15.84859581052585"/>
    <m/>
    <n v="15.87"/>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e v="#N/A"/>
    <e v="#N/A"/>
    <n v="2.540150403416912"/>
    <m/>
    <m/>
    <n v="813932182.06997609"/>
    <m/>
    <m/>
    <n v="2050"/>
    <n v="0.92616136919315417"/>
    <n v="2831822.5435630791"/>
    <e v="#N/A"/>
    <n v="5628"/>
    <e v="#N/A"/>
    <n v="11.454093771143706"/>
    <m/>
    <n v="11.53875"/>
    <n v="-7.3366897503017725E-3"/>
    <n v="11.546126865310622"/>
    <m/>
    <n v="11.59"/>
    <n v="155161516.35411972"/>
    <m/>
    <m/>
    <n v="16.075577010984112"/>
    <m/>
    <n v="16.059999999999999"/>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e v="#N/A"/>
    <e v="#N/A"/>
    <n v="2.5186875838680183"/>
    <m/>
    <m/>
    <n v="827527103.59903347"/>
    <m/>
    <m/>
    <n v="2051"/>
    <n v="0.91542527630946668"/>
    <n v="2877532.9061816032"/>
    <e v="#N/A"/>
    <n v="5736"/>
    <e v="#N/A"/>
    <n v="11.360924355531282"/>
    <m/>
    <n v="11.442500000000001"/>
    <n v="-7.1291802026409723E-3"/>
    <n v="11.452347293876645"/>
    <m/>
    <n v="11.45"/>
    <n v="157664663.23616806"/>
    <m/>
    <m/>
    <n v="15.891010598063001"/>
    <m/>
    <n v="15.73"/>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e v="#N/A"/>
    <e v="#N/A"/>
    <n v="2.4330931326045051"/>
    <m/>
    <m/>
    <n v="883631497.2661258"/>
    <m/>
    <m/>
    <n v="2052"/>
    <n v="0.93265211333023679"/>
    <n v="3121431.5108619244"/>
    <e v="#N/A"/>
    <n v="6180"/>
    <e v="#N/A"/>
    <n v="10.878736161860918"/>
    <m/>
    <n v="10.962125"/>
    <n v="-7.6069957366006191E-3"/>
    <n v="10.966411445874135"/>
    <m/>
    <n v="11.01"/>
    <n v="171026720.24492833"/>
    <m/>
    <m/>
    <n v="15.600057066348096"/>
    <m/>
    <n v="15.57"/>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e v="#N/A"/>
    <e v="#N/A"/>
    <n v="2.4899276513930113"/>
    <m/>
    <m/>
    <n v="842256669.80469716"/>
    <m/>
    <m/>
    <n v="2053"/>
    <n v="0.9022520364159079"/>
    <n v="2823367.0657351115"/>
    <e v="#N/A"/>
    <n v="5768"/>
    <e v="#N/A"/>
    <n v="11.397442924272303"/>
    <m/>
    <n v="11.484"/>
    <n v="-7.5371887606842103E-3"/>
    <n v="11.489437539693068"/>
    <m/>
    <n v="11.38"/>
    <n v="154694042.92998689"/>
    <m/>
    <m/>
    <n v="15.892238430930075"/>
    <m/>
    <n v="15.82"/>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e v="#N/A"/>
    <e v="#N/A"/>
    <n v="2.4664723268231934"/>
    <m/>
    <m/>
    <n v="857981864.95979297"/>
    <m/>
    <m/>
    <n v="2054"/>
    <n v="0.9229698375870069"/>
    <n v="3028603.4271053728"/>
    <e v="#N/A"/>
    <n v="5932"/>
    <e v="#N/A"/>
    <n v="10.982473593436062"/>
    <m/>
    <n v="11.06245"/>
    <n v="-7.2295383539756619E-3"/>
    <n v="11.071252626892143"/>
    <m/>
    <n v="11.18"/>
    <n v="165937576.61827379"/>
    <m/>
    <m/>
    <n v="15.557793023343487"/>
    <m/>
    <n v="15.72"/>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e v="#N/A"/>
    <e v="#N/A"/>
    <n v="2.316350927432929"/>
    <m/>
    <m/>
    <n v="961887189.87985778"/>
    <m/>
    <m/>
    <n v="2055"/>
    <n v="0.95211144971702233"/>
    <n v="3436302.2507243021"/>
    <e v="#N/A"/>
    <n v="6624"/>
    <e v="#N/A"/>
    <n v="10.241203624949859"/>
    <m/>
    <n v="10.312412500000001"/>
    <n v="-6.9051616244153458E-3"/>
    <n v="10.324364905881581"/>
    <m/>
    <n v="10.54"/>
    <n v="188270439.51605958"/>
    <m/>
    <m/>
    <n v="14.940312907935109"/>
    <m/>
    <n v="15.19"/>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e v="#N/A"/>
    <e v="#N/A"/>
    <n v="2.2094801988874129"/>
    <m/>
    <m/>
    <n v="1050418252.0588669"/>
    <m/>
    <m/>
    <n v="2056"/>
    <n v="0.91847826086956508"/>
    <n v="3690750.190973002"/>
    <e v="#N/A"/>
    <n v="7276"/>
    <e v="#N/A"/>
    <n v="9.8613936619288616"/>
    <m/>
    <n v="9.9332624999999997"/>
    <n v="-7.2351695196958277E-3"/>
    <n v="9.9415923580054475"/>
    <m/>
    <n v="9.99"/>
    <n v="202209511.25106663"/>
    <m/>
    <m/>
    <n v="14.567048979390112"/>
    <m/>
    <n v="14.64"/>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e v="#N/A"/>
    <e v="#N/A"/>
    <n v="2.1216042127055457"/>
    <m/>
    <m/>
    <n v="1133761982.820154"/>
    <m/>
    <m/>
    <n v="2057"/>
    <n v="0.89365971107544129"/>
    <n v="3845042.757195733"/>
    <e v="#N/A"/>
    <n v="7768"/>
    <e v="#N/A"/>
    <n v="9.6546420739170635"/>
    <m/>
    <n v="9.7239249999999995"/>
    <n v="-7.1249959335284441E-3"/>
    <n v="9.7332783686337958"/>
    <m/>
    <n v="9.65"/>
    <n v="210661053.06009796"/>
    <m/>
    <m/>
    <n v="14.301702847768045"/>
    <m/>
    <n v="14.24"/>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e v="#N/A"/>
    <e v="#N/A"/>
    <n v="2.0235808164966063"/>
    <m/>
    <m/>
    <n v="1238430464.5320895"/>
    <m/>
    <m/>
    <n v="2058"/>
    <n v="0.92730026505111696"/>
    <n v="4403967.9554126216"/>
    <e v="#N/A"/>
    <n v="8528"/>
    <e v="#N/A"/>
    <n v="8.9523271014920009"/>
    <m/>
    <n v="9.0162999999999993"/>
    <n v="-7.0952495489278178E-3"/>
    <n v="9.0253534644781599"/>
    <m/>
    <n v="9.19"/>
    <n v="241281140.03730953"/>
    <m/>
    <m/>
    <n v="14.159416042683054"/>
    <m/>
    <n v="14"/>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e v="#N/A"/>
    <e v="#N/A"/>
    <n v="1.8656282914229994"/>
    <m/>
    <m/>
    <n v="1431517708.8305881"/>
    <m/>
    <m/>
    <n v="2059"/>
    <n v="0.90744757772957341"/>
    <n v="5059704.9304625979"/>
    <e v="#N/A"/>
    <n v="9632"/>
    <e v="#N/A"/>
    <n v="8.2852812155099471"/>
    <m/>
    <n v="8.3452750000000009"/>
    <n v="-7.1889523700601199E-3"/>
    <n v="8.3529684646819238"/>
    <m/>
    <n v="8.57"/>
    <n v="277204684.53757924"/>
    <m/>
    <m/>
    <n v="13.661466493427524"/>
    <m/>
    <n v="13.77"/>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e v="#N/A"/>
    <e v="#N/A"/>
    <n v="2.0725795884486149"/>
    <m/>
    <m/>
    <n v="1113234106.0930288"/>
    <m/>
    <m/>
    <n v="2060"/>
    <n v="0.89073249696479162"/>
    <n v="3715610.9480214487"/>
    <e v="#N/A"/>
    <n v="7424"/>
    <e v="#N/A"/>
    <n v="9.3841411735150277"/>
    <m/>
    <n v="9.4706375000000005"/>
    <n v="-9.1331049768268446E-3"/>
    <n v="9.461152732274007"/>
    <m/>
    <n v="9.48"/>
    <n v="203560586.05224109"/>
    <m/>
    <m/>
    <n v="14.139755706052034"/>
    <m/>
    <n v="14.24"/>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e v="#N/A"/>
    <e v="#N/A"/>
    <n v="1.987403360799691"/>
    <m/>
    <m/>
    <n v="1204403093.9197206"/>
    <m/>
    <m/>
    <n v="2061"/>
    <n v="0.89100277447483156"/>
    <n v="3925129.7795550018"/>
    <e v="#N/A"/>
    <n v="7944"/>
    <e v="#N/A"/>
    <n v="9.1189691807537905"/>
    <m/>
    <n v="9.2020999999999997"/>
    <n v="-9.0338965286411721E-3"/>
    <n v="9.1939144633201728"/>
    <m/>
    <n v="9.15"/>
    <n v="215037155.91669187"/>
    <m/>
    <m/>
    <n v="13.954629788079936"/>
    <m/>
    <n v="13.78"/>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e v="#N/A"/>
    <e v="#N/A"/>
    <n v="2.0418913782707855"/>
    <m/>
    <m/>
    <n v="1138174695.6410563"/>
    <m/>
    <m/>
    <n v="2062"/>
    <n v="0.88928713659896452"/>
    <n v="3878411.0572251878"/>
    <e v="#N/A"/>
    <n v="7684"/>
    <e v="#N/A"/>
    <n v="9.1726592250722998"/>
    <m/>
    <n v="9.2555750000000003"/>
    <n v="-8.9584682667149806E-3"/>
    <n v="9.2481562884320159"/>
    <m/>
    <n v="9.3000000000000007"/>
    <n v="212475740.2810252"/>
    <m/>
    <m/>
    <n v="14.176499774456389"/>
    <m/>
    <n v="14.11"/>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e v="#N/A"/>
    <e v="#N/A"/>
    <n v="2.0376183715042684"/>
    <m/>
    <m/>
    <n v="1142825877.7060235"/>
    <m/>
    <m/>
    <n v="2063"/>
    <n v="0.86924939467312345"/>
    <n v="3724306.1902550524"/>
    <e v="#N/A"/>
    <n v="7800"/>
    <e v="#N/A"/>
    <n v="9.3543084254656179"/>
    <m/>
    <n v="9.4369250000000005"/>
    <n v="-8.7546075161540893E-3"/>
    <n v="9.4314132952540319"/>
    <m/>
    <n v="9.2200000000000006"/>
    <n v="204031358.67815721"/>
    <m/>
    <m/>
    <n v="14.192746274582289"/>
    <m/>
    <n v="14.06"/>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e v="#N/A"/>
    <e v="#N/A"/>
    <n v="2.0478257390483581"/>
    <m/>
    <m/>
    <n v="1131086065.779587"/>
    <m/>
    <m/>
    <n v="2064"/>
    <n v="0.87284396309667078"/>
    <n v="3796882.7525550867"/>
    <e v="#N/A"/>
    <n v="7640"/>
    <e v="#N/A"/>
    <n v="9.2625713378772545"/>
    <m/>
    <n v="9.3445125000000004"/>
    <n v="-8.7689071123555618E-3"/>
    <n v="9.3390316543875453"/>
    <m/>
    <n v="9.3000000000000007"/>
    <n v="208005470.57144758"/>
    <m/>
    <m/>
    <n v="14.412677027210369"/>
    <m/>
    <n v="14.2"/>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e v="#N/A"/>
    <e v="#N/A"/>
    <n v="2.1558692783817976"/>
    <m/>
    <m/>
    <n v="1010821179.4115744"/>
    <m/>
    <m/>
    <n v="2065"/>
    <n v="0.8802846379238175"/>
    <n v="3352119.4564172807"/>
    <e v="#N/A"/>
    <n v="6900"/>
    <e v="#N/A"/>
    <n v="9.8026981511068723"/>
    <m/>
    <n v="9.8910250000000008"/>
    <n v="-8.9299995595126802E-3"/>
    <n v="9.8840895691252424"/>
    <m/>
    <n v="9.77"/>
    <n v="183633186.16578349"/>
    <m/>
    <m/>
    <n v="14.681493690521835"/>
    <m/>
    <n v="14.2"/>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e v="#N/A"/>
    <e v="#N/A"/>
    <n v="2.0204759336943297"/>
    <m/>
    <m/>
    <n v="1137725555.1386507"/>
    <m/>
    <m/>
    <n v="2066"/>
    <n v="0.92172584956090109"/>
    <n v="4052845.0264017354"/>
    <e v="#N/A"/>
    <n v="7828"/>
    <e v="#N/A"/>
    <n v="8.7775137690556662"/>
    <m/>
    <n v="8.8618749999999995"/>
    <n v="-9.5195690465430527E-3"/>
    <n v="8.8504988921268204"/>
    <m/>
    <n v="9.0500000000000007"/>
    <n v="222017755.71443573"/>
    <m/>
    <m/>
    <n v="14.173160217498848"/>
    <m/>
    <n v="14.28"/>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e v="#N/A"/>
    <e v="#N/A"/>
    <n v="2.0052245461410485"/>
    <m/>
    <m/>
    <n v="1154548403.3281491"/>
    <m/>
    <m/>
    <n v="2067"/>
    <n v="0.91762013729977121"/>
    <n v="4164856.9191554766"/>
    <e v="#N/A"/>
    <n v="8008"/>
    <e v="#N/A"/>
    <n v="8.6556628502965562"/>
    <m/>
    <n v="8.7415000000000003"/>
    <n v="-9.8194989079041228E-3"/>
    <n v="8.7277390853048988"/>
    <m/>
    <n v="8.89"/>
    <n v="228151760.84490591"/>
    <m/>
    <m/>
    <n v="13.97051138673687"/>
    <m/>
    <n v="14.32"/>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e v="#N/A"/>
    <e v="#N/A"/>
    <n v="1.8059674536830874"/>
    <m/>
    <m/>
    <n v="1383872967.6667185"/>
    <m/>
    <m/>
    <n v="2068"/>
    <n v="0.93642430628731999"/>
    <n v="4719485.698905699"/>
    <e v="#N/A"/>
    <n v="9388"/>
    <e v="#N/A"/>
    <n v="8.0787894006328003"/>
    <m/>
    <n v="8.1577999999999999"/>
    <n v="-9.6852827192625002E-3"/>
    <n v="8.1461593283767151"/>
    <m/>
    <n v="8.15"/>
    <n v="258532080.59177727"/>
    <m/>
    <m/>
    <n v="13.350341500631487"/>
    <m/>
    <n v="13.6"/>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e v="#N/A"/>
    <e v="#N/A"/>
    <n v="1.866220031833512"/>
    <m/>
    <m/>
    <n v="1290622309.2949586"/>
    <m/>
    <m/>
    <n v="2069"/>
    <n v="0.92887624466571839"/>
    <n v="4470201.520055227"/>
    <e v="#N/A"/>
    <n v="8640"/>
    <e v="#N/A"/>
    <n v="8.2906056932675618"/>
    <m/>
    <n v="8.3721625"/>
    <n v="-9.7414266305076991E-3"/>
    <n v="8.3600417052907048"/>
    <m/>
    <n v="8.4700000000000006"/>
    <n v="244869441.55967221"/>
    <m/>
    <m/>
    <n v="13.218836771471077"/>
    <m/>
    <n v="13.42"/>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e v="#N/A"/>
    <e v="#N/A"/>
    <n v="1.9284935789731443"/>
    <m/>
    <m/>
    <n v="1204392856.6253917"/>
    <m/>
    <m/>
    <n v="2070"/>
    <n v="0.91849646445850386"/>
    <n v="4078931.0482781786"/>
    <e v="#N/A"/>
    <n v="8248"/>
    <e v="#N/A"/>
    <n v="8.6529077403958699"/>
    <m/>
    <n v="8.7366375000000005"/>
    <n v="-9.5837511404279763E-3"/>
    <n v="8.7254799801052609"/>
    <m/>
    <n v="8.68"/>
    <n v="223434257.06722263"/>
    <m/>
    <m/>
    <n v="13.493530880259236"/>
    <m/>
    <n v="13.42"/>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e v="#N/A"/>
    <e v="#N/A"/>
    <n v="2.0602847177451182"/>
    <m/>
    <m/>
    <n v="1039593051.590013"/>
    <m/>
    <m/>
    <n v="2071"/>
    <n v="0.89680291380008093"/>
    <n v="3467193.2778380839"/>
    <e v="#N/A"/>
    <n v="7060"/>
    <e v="#N/A"/>
    <n v="9.3012105900029898"/>
    <m/>
    <n v="9.3909749999999992"/>
    <n v="-9.5585825749732178E-3"/>
    <n v="9.3793296531173578"/>
    <m/>
    <n v="9.34"/>
    <n v="189922909.8458603"/>
    <m/>
    <m/>
    <n v="13.881686825254398"/>
    <m/>
    <n v="13.72"/>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e v="#N/A"/>
    <e v="#N/A"/>
    <n v="2.0844541445173941"/>
    <m/>
    <m/>
    <n v="1014945658.9916688"/>
    <m/>
    <m/>
    <n v="2072"/>
    <n v="0.88761749080506747"/>
    <n v="3395176.8170149545"/>
    <e v="#N/A"/>
    <n v="6872"/>
    <e v="#N/A"/>
    <n v="9.3972163254042869"/>
    <m/>
    <n v="9.4889749999999999"/>
    <n v="-9.670030176674782E-3"/>
    <n v="9.4762523381816379"/>
    <m/>
    <n v="9.4"/>
    <n v="185976301.95153937"/>
    <m/>
    <m/>
    <n v="13.956577633025404"/>
    <m/>
    <n v="14.01"/>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e v="#N/A"/>
    <e v="#N/A"/>
    <n v="2.1937706844566307"/>
    <m/>
    <m/>
    <n v="908284484.7061193"/>
    <m/>
    <m/>
    <n v="2073"/>
    <n v="0.89805414551607443"/>
    <n v="3003237.7818000983"/>
    <e v="#N/A"/>
    <n v="6164"/>
    <e v="#N/A"/>
    <n v="9.9390204095462309"/>
    <m/>
    <n v="10.031062500000001"/>
    <n v="-9.175707005491196E-3"/>
    <n v="10.02273030251204"/>
    <m/>
    <n v="9.91"/>
    <n v="164505657.06890133"/>
    <m/>
    <m/>
    <n v="14.565231712970958"/>
    <m/>
    <n v="14.01"/>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e v="#N/A"/>
    <e v="#N/A"/>
    <n v="2.0529028050737121"/>
    <m/>
    <m/>
    <n v="1024438604.0176687"/>
    <m/>
    <m/>
    <n v="2074"/>
    <n v="0.9239215686274509"/>
    <n v="3685040.859399261"/>
    <e v="#N/A"/>
    <n v="7140"/>
    <e v="#N/A"/>
    <n v="8.8089814521482985"/>
    <m/>
    <n v="8.8901749999999993"/>
    <n v="-9.1329527092212093E-3"/>
    <n v="8.8834848499050327"/>
    <m/>
    <n v="9.0500000000000007"/>
    <n v="201846633.29595116"/>
    <m/>
    <m/>
    <n v="13.374550319368245"/>
    <m/>
    <n v="13.98"/>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e v="#N/A"/>
    <e v="#N/A"/>
    <n v="2.0489660683182143"/>
    <m/>
    <m/>
    <n v="1028233382.9663193"/>
    <m/>
    <m/>
    <n v="2075"/>
    <n v="0.88572574178027264"/>
    <n v="3425641.5521712364"/>
    <e v="#N/A"/>
    <n v="6884"/>
    <e v="#N/A"/>
    <n v="9.1184619503041358"/>
    <m/>
    <n v="9.2037499999999994"/>
    <n v="-9.2666630119097038E-3"/>
    <n v="9.1956927259550323"/>
    <m/>
    <n v="9.19"/>
    <n v="187636424.30879736"/>
    <m/>
    <m/>
    <n v="13.524336780698157"/>
    <m/>
    <n v="13.98"/>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e v="#N/A"/>
    <e v="#N/A"/>
    <n v="1.9291447372689479"/>
    <m/>
    <m/>
    <n v="1148198709.4891288"/>
    <m/>
    <m/>
    <n v="2076"/>
    <n v="0.91584905660377358"/>
    <n v="3769949.685797567"/>
    <e v="#N/A"/>
    <n v="7568"/>
    <e v="#N/A"/>
    <n v="8.6596453367308257"/>
    <m/>
    <n v="8.7347374999999996"/>
    <n v="-8.5969570658733785E-3"/>
    <n v="8.7330944340035916"/>
    <m/>
    <n v="8.6999999999999993"/>
    <n v="206493703.01776436"/>
    <m/>
    <m/>
    <n v="13.112212553330291"/>
    <m/>
    <n v="13.2"/>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e v="#N/A"/>
    <e v="#N/A"/>
    <n v="2.0470789955276762"/>
    <m/>
    <m/>
    <n v="1007622537.9594369"/>
    <m/>
    <m/>
    <n v="2077"/>
    <n v="0.86719999999999997"/>
    <n v="3282859.8997695614"/>
    <e v="#N/A"/>
    <n v="6652"/>
    <e v="#N/A"/>
    <n v="9.2185160997988156"/>
    <m/>
    <n v="9.2950125000000003"/>
    <n v="-8.2298329562423556E-3"/>
    <n v="9.296816513478916"/>
    <m/>
    <n v="9.26"/>
    <n v="179812399.06387219"/>
    <m/>
    <m/>
    <n v="13.583300489768787"/>
    <m/>
    <n v="13.52"/>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e v="#N/A"/>
    <e v="#N/A"/>
    <n v="2.1684914552897419"/>
    <m/>
    <m/>
    <n v="887966729.63325453"/>
    <m/>
    <m/>
    <n v="2078"/>
    <n v="0.89184621884241644"/>
    <n v="2899362.4956091158"/>
    <e v="#N/A"/>
    <n v="6072"/>
    <e v="#N/A"/>
    <n v="9.7563691818751366"/>
    <m/>
    <n v="9.8347125000000002"/>
    <n v="-7.9659998322130221E-3"/>
    <n v="9.8393556110533105"/>
    <m/>
    <n v="9.6300000000000008"/>
    <n v="158805606.67533761"/>
    <m/>
    <m/>
    <n v="14.208597987307938"/>
    <m/>
    <n v="13.84"/>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e v="#N/A"/>
    <e v="#N/A"/>
    <n v="2.3316925733604217"/>
    <m/>
    <m/>
    <n v="753795552.60704982"/>
    <m/>
    <m/>
    <n v="2079"/>
    <n v="0.82783551739719841"/>
    <n v="2428673.9772262997"/>
    <e v="#N/A"/>
    <n v="5056"/>
    <e v="#N/A"/>
    <n v="10.546416904490069"/>
    <m/>
    <n v="10.628375"/>
    <n v="-7.7112536497753181E-3"/>
    <n v="10.636504718992835"/>
    <m/>
    <n v="10.45"/>
    <n v="133021236.32270567"/>
    <m/>
    <m/>
    <n v="14.477354855710434"/>
    <m/>
    <n v="14.48"/>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e v="#N/A"/>
    <e v="#N/A"/>
    <n v="2.3904024157797119"/>
    <m/>
    <m/>
    <n v="715713357.48805523"/>
    <m/>
    <m/>
    <n v="2080"/>
    <n v="0.83850364963503643"/>
    <n v="2444923.8373461734"/>
    <e v="#N/A"/>
    <n v="4836"/>
    <e v="#N/A"/>
    <n v="10.51046628345836"/>
    <m/>
    <n v="10.591275"/>
    <n v="-7.6297439677129875E-3"/>
    <n v="10.600376635172864"/>
    <m/>
    <n v="10.65"/>
    <n v="133910072.12864296"/>
    <m/>
    <m/>
    <n v="14.512816037839663"/>
    <m/>
    <n v="14.65"/>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e v="#N/A"/>
    <e v="#N/A"/>
    <n v="2.4627341205147486"/>
    <m/>
    <m/>
    <n v="672205864.27962196"/>
    <m/>
    <m/>
    <n v="2081"/>
    <n v="0.82725527831094048"/>
    <n v="2121098.1180499108"/>
    <e v="#N/A"/>
    <n v="4420"/>
    <e v="#N/A"/>
    <n v="11.205836779643507"/>
    <m/>
    <n v="11.291774999999999"/>
    <n v="-7.6106918847118621E-3"/>
    <n v="11.301833789919863"/>
    <m/>
    <n v="11.08"/>
    <n v="116172896.19575331"/>
    <m/>
    <m/>
    <n v="15.007256154990513"/>
    <m/>
    <n v="14.9"/>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e v="#N/A"/>
    <e v="#N/A"/>
    <n v="2.223285988590074"/>
    <m/>
    <m/>
    <n v="802857853.08190703"/>
    <m/>
    <m/>
    <n v="2082"/>
    <n v="0.86701208981001721"/>
    <n v="2709898.5930956011"/>
    <e v="#N/A"/>
    <n v="5380"/>
    <e v="#N/A"/>
    <n v="9.6498191607730899"/>
    <m/>
    <n v="9.7346625000000007"/>
    <n v="-8.7155912418033221E-3"/>
    <n v="9.7326052561323237"/>
    <m/>
    <n v="9.77"/>
    <n v="148420279.80784276"/>
    <m/>
    <m/>
    <n v="14.405775377245231"/>
    <m/>
    <n v="14.54"/>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e v="#N/A"/>
    <e v="#N/A"/>
    <n v="2.4461785397210525"/>
    <m/>
    <m/>
    <n v="641672128.26551867"/>
    <m/>
    <m/>
    <n v="2083"/>
    <n v="0.84193398419339838"/>
    <n v="2379617.0408896287"/>
    <e v="#N/A"/>
    <n v="4276"/>
    <e v="#N/A"/>
    <n v="10.237257951901364"/>
    <m/>
    <n v="10.332675"/>
    <n v="-9.234496207287668E-3"/>
    <n v="10.325209966305652"/>
    <m/>
    <n v="10.78"/>
    <n v="130329708.99175091"/>
    <m/>
    <m/>
    <n v="14.586217166110806"/>
    <m/>
    <n v="15"/>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e v="#N/A"/>
    <e v="#N/A"/>
    <n v="2.2558632380806465"/>
    <m/>
    <m/>
    <n v="741175041.76289809"/>
    <m/>
    <m/>
    <n v="2084"/>
    <n v="0.88493269648284834"/>
    <n v="2499671.2398720249"/>
    <e v="#N/A"/>
    <n v="5040"/>
    <e v="#N/A"/>
    <n v="9.9770798974124055"/>
    <m/>
    <n v="10.0702"/>
    <n v="-9.2470956473152954E-3"/>
    <n v="10.063165800217607"/>
    <m/>
    <n v="10"/>
    <n v="136901338.6260398"/>
    <m/>
    <m/>
    <n v="14.463811939979164"/>
    <m/>
    <n v="14.43"/>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e v="#N/A"/>
    <e v="#N/A"/>
    <n v="2.3187082760715421"/>
    <m/>
    <m/>
    <n v="699780033.05885696"/>
    <m/>
    <m/>
    <n v="2085"/>
    <n v="0.8776145972407654"/>
    <n v="2353215.3870818112"/>
    <e v="#N/A"/>
    <n v="4748"/>
    <e v="#N/A"/>
    <n v="10.268722127775398"/>
    <m/>
    <n v="10.362975"/>
    <n v="-9.0951558046412639E-3"/>
    <n v="10.357451084511277"/>
    <m/>
    <n v="10.29"/>
    <n v="128879140.00360672"/>
    <m/>
    <m/>
    <n v="14.711714398107345"/>
    <m/>
    <n v="14.73"/>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e v="#N/A"/>
    <e v="#N/A"/>
    <n v="2.3008047696422791"/>
    <m/>
    <m/>
    <n v="710406264.22777593"/>
    <m/>
    <m/>
    <n v="2086"/>
    <n v="0.86985688729874777"/>
    <n v="2342567.674908903"/>
    <e v="#N/A"/>
    <n v="4832"/>
    <e v="#N/A"/>
    <n v="10.291302242739976"/>
    <m/>
    <n v="10.38395"/>
    <n v="-8.9222075664872058E-3"/>
    <n v="10.380353245414344"/>
    <m/>
    <n v="10.23"/>
    <n v="128294856.34727776"/>
    <m/>
    <m/>
    <n v="14.871811497215949"/>
    <m/>
    <n v="14.78"/>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e v="#N/A"/>
    <e v="#N/A"/>
    <n v="2.3430408230688227"/>
    <m/>
    <m/>
    <n v="684149726.49787712"/>
    <m/>
    <m/>
    <n v="2087"/>
    <n v="0.88584269662921356"/>
    <n v="2269011.7331709117"/>
    <e v="#N/A"/>
    <n v="4544"/>
    <e v="#N/A"/>
    <n v="10.452219386451592"/>
    <m/>
    <n v="10.543749999999999"/>
    <n v="-8.6810303306136261E-3"/>
    <n v="10.54279173519293"/>
    <m/>
    <n v="10.53"/>
    <n v="124265333.29044059"/>
    <m/>
    <m/>
    <n v="15.043383225630061"/>
    <m/>
    <n v="15.05"/>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e v="#N/A"/>
    <e v="#N/A"/>
    <n v="2.5168368077908601"/>
    <m/>
    <m/>
    <n v="582545793.31602287"/>
    <m/>
    <m/>
    <n v="2088"/>
    <n v="0.84055118110236215"/>
    <n v="1932898.8515655352"/>
    <e v="#N/A"/>
    <n v="3936"/>
    <e v="#N/A"/>
    <n v="11.22569973304973"/>
    <m/>
    <n v="11.322575000000001"/>
    <n v="-8.5559395234979796E-3"/>
    <n v="11.323113041831524"/>
    <m/>
    <n v="11.25"/>
    <n v="105856742.1597355"/>
    <m/>
    <m/>
    <n v="15.565239551347513"/>
    <m/>
    <n v="15.54"/>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e v="#N/A"/>
    <e v="#N/A"/>
    <n v="2.6743742867390674"/>
    <m/>
    <m/>
    <n v="509327767.56583124"/>
    <m/>
    <m/>
    <n v="2089"/>
    <n v="0.8489135927235979"/>
    <n v="1677416.2676708463"/>
    <e v="#N/A"/>
    <n v="3420"/>
    <e v="#N/A"/>
    <n v="11.965418533329071"/>
    <m/>
    <n v="12.062049999999999"/>
    <n v="-8.0111976547044828E-3"/>
    <n v="12.069693687018743"/>
    <m/>
    <n v="11.97"/>
    <n v="91862629.705787852"/>
    <m/>
    <m/>
    <n v="15.88458623503133"/>
    <m/>
    <n v="15.91"/>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e v="#N/A"/>
    <e v="#N/A"/>
    <n v="2.7602574297130267"/>
    <m/>
    <m/>
    <n v="476489336.0431897"/>
    <m/>
    <m/>
    <n v="2090"/>
    <n v="0.86231884057971009"/>
    <n v="1599276.2190679989"/>
    <e v="#N/A"/>
    <n v="3264"/>
    <e v="#N/A"/>
    <n v="12.243352037830165"/>
    <m/>
    <n v="12.333225000000001"/>
    <n v="-7.2870609406570086E-3"/>
    <n v="12.350202043758468"/>
    <m/>
    <n v="12.21"/>
    <n v="87582575.374736324"/>
    <m/>
    <m/>
    <n v="16.245806863408681"/>
    <m/>
    <n v="16.12"/>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e v="#N/A"/>
    <e v="#N/A"/>
    <n v="2.637234925765938"/>
    <m/>
    <m/>
    <n v="518829336.33422959"/>
    <m/>
    <m/>
    <n v="2091"/>
    <n v="0.87021382396817504"/>
    <n v="1748774.9209053891"/>
    <e v="#N/A"/>
    <n v="3496"/>
    <e v="#N/A"/>
    <n v="11.669565758839092"/>
    <m/>
    <n v="11.752262500000001"/>
    <n v="-7.0366655919155141E-3"/>
    <n v="11.77169939886701"/>
    <m/>
    <n v="11.75"/>
    <n v="95768032.813874841"/>
    <m/>
    <m/>
    <n v="16.04982204642732"/>
    <m/>
    <n v="16.07"/>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e v="#N/A"/>
    <e v="#N/A"/>
    <n v="2.6528654710539583"/>
    <m/>
    <m/>
    <n v="512530308.74531549"/>
    <m/>
    <m/>
    <n v="2092"/>
    <n v="0.85329341317365281"/>
    <n v="1677900.6187383388"/>
    <e v="#N/A"/>
    <n v="3432"/>
    <e v="#N/A"/>
    <n v="11.905294499036817"/>
    <m/>
    <n v="11.979025"/>
    <n v="-6.1549667826207299E-3"/>
    <n v="12.00963979971416"/>
    <m/>
    <n v="11.89"/>
    <n v="91885946.518751502"/>
    <m/>
    <m/>
    <n v="16.268220157424437"/>
    <m/>
    <n v="16.07"/>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e v="#N/A"/>
    <e v="#N/A"/>
    <n v="2.6831441946787584"/>
    <m/>
    <m/>
    <n v="500584785.46461445"/>
    <m/>
    <m/>
    <n v="2093"/>
    <n v="0.88610702012763864"/>
    <n v="1676391.4378947311"/>
    <e v="#N/A"/>
    <n v="3352"/>
    <e v="#N/A"/>
    <n v="11.9083832297296"/>
    <m/>
    <n v="11.9777"/>
    <n v="-5.7871519799628235E-3"/>
    <n v="12.013201319719899"/>
    <m/>
    <n v="11.97"/>
    <n v="91800819.522730261"/>
    <m/>
    <m/>
    <n v="16.314190223114164"/>
    <m/>
    <n v="16.100000000000001"/>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e v="#N/A"/>
    <e v="#N/A"/>
    <n v="2.5978305652088962"/>
    <m/>
    <m/>
    <n v="532287068.06681943"/>
    <m/>
    <m/>
    <n v="2094"/>
    <n v="0.89698131288931471"/>
    <n v="1802647.3319065385"/>
    <e v="#N/A"/>
    <n v="3544"/>
    <e v="#N/A"/>
    <n v="11.45919920432628"/>
    <m/>
    <n v="11.522074999999999"/>
    <n v="-5.4569854538977225E-3"/>
    <n v="11.56020331755154"/>
    <m/>
    <n v="11.64"/>
    <n v="98713825.507652283"/>
    <m/>
    <m/>
    <n v="16.197808892059772"/>
    <m/>
    <n v="16.46"/>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e v="#N/A"/>
    <e v="#N/A"/>
    <n v="2.6914825590338558"/>
    <m/>
    <m/>
    <n v="493866196.77226341"/>
    <m/>
    <m/>
    <n v="2095"/>
    <n v="0.88641975308641974"/>
    <n v="1662707.1836469802"/>
    <e v="#N/A"/>
    <n v="3304"/>
    <e v="#N/A"/>
    <n v="11.903257521622331"/>
    <m/>
    <n v="11.965275"/>
    <n v="-5.1831218570128623E-3"/>
    <n v="12.008320848246635"/>
    <m/>
    <n v="12"/>
    <n v="91049816.331385091"/>
    <m/>
    <m/>
    <n v="16.404740312743286"/>
    <m/>
    <n v="16.399999999999999"/>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e v="#N/A"/>
    <e v="#N/A"/>
    <n v="2.6863551229468876"/>
    <m/>
    <m/>
    <n v="495652647.45135188"/>
    <m/>
    <m/>
    <n v="2096"/>
    <n v="0.88738521024649586"/>
    <n v="1689345.6120803705"/>
    <e v="#N/A"/>
    <n v="3368"/>
    <e v="#N/A"/>
    <n v="11.807152043770484"/>
    <m/>
    <n v="11.865675"/>
    <n v="-4.9321219593082555E-3"/>
    <n v="11.911511108797598"/>
    <m/>
    <n v="11.92"/>
    <n v="92507702.995138377"/>
    <m/>
    <m/>
    <n v="16.322339029572245"/>
    <m/>
    <n v="16.399999999999999"/>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e v="#N/A"/>
    <e v="#N/A"/>
    <n v="2.8123599382161673"/>
    <m/>
    <m/>
    <n v="449051664.25948644"/>
    <m/>
    <m/>
    <n v="2097"/>
    <n v="0.86333161423414118"/>
    <n v="1486189.6679963041"/>
    <e v="#N/A"/>
    <n v="3008"/>
    <e v="#N/A"/>
    <n v="12.516341460497319"/>
    <m/>
    <n v="12.576812500000001"/>
    <n v="-4.808137157382375E-3"/>
    <n v="12.627121448070936"/>
    <m/>
    <n v="12.6"/>
    <n v="81382254.240055159"/>
    <m/>
    <m/>
    <n v="16.686496366661373"/>
    <m/>
    <n v="16.75"/>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e v="#N/A"/>
    <e v="#N/A"/>
    <n v="2.8381196863666767"/>
    <m/>
    <m/>
    <n v="440551768.53416097"/>
    <m/>
    <m/>
    <n v="2098"/>
    <n v="0.87251402345741969"/>
    <n v="1476643.1623581783"/>
    <e v="#N/A"/>
    <n v="2920"/>
    <e v="#N/A"/>
    <n v="12.55415771856727"/>
    <m/>
    <n v="12.615500000000001"/>
    <n v="-4.8624534447886392E-3"/>
    <n v="12.665731782213342"/>
    <m/>
    <n v="12.73"/>
    <n v="80857346.022847265"/>
    <m/>
    <m/>
    <n v="16.640502116523969"/>
    <m/>
    <n v="16.77"/>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e v="#N/A"/>
    <e v="#N/A"/>
    <n v="2.9554589764476042"/>
    <m/>
    <m/>
    <n v="404062354.05022597"/>
    <m/>
    <m/>
    <n v="2099"/>
    <n v="0.87103594080338265"/>
    <n v="1362011.5720771637"/>
    <e v="#N/A"/>
    <n v="2696"/>
    <e v="#N/A"/>
    <n v="13.040643906641886"/>
    <m/>
    <n v="13.107025"/>
    <n v="-5.0645431253937279E-3"/>
    <n v="13.156702466004539"/>
    <m/>
    <n v="13.21"/>
    <n v="74579740.836395442"/>
    <m/>
    <m/>
    <n v="17.02473798356052"/>
    <m/>
    <n v="17.05"/>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e v="#N/A"/>
    <e v="#N/A"/>
    <n v="2.9441787842203051"/>
    <m/>
    <m/>
    <n v="407094040.95292425"/>
    <m/>
    <m/>
    <n v="2100"/>
    <n v="0.85322069693769798"/>
    <n v="1376651.7323567481"/>
    <e v="#N/A"/>
    <n v="2756"/>
    <e v="#N/A"/>
    <n v="12.969731261756918"/>
    <m/>
    <n v="13.0273"/>
    <n v="-4.4190844029908805E-3"/>
    <n v="13.085318731875311"/>
    <m/>
    <n v="13.07"/>
    <n v="75380724.401890993"/>
    <m/>
    <m/>
    <n v="16.918047347010557"/>
    <m/>
    <n v="16.940000000000001"/>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e v="#N/A"/>
    <e v="#N/A"/>
    <n v="2.9786978589160795"/>
    <m/>
    <m/>
    <n v="397457968.05089104"/>
    <m/>
    <m/>
    <n v="2101"/>
    <n v="0.83019881783987104"/>
    <n v="1310453.2317913403"/>
    <e v="#N/A"/>
    <n v="2628"/>
    <e v="#N/A"/>
    <n v="13.280739784949493"/>
    <m/>
    <n v="13.329475"/>
    <n v="-3.6561991414146844E-3"/>
    <n v="13.399262847573068"/>
    <m/>
    <n v="13.39"/>
    <n v="71755285.367111921"/>
    <m/>
    <m/>
    <n v="17.0560380322184"/>
    <m/>
    <n v="17"/>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e v="#N/A"/>
    <e v="#N/A"/>
    <n v="2.8447984205499424"/>
    <m/>
    <m/>
    <n v="433117646.33140552"/>
    <m/>
    <m/>
    <n v="2102"/>
    <n v="0.82841140529531565"/>
    <n v="1444335.7676212706"/>
    <e v="#N/A"/>
    <n v="2900"/>
    <e v="#N/A"/>
    <n v="12.6014923949347"/>
    <m/>
    <n v="12.652637500000001"/>
    <n v="-4.0422485086845095E-3"/>
    <n v="12.714109036884429"/>
    <m/>
    <n v="12.63"/>
    <n v="79085467.222696304"/>
    <m/>
    <m/>
    <n v="16.775135703546141"/>
    <m/>
    <n v="16.579999999999998"/>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e v="#N/A"/>
    <e v="#N/A"/>
    <n v="2.6595198124398718"/>
    <m/>
    <m/>
    <n v="489301115.5171777"/>
    <m/>
    <m/>
    <n v="2103"/>
    <n v="0.8791312559017942"/>
    <n v="1684915.0325972459"/>
    <e v="#N/A"/>
    <n v="3276"/>
    <e v="#N/A"/>
    <n v="11.549636368065265"/>
    <m/>
    <n v="11.599175000000001"/>
    <n v="-4.2708754661202608E-3"/>
    <n v="11.653280321543482"/>
    <m/>
    <n v="11.82"/>
    <n v="92256074.09475711"/>
    <m/>
    <m/>
    <n v="16.119157610031682"/>
    <m/>
    <n v="16.07"/>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e v="#N/A"/>
    <e v="#N/A"/>
    <n v="2.5218517151231334"/>
    <m/>
    <m/>
    <n v="539847367.26491749"/>
    <m/>
    <m/>
    <n v="2104"/>
    <n v="0.91958670260557041"/>
    <n v="1849181.9058341586"/>
    <e v="#N/A"/>
    <n v="3544"/>
    <e v="#N/A"/>
    <n v="10.985908617808699"/>
    <m/>
    <n v="11.027475000000001"/>
    <n v="-3.769347216049157E-3"/>
    <n v="11.084629349941979"/>
    <m/>
    <n v="11.3"/>
    <n v="101249467.63717924"/>
    <m/>
    <m/>
    <n v="15.874350210898537"/>
    <m/>
    <n v="15.8"/>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e v="#N/A"/>
    <e v="#N/A"/>
    <n v="2.550079076387977"/>
    <m/>
    <m/>
    <n v="527632372.00940531"/>
    <m/>
    <m/>
    <n v="2105"/>
    <n v="0.88391224862888484"/>
    <n v="1723727.1464045611"/>
    <e v="#N/A"/>
    <n v="3456"/>
    <e v="#N/A"/>
    <n v="11.35786765624893"/>
    <m/>
    <n v="11.405925"/>
    <n v="-4.2133666275264714E-3"/>
    <n v="11.460070999687524"/>
    <m/>
    <n v="11.45"/>
    <n v="94379524.09367986"/>
    <m/>
    <m/>
    <n v="16.059474793657238"/>
    <m/>
    <n v="15.87"/>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e v="#N/A"/>
    <e v="#N/A"/>
    <n v="2.7577760727935554"/>
    <m/>
    <m/>
    <n v="441592527.99610656"/>
    <m/>
    <m/>
    <n v="2106"/>
    <n v="0.8661067193675891"/>
    <n v="1425340.3427394696"/>
    <e v="#N/A"/>
    <n v="2932"/>
    <e v="#N/A"/>
    <n v="12.340189818454798"/>
    <m/>
    <n v="12.3931375"/>
    <n v="-4.2723387475691599E-3"/>
    <n v="12.451384814676178"/>
    <m/>
    <n v="12.3"/>
    <n v="78041208.876142383"/>
    <m/>
    <m/>
    <n v="16.750191118280227"/>
    <m/>
    <n v="15.87"/>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e v="#N/A"/>
    <e v="#N/A"/>
    <n v="2.8508395190065938"/>
    <m/>
    <m/>
    <n v="411739277.72099513"/>
    <m/>
    <m/>
    <n v="2107"/>
    <n v="0.84944048830111896"/>
    <n v="1357658.6024625862"/>
    <e v="#N/A"/>
    <n v="2760"/>
    <e v="#N/A"/>
    <n v="12.632387969663352"/>
    <m/>
    <n v="12.683225"/>
    <n v="-4.0082100835274748E-3"/>
    <n v="12.746371776491621"/>
    <m/>
    <n v="12.62"/>
    <n v="74334792.759800121"/>
    <m/>
    <m/>
    <n v="16.694674668445739"/>
    <m/>
    <n v="16.809999999999999"/>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e v="#N/A"/>
    <e v="#N/A"/>
    <n v="2.7745843468863587"/>
    <m/>
    <m/>
    <n v="433542179.9486416"/>
    <m/>
    <m/>
    <n v="2108"/>
    <n v="0.89567809239940399"/>
    <n v="1470883.2597936015"/>
    <e v="#N/A"/>
    <n v="2880"/>
    <e v="#N/A"/>
    <n v="12.103253189259489"/>
    <m/>
    <n v="12.146687500000001"/>
    <n v="-3.5758152780758223E-3"/>
    <n v="12.212910576311232"/>
    <m/>
    <n v="12.35"/>
    <n v="80532049.828692228"/>
    <m/>
    <m/>
    <n v="16.550208828078617"/>
    <m/>
    <n v="16.64"/>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e v="#N/A"/>
    <e v="#N/A"/>
    <n v="2.7087652778290709"/>
    <m/>
    <m/>
    <n v="453992663.14387095"/>
    <m/>
    <m/>
    <n v="2109"/>
    <n v="0.91097208854667944"/>
    <n v="1529284.3566043619"/>
    <e v="#N/A"/>
    <n v="3024"/>
    <e v="#N/A"/>
    <n v="11.862210136350896"/>
    <m/>
    <n v="11.901425"/>
    <n v="-3.2949721272119703E-3"/>
    <n v="11.969834999254784"/>
    <m/>
    <n v="11.97"/>
    <n v="83728849.570606574"/>
    <m/>
    <m/>
    <n v="16.375910009645487"/>
    <m/>
    <n v="16.64"/>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e v="#N/A"/>
    <e v="#N/A"/>
    <n v="2.7656578194114103"/>
    <m/>
    <m/>
    <n v="434865636.73786718"/>
    <m/>
    <m/>
    <n v="2110"/>
    <n v="0.91727140783744554"/>
    <n v="1493602.464805861"/>
    <e v="#N/A"/>
    <n v="2908"/>
    <e v="#N/A"/>
    <n v="11.999842983952329"/>
    <m/>
    <n v="12.0360625"/>
    <n v="-3.0092495820515097E-3"/>
    <n v="12.108869700602044"/>
    <m/>
    <n v="12.27"/>
    <n v="81774562.509190395"/>
    <m/>
    <m/>
    <n v="16.265132890446125"/>
    <m/>
    <n v="16.559999999999999"/>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e v="#N/A"/>
    <e v="#N/A"/>
    <n v="2.7822528520869692"/>
    <m/>
    <m/>
    <n v="429567738.49981952"/>
    <m/>
    <m/>
    <n v="2111"/>
    <n v="0.86851211072664358"/>
    <n v="1369831.2751190625"/>
    <e v="#N/A"/>
    <n v="2776"/>
    <e v="#N/A"/>
    <n v="12.496274343589732"/>
    <m/>
    <n v="12.540925"/>
    <n v="-3.5603957770473649E-3"/>
    <n v="12.609970934845448"/>
    <m/>
    <n v="12.52"/>
    <n v="74997470.343278617"/>
    <m/>
    <m/>
    <n v="16.362938325559931"/>
    <m/>
    <n v="16.43"/>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e v="#N/A"/>
    <e v="#N/A"/>
    <n v="2.9895144404149154"/>
    <m/>
    <m/>
    <n v="365485485.80807197"/>
    <m/>
    <m/>
    <n v="2112"/>
    <n v="0.83725910064239828"/>
    <n v="1174141.107027197"/>
    <e v="#N/A"/>
    <n v="2408"/>
    <e v="#N/A"/>
    <n v="13.388061240730526"/>
    <m/>
    <n v="13.4324125"/>
    <n v="-3.3018089095666614E-3"/>
    <n v="13.510042541410403"/>
    <m/>
    <n v="13.41"/>
    <n v="64283003.508907579"/>
    <m/>
    <m/>
    <n v="16.917389631427984"/>
    <m/>
    <n v="16.79"/>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e v="#N/A"/>
    <e v="#N/A"/>
    <n v="3.0853361891332414"/>
    <m/>
    <m/>
    <n v="341844455.47195405"/>
    <m/>
    <m/>
    <n v="2113"/>
    <n v="0.85112059765208115"/>
    <n v="1125896.6498081654"/>
    <e v="#N/A"/>
    <n v="2288"/>
    <e v="#N/A"/>
    <n v="13.660555363710369"/>
    <m/>
    <n v="13.7143"/>
    <n v="-3.9188756472900987E-3"/>
    <n v="13.785542379550025"/>
    <m/>
    <n v="13.68"/>
    <n v="61640055.492955558"/>
    <m/>
    <m/>
    <n v="16.984586052666995"/>
    <m/>
    <n v="16.96"/>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e v="#N/A"/>
    <e v="#N/A"/>
    <n v="3.0119002119666471"/>
    <m/>
    <m/>
    <n v="358054501.30679423"/>
    <m/>
    <m/>
    <n v="2114"/>
    <n v="0.85007974481658699"/>
    <n v="1218653.3455866694"/>
    <e v="#N/A"/>
    <n v="2408"/>
    <e v="#N/A"/>
    <n v="13.09698558814941"/>
    <m/>
    <n v="13.145099999999999"/>
    <n v="-3.6602545321517965E-3"/>
    <n v="13.216979694319249"/>
    <m/>
    <n v="13.31"/>
    <n v="66717672.671674654"/>
    <m/>
    <m/>
    <n v="16.840186405040832"/>
    <m/>
    <n v="16.97"/>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e v="#N/A"/>
    <e v="#N/A"/>
    <n v="3.1075405110619685"/>
    <m/>
    <m/>
    <n v="335256270.11129892"/>
    <m/>
    <m/>
    <n v="2115"/>
    <n v="0.82454251883745977"/>
    <n v="1112756.5629541145"/>
    <e v="#N/A"/>
    <n v="2204"/>
    <e v="#N/A"/>
    <n v="13.665189083519751"/>
    <m/>
    <n v="13.7107625"/>
    <n v="-3.323915535714983E-3"/>
    <n v="13.790559605555261"/>
    <m/>
    <n v="13.84"/>
    <n v="60919604.703769691"/>
    <m/>
    <m/>
    <n v="17.050644871485538"/>
    <m/>
    <n v="16.97"/>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e v="#N/A"/>
    <e v="#N/A"/>
    <n v="3.1323975927459049"/>
    <m/>
    <m/>
    <n v="329809332.90379483"/>
    <m/>
    <m/>
    <n v="2116"/>
    <n v="0.8381788261108063"/>
    <n v="1082056.4212766716"/>
    <e v="#N/A"/>
    <n v="2184"/>
    <e v="#N/A"/>
    <n v="13.852826247302481"/>
    <m/>
    <n v="13.893274999999999"/>
    <n v="-2.9113907770139669E-3"/>
    <n v="13.980091136259713"/>
    <m/>
    <n v="13.91"/>
    <n v="59238360.161636248"/>
    <m/>
    <m/>
    <n v="17.109045504670689"/>
    <m/>
    <n v="16.97"/>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e v="#N/A"/>
    <e v="#N/A"/>
    <n v="3.173825442038706"/>
    <m/>
    <m/>
    <n v="321053529.77198541"/>
    <m/>
    <m/>
    <n v="2117"/>
    <n v="0.8125689084895259"/>
    <n v="1066132.7038613728"/>
    <e v="#N/A"/>
    <n v="2108"/>
    <e v="#N/A"/>
    <n v="13.953876543474163"/>
    <m/>
    <n v="14.000712500000001"/>
    <n v="-3.3452552165353922E-3"/>
    <n v="14.082243937536834"/>
    <m/>
    <n v="14.16"/>
    <n v="58366089.383707739"/>
    <m/>
    <m/>
    <n v="17.248471272139433"/>
    <m/>
    <n v="17.149999999999999"/>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e v="#N/A"/>
    <e v="#N/A"/>
    <n v="3.2546662596938023"/>
    <m/>
    <m/>
    <n v="304513420.55476123"/>
    <m/>
    <m/>
    <n v="2118"/>
    <n v="0.75816270060874369"/>
    <n v="1022038.1899959103"/>
    <e v="#N/A"/>
    <n v="1996"/>
    <e v="#N/A"/>
    <n v="14.239771836871745"/>
    <m/>
    <n v="14.3591625"/>
    <n v="-8.3145979529276604E-3"/>
    <n v="14.371302507026577"/>
    <m/>
    <n v="14.54"/>
    <n v="55950689.585207336"/>
    <m/>
    <m/>
    <n v="17.336187191660976"/>
    <m/>
    <n v="17.41"/>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e v="#N/A"/>
    <e v="#N/A"/>
    <n v="3.095085784410748"/>
    <m/>
    <m/>
    <n v="334326195.66068822"/>
    <m/>
    <m/>
    <n v="2119"/>
    <n v="0.80226904376012953"/>
    <n v="1104635.3370972211"/>
    <e v="#N/A"/>
    <n v="2216"/>
    <e v="#N/A"/>
    <n v="13.66347463894143"/>
    <m/>
    <n v="13.761225"/>
    <n v="-7.1033182771569336E-3"/>
    <n v="13.789856515974938"/>
    <m/>
    <n v="13.75"/>
    <n v="60471895.406218797"/>
    <m/>
    <m/>
    <n v="17.03154950831777"/>
    <m/>
    <n v="17.22"/>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e v="#N/A"/>
    <e v="#N/A"/>
    <n v="3.0710568870952644"/>
    <m/>
    <m/>
    <n v="339439345.27165365"/>
    <m/>
    <m/>
    <n v="2120"/>
    <n v="0.77571580063626733"/>
    <n v="1099818.0973921951"/>
    <e v="#N/A"/>
    <n v="2220"/>
    <e v="#N/A"/>
    <n v="13.69240039966502"/>
    <m/>
    <n v="13.795612500000001"/>
    <n v="-7.4815163397043971E-3"/>
    <n v="13.81922457922888"/>
    <m/>
    <n v="13.73"/>
    <n v="60207672.747824252"/>
    <m/>
    <m/>
    <n v="17.017173828176077"/>
    <m/>
    <n v="17.21"/>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e v="#N/A"/>
    <e v="#N/A"/>
    <n v="3.1338472111278763"/>
    <m/>
    <m/>
    <n v="325479035.71374726"/>
    <m/>
    <m/>
    <n v="2121"/>
    <n v="0.77035040431266844"/>
    <n v="1069190.5169283401"/>
    <e v="#N/A"/>
    <n v="2132"/>
    <e v="#N/A"/>
    <n v="13.882181536859852"/>
    <m/>
    <n v="13.986750000000001"/>
    <n v="-7.4762516767761245E-3"/>
    <n v="14.010940715657705"/>
    <m/>
    <n v="14.01"/>
    <n v="58530523.248458207"/>
    <m/>
    <m/>
    <n v="17.092667621656673"/>
    <m/>
    <n v="17.21"/>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e v="#N/A"/>
    <e v="#N/A"/>
    <n v="3.2350664214135323"/>
    <m/>
    <m/>
    <n v="304404011.34409094"/>
    <m/>
    <m/>
    <n v="2122"/>
    <n v="0.73297002724795635"/>
    <n v="1001780.1998107311"/>
    <e v="#N/A"/>
    <n v="2012"/>
    <e v="#N/A"/>
    <n v="14.318917279903852"/>
    <m/>
    <n v="14.4238625"/>
    <n v="-7.2758056377858482E-3"/>
    <n v="14.451909994891254"/>
    <m/>
    <n v="14.42"/>
    <n v="54839827.716174901"/>
    <m/>
    <m/>
    <n v="17.214357874351577"/>
    <m/>
    <n v="17.2"/>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e v="#N/A"/>
    <e v="#N/A"/>
    <n v="3.2360254567801858"/>
    <m/>
    <m/>
    <n v="304063639.85618842"/>
    <m/>
    <m/>
    <n v="2123"/>
    <n v="0.75416890801506187"/>
    <n v="1002796.4787198519"/>
    <e v="#N/A"/>
    <n v="2020"/>
    <e v="#N/A"/>
    <n v="14.308930111654453"/>
    <m/>
    <n v="14.412125"/>
    <n v="-7.1602826332374248E-3"/>
    <n v="14.442377951196621"/>
    <m/>
    <n v="14.39"/>
    <n v="54894023.701021887"/>
    <m/>
    <m/>
    <n v="16.958565430089667"/>
    <m/>
    <n v="16.96"/>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e v="#N/A"/>
    <e v="#N/A"/>
    <n v="3.1485584203154211"/>
    <m/>
    <m/>
    <n v="320431957.20619297"/>
    <m/>
    <m/>
    <n v="2124"/>
    <n v="0.79893617021276586"/>
    <n v="1057036.4548611157"/>
    <e v="#N/A"/>
    <n v="2116"/>
    <e v="#N/A"/>
    <n v="13.921051714693492"/>
    <m/>
    <n v="14.019387500000001"/>
    <n v="-7.0142711517537926E-3"/>
    <n v="14.051055903357769"/>
    <m/>
    <n v="14"/>
    <n v="57862665.991164356"/>
    <m/>
    <m/>
    <n v="16.664420223045994"/>
    <m/>
    <n v="16.84"/>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e v="#N/A"/>
    <e v="#N/A"/>
    <n v="3.1114512837548367"/>
    <m/>
    <m/>
    <n v="327926476.03724641"/>
    <m/>
    <m/>
    <n v="2125"/>
    <n v="0.77806385169927894"/>
    <n v="1085186.5164605542"/>
    <e v="#N/A"/>
    <n v="2152"/>
    <e v="#N/A"/>
    <n v="13.734804587643257"/>
    <m/>
    <n v="13.8262625"/>
    <n v="-6.6147964684413196E-3"/>
    <n v="13.863240929746764"/>
    <m/>
    <n v="13.9"/>
    <n v="59403094.889627174"/>
    <m/>
    <m/>
    <n v="16.685646417787478"/>
    <m/>
    <n v="16.670000000000002"/>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e v="#N/A"/>
    <e v="#N/A"/>
    <n v="3.0435434439469686"/>
    <m/>
    <m/>
    <n v="342193039.89009893"/>
    <m/>
    <m/>
    <n v="2126"/>
    <n v="0.79442508710801396"/>
    <n v="1119503.3190775674"/>
    <e v="#N/A"/>
    <n v="2244"/>
    <e v="#N/A"/>
    <n v="13.5167687192753"/>
    <m/>
    <n v="13.607637499999999"/>
    <n v="-6.6777778820680256E-3"/>
    <n v="13.643334908564073"/>
    <m/>
    <n v="13.6"/>
    <n v="61281061.26215218"/>
    <m/>
    <m/>
    <n v="16.459089379297108"/>
    <m/>
    <n v="16.559999999999999"/>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e v="#N/A"/>
    <e v="#N/A"/>
    <n v="3.1689074748582717"/>
    <m/>
    <m/>
    <n v="313919403.1355319"/>
    <m/>
    <m/>
    <n v="2127"/>
    <n v="0.78898128898128905"/>
    <n v="1037759.3533787705"/>
    <e v="#N/A"/>
    <n v="2060"/>
    <e v="#N/A"/>
    <n v="14.009389217037018"/>
    <m/>
    <n v="14.102625"/>
    <n v="-6.6112360615829813E-3"/>
    <n v="14.140743015537657"/>
    <m/>
    <n v="14.19"/>
    <n v="56805940.906712383"/>
    <m/>
    <m/>
    <n v="16.557646451854545"/>
    <m/>
    <n v="16.72"/>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e v="#N/A"/>
    <e v="#N/A"/>
    <n v="3.157955003357463"/>
    <m/>
    <m/>
    <n v="315941779.62958336"/>
    <m/>
    <m/>
    <n v="2128"/>
    <n v="0.82078313253012047"/>
    <n v="1062414.2346949205"/>
    <e v="#N/A"/>
    <n v="2096"/>
    <e v="#N/A"/>
    <n v="13.840314018011412"/>
    <m/>
    <n v="13.931274999999999"/>
    <n v="-6.5292646931875975E-3"/>
    <n v="13.970600888014177"/>
    <m/>
    <n v="14.08"/>
    <n v="58154050.776734561"/>
    <m/>
    <m/>
    <n v="16.694790005650738"/>
    <m/>
    <n v="16.72"/>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e v="#N/A"/>
    <e v="#N/A"/>
    <n v="3.0913877445165934"/>
    <m/>
    <m/>
    <n v="329201194.87508672"/>
    <m/>
    <m/>
    <n v="2129"/>
    <n v="0.83198789101917248"/>
    <n v="1083210.4696015513"/>
    <e v="#N/A"/>
    <n v="2168"/>
    <e v="#N/A"/>
    <n v="13.703979286131757"/>
    <m/>
    <n v="13.7923375"/>
    <n v="-6.4063262567526369E-3"/>
    <n v="13.833157685133305"/>
    <m/>
    <n v="13.81"/>
    <n v="59291886.563729391"/>
    <m/>
    <m/>
    <n v="16.625251671898639"/>
    <m/>
    <n v="16.8"/>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e v="#N/A"/>
    <e v="#N/A"/>
    <n v="3.0726753479131363"/>
    <m/>
    <m/>
    <n v="333108242.19575578"/>
    <m/>
    <m/>
    <n v="2130"/>
    <n v="0.83382209188660794"/>
    <n v="1110742.0684280449"/>
    <e v="#N/A"/>
    <n v="2188"/>
    <e v="#N/A"/>
    <n v="13.528957628620407"/>
    <m/>
    <n v="13.6136625"/>
    <n v="-6.222048723449114E-3"/>
    <n v="13.656658908245658"/>
    <m/>
    <n v="13.77"/>
    <n v="60798374.826744184"/>
    <m/>
    <m/>
    <n v="16.55758747041649"/>
    <m/>
    <n v="16.75"/>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e v="#N/A"/>
    <e v="#N/A"/>
    <n v="3.0187021020719103"/>
    <m/>
    <m/>
    <n v="344752735.23225826"/>
    <m/>
    <m/>
    <n v="2131"/>
    <n v="0.85229445506692147"/>
    <n v="1155370.4778825217"/>
    <e v="#N/A"/>
    <n v="2280"/>
    <e v="#N/A"/>
    <n v="13.256313652975894"/>
    <m/>
    <n v="13.335062499999999"/>
    <n v="-5.9053976705474298E-3"/>
    <n v="13.381610633481301"/>
    <m/>
    <n v="13.48"/>
    <n v="63240653.007305637"/>
    <m/>
    <m/>
    <n v="16.447121141601546"/>
    <m/>
    <n v="16.75"/>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e v="#N/A"/>
    <e v="#N/A"/>
    <n v="3.1074340396044513"/>
    <m/>
    <m/>
    <n v="324420648.85579842"/>
    <m/>
    <m/>
    <n v="2132"/>
    <n v="0.84723569350145478"/>
    <n v="1068918.5175066399"/>
    <e v="#N/A"/>
    <n v="2120"/>
    <e v="#N/A"/>
    <n v="13.751426153836006"/>
    <m/>
    <n v="13.82995"/>
    <n v="-5.6778112837714279E-3"/>
    <n v="13.881578413228922"/>
    <m/>
    <n v="13.89"/>
    <n v="58508102.000755407"/>
    <m/>
    <m/>
    <n v="16.727180837303806"/>
    <m/>
    <n v="16.89"/>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e v="#N/A"/>
    <e v="#N/A"/>
    <n v="3.1305861841466265"/>
    <m/>
    <m/>
    <n v="319355642.19528961"/>
    <m/>
    <m/>
    <n v="2133"/>
    <n v="0.86943907156673117"/>
    <n v="1029761.7344295395"/>
    <e v="#N/A"/>
    <n v="2092"/>
    <e v="#N/A"/>
    <n v="13.99979688634687"/>
    <m/>
    <n v="14.073874999999999"/>
    <n v="-5.2635193685555137E-3"/>
    <n v="14.133014744675114"/>
    <m/>
    <n v="14.01"/>
    <n v="56362856.442759827"/>
    <m/>
    <m/>
    <n v="16.723759317519836"/>
    <m/>
    <n v="16.690000000000001"/>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e v="#N/A"/>
    <e v="#N/A"/>
    <n v="3.2078682034088319"/>
    <m/>
    <m/>
    <n v="303509278.6135053"/>
    <m/>
    <m/>
    <n v="2134"/>
    <n v="0.88744372186093046"/>
    <n v="982273.21508411376"/>
    <e v="#N/A"/>
    <n v="1980"/>
    <e v="#N/A"/>
    <n v="14.321712301725"/>
    <m/>
    <n v="14.407999999999999"/>
    <n v="-5.988874116810039E-3"/>
    <n v="14.458172223213255"/>
    <m/>
    <n v="14.39"/>
    <n v="53763156.162996374"/>
    <m/>
    <m/>
    <n v="17.007943555393236"/>
    <m/>
    <n v="17.04"/>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e v="#N/A"/>
    <e v="#N/A"/>
    <n v="3.5290739857436599"/>
    <m/>
    <m/>
    <n v="242698561.45696074"/>
    <m/>
    <m/>
    <n v="2135"/>
    <n v="0.83780880773361965"/>
    <n v="787052.02458548523"/>
    <e v="#N/A"/>
    <n v="1568"/>
    <e v="#N/A"/>
    <n v="15.743964883963468"/>
    <m/>
    <n v="15.831675000000001"/>
    <n v="-5.5401665355392371E-3"/>
    <n v="15.894172863613802"/>
    <m/>
    <n v="15.9"/>
    <n v="43077659.956054524"/>
    <m/>
    <m/>
    <n v="17.692250071873918"/>
    <m/>
    <n v="17.46"/>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e v="#N/A"/>
    <e v="#N/A"/>
    <n v="3.7509560060152065"/>
    <m/>
    <m/>
    <n v="212114893.69945839"/>
    <m/>
    <m/>
    <n v="2136"/>
    <n v="0.81750994883456518"/>
    <n v="697172.70823583379"/>
    <e v="#N/A"/>
    <n v="1388.8"/>
    <e v="#N/A"/>
    <n v="16.641914898289603"/>
    <m/>
    <n v="16.724274999999999"/>
    <n v="-4.9245842770700987E-3"/>
    <n v="16.800897709787971"/>
    <m/>
    <n v="16.79"/>
    <n v="38157968.931249723"/>
    <m/>
    <m/>
    <n v="18.18160930978711"/>
    <m/>
    <n v="18.22"/>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e v="#N/A"/>
    <e v="#N/A"/>
    <n v="3.5729730577272316"/>
    <m/>
    <m/>
    <n v="232125217.09234464"/>
    <m/>
    <m/>
    <n v="2137"/>
    <n v="0.88961748633879789"/>
    <n v="793192.63199879543"/>
    <e v="#N/A"/>
    <n v="1545.2"/>
    <e v="#N/A"/>
    <n v="15.492767318570831"/>
    <m/>
    <n v="15.552949999999999"/>
    <n v="-3.869534810384434E-3"/>
    <n v="15.641352474463682"/>
    <m/>
    <n v="15.85"/>
    <n v="43412237.548522495"/>
    <m/>
    <m/>
    <n v="17.893218069737308"/>
    <m/>
    <n v="17.93"/>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e v="#N/A"/>
    <e v="#N/A"/>
    <n v="3.5426663515621795"/>
    <m/>
    <m/>
    <n v="236022283.6336115"/>
    <m/>
    <m/>
    <n v="2138"/>
    <n v="0.89721159103335157"/>
    <n v="783838.91898905789"/>
    <e v="#N/A"/>
    <n v="1522.4"/>
    <e v="#N/A"/>
    <n v="15.583132643023148"/>
    <m/>
    <n v="15.646274999999999"/>
    <n v="-4.0356159518384338E-3"/>
    <n v="15.73277903455943"/>
    <m/>
    <n v="15.96"/>
    <n v="42899924.867744148"/>
    <m/>
    <m/>
    <n v="18.099482706524149"/>
    <m/>
    <n v="18.23"/>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e v="#N/A"/>
    <e v="#N/A"/>
    <n v="3.6349507262109761"/>
    <m/>
    <m/>
    <n v="223696951.36000788"/>
    <m/>
    <m/>
    <n v="2139"/>
    <n v="0.89772727272727271"/>
    <n v="716939.56149140093"/>
    <e v="#N/A"/>
    <n v="1436"/>
    <e v="#N/A"/>
    <n v="16.247133048757423"/>
    <m/>
    <n v="16.2997625"/>
    <n v="-3.2288477358229928E-3"/>
    <n v="16.403358773165227"/>
    <m/>
    <n v="16.39"/>
    <n v="39238144.601452358"/>
    <m/>
    <m/>
    <n v="18.633199303124442"/>
    <m/>
    <n v="18.739999999999998"/>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e v="#N/A"/>
    <e v="#N/A"/>
    <n v="3.9336772768594619"/>
    <m/>
    <m/>
    <n v="186884523.06543204"/>
    <m/>
    <m/>
    <n v="2140"/>
    <n v="0.85410334346504568"/>
    <n v="625546.83648827963"/>
    <e v="#N/A"/>
    <n v="1228"/>
    <e v="#N/A"/>
    <n v="17.281650572192554"/>
    <m/>
    <n v="17.315024999999999"/>
    <n v="-1.9274836627405367E-3"/>
    <n v="17.448039580366903"/>
    <m/>
    <n v="17.61"/>
    <n v="34235916.508619964"/>
    <m/>
    <m/>
    <n v="19.428625770516049"/>
    <m/>
    <n v="19.579999999999998"/>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e v="#N/A"/>
    <e v="#N/A"/>
    <n v="3.8062557077256391"/>
    <m/>
    <m/>
    <n v="198950130.01166365"/>
    <m/>
    <m/>
    <n v="2141"/>
    <n v="0.85857988165680477"/>
    <n v="694395.41575081099"/>
    <e v="#N/A"/>
    <n v="1307.2"/>
    <e v="#N/A"/>
    <n v="16.329545153538554"/>
    <m/>
    <n v="16.352362500000002"/>
    <n v="-1.3953547361397201E-3"/>
    <n v="16.486971124630966"/>
    <m/>
    <n v="17.02"/>
    <n v="38003638.694746219"/>
    <m/>
    <m/>
    <n v="19.354562129888379"/>
    <m/>
    <n v="19.79"/>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e v="#N/A"/>
    <e v="#N/A"/>
    <n v="3.8188612775427608"/>
    <m/>
    <m/>
    <n v="197523137.99154374"/>
    <m/>
    <m/>
    <n v="2142"/>
    <n v="0.8517221249270287"/>
    <n v="651787.17001665279"/>
    <e v="#N/A"/>
    <n v="1286.8"/>
    <e v="#N/A"/>
    <n v="16.827411005280499"/>
    <m/>
    <n v="16.852912499999999"/>
    <n v="-1.5131802719262621E-3"/>
    <n v="16.990267060860756"/>
    <m/>
    <n v="17.09"/>
    <n v="35670823.203266904"/>
    <m/>
    <m/>
    <n v="19.57318813689092"/>
    <m/>
    <n v="19.57"/>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e v="#N/A"/>
    <e v="#N/A"/>
    <n v="3.9304497194915924"/>
    <m/>
    <m/>
    <n v="185943831.36074618"/>
    <m/>
    <m/>
    <n v="2143"/>
    <n v="0.85267588695129293"/>
    <n v="604669.84830050601"/>
    <e v="#N/A"/>
    <n v="1220.4000000000001"/>
    <e v="#N/A"/>
    <n v="17.434557862365676"/>
    <m/>
    <n v="17.461099999999998"/>
    <n v="-1.5200724830808365E-3"/>
    <n v="17.603512503076193"/>
    <m/>
    <n v="17.54"/>
    <n v="33091920.129522666"/>
    <m/>
    <m/>
    <n v="19.927058401853856"/>
    <m/>
    <n v="20"/>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e v="#N/A"/>
    <e v="#N/A"/>
    <n v="3.949582893123762"/>
    <m/>
    <m/>
    <n v="184105671.66957816"/>
    <m/>
    <m/>
    <n v="2144"/>
    <n v="0.84172225591267447"/>
    <n v="589764.07993334939"/>
    <e v="#N/A"/>
    <n v="1213.5999999999999"/>
    <e v="#N/A"/>
    <n v="17.648339709794634"/>
    <m/>
    <n v="17.6690875"/>
    <n v="-1.1742423147412806E-3"/>
    <n v="17.81959140236156"/>
    <m/>
    <n v="17.559999999999999"/>
    <n v="32275895.593348932"/>
    <m/>
    <m/>
    <n v="20.133639482493972"/>
    <m/>
    <n v="20.3"/>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e v="#N/A"/>
    <e v="#N/A"/>
    <n v="3.9488703883779985"/>
    <m/>
    <m/>
    <n v="184136868.24223247"/>
    <m/>
    <m/>
    <n v="2145"/>
    <n v="0.84"/>
    <n v="615332.5741497695"/>
    <e v="#N/A"/>
    <n v="1190"/>
    <e v="#N/A"/>
    <n v="17.264664300496712"/>
    <m/>
    <n v="17.284600000000001"/>
    <n v="-1.1533792800116904E-3"/>
    <n v="17.432413417180708"/>
    <m/>
    <n v="17.739999999999998"/>
    <n v="33674892.640809365"/>
    <m/>
    <m/>
    <n v="20.133708680842819"/>
    <m/>
    <n v="20.21"/>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e v="#N/A"/>
    <e v="#N/A"/>
    <n v="4.0098349995402121"/>
    <m/>
    <m/>
    <n v="178414986.61554262"/>
    <m/>
    <m/>
    <n v="2146"/>
    <n v="0.83263847528290658"/>
    <n v="590797.00220761995"/>
    <e v="#N/A"/>
    <n v="1170.4000000000001"/>
    <e v="#N/A"/>
    <n v="17.607767685237992"/>
    <m/>
    <n v="17.633812500000001"/>
    <n v="-1.4769814957491523E-3"/>
    <n v="17.779075330961621"/>
    <m/>
    <n v="17.87"/>
    <n v="32331877.624904465"/>
    <m/>
    <m/>
    <n v="20.009767984518131"/>
    <m/>
    <n v="20.39"/>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e v="#N/A"/>
    <e v="#N/A"/>
    <n v="4.0493503069658736"/>
    <m/>
    <m/>
    <n v="174800001.59348246"/>
    <m/>
    <m/>
    <n v="2147"/>
    <n v="0.85292344786015672"/>
    <n v="578254.20957140939"/>
    <e v="#N/A"/>
    <n v="1138"/>
    <e v="#N/A"/>
    <n v="17.791319365055809"/>
    <m/>
    <n v="17.8136625"/>
    <n v="-1.2542695778697821E-3"/>
    <n v="17.96509432429399"/>
    <m/>
    <n v="18.09"/>
    <n v="31644660.120017745"/>
    <m/>
    <m/>
    <n v="20.225366510021473"/>
    <m/>
    <n v="20.329999999999998"/>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e v="#N/A"/>
    <e v="#N/A"/>
    <n v="3.7912326854594594"/>
    <m/>
    <m/>
    <n v="197043654.43529475"/>
    <m/>
    <m/>
    <n v="2148"/>
    <n v="0.87670454545454535"/>
    <n v="660128.11364312842"/>
    <e v="#N/A"/>
    <n v="1315.6"/>
    <e v="#N/A"/>
    <n v="16.530687792710484"/>
    <m/>
    <n v="16.557449999999999"/>
    <n v="-1.6163242099185293E-3"/>
    <n v="16.692360739754331"/>
    <m/>
    <n v="16.75"/>
    <n v="36124861.532541707"/>
    <m/>
    <m/>
    <n v="19.96217853607277"/>
    <m/>
    <n v="19.96"/>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e v="#N/A"/>
    <e v="#N/A"/>
    <n v="3.5855462038780952"/>
    <m/>
    <m/>
    <n v="218397068.62636989"/>
    <m/>
    <m/>
    <n v="2149"/>
    <n v="0.90864864864864858"/>
    <n v="704552.81637600856"/>
    <e v="#N/A"/>
    <n v="1414.8"/>
    <e v="#N/A"/>
    <n v="15.973412892959372"/>
    <m/>
    <n v="16.004687499999999"/>
    <n v="-1.9540904526019753E-3"/>
    <n v="16.129839565567341"/>
    <m/>
    <n v="16.09"/>
    <n v="38555633.838880256"/>
    <m/>
    <m/>
    <n v="19.789261956064909"/>
    <m/>
    <n v="19.600000000000001"/>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e v="#N/A"/>
    <e v="#N/A"/>
    <n v="3.8952866076186212"/>
    <m/>
    <m/>
    <n v="180620826.43916005"/>
    <m/>
    <m/>
    <n v="2150"/>
    <n v="0.86936145284124189"/>
    <n v="587725.04082818364"/>
    <e v="#N/A"/>
    <n v="1166"/>
    <e v="#N/A"/>
    <n v="17.296725106513232"/>
    <m/>
    <n v="17.3259875"/>
    <n v="-1.6889307744663018E-3"/>
    <n v="17.466331765826936"/>
    <m/>
    <n v="17.53"/>
    <n v="32162130.987836175"/>
    <m/>
    <m/>
    <n v="20.278634523239212"/>
    <m/>
    <n v="20.46"/>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e v="#N/A"/>
    <e v="#N/A"/>
    <n v="3.8178824535239557"/>
    <m/>
    <m/>
    <n v="187760957.8140966"/>
    <m/>
    <m/>
    <n v="2151"/>
    <n v="0.89324247586598526"/>
    <n v="608849.26118442684"/>
    <e v="#N/A"/>
    <n v="1236.8"/>
    <e v="#N/A"/>
    <n v="16.984789582174493"/>
    <m/>
    <n v="17.013087500000001"/>
    <n v="-1.6633029028686463E-3"/>
    <n v="17.151554381610527"/>
    <m/>
    <n v="17.02"/>
    <n v="33317832.047789101"/>
    <m/>
    <m/>
    <n v="20.177802237339264"/>
    <m/>
    <n v="20.2"/>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e v="#N/A"/>
    <e v="#N/A"/>
    <n v="3.7741211334800036"/>
    <m/>
    <m/>
    <n v="191965523.79065898"/>
    <m/>
    <m/>
    <n v="2152"/>
    <n v="0.9107142857142857"/>
    <n v="639478.42053941148"/>
    <e v="#N/A"/>
    <n v="1262"/>
    <e v="#N/A"/>
    <n v="16.554350665300401"/>
    <m/>
    <n v="16.585037499999999"/>
    <n v="-1.8502722529024629E-3"/>
    <n v="16.717523403343939"/>
    <m/>
    <n v="16.84"/>
    <n v="34992994.613650784"/>
    <m/>
    <m/>
    <n v="20.140025336732023"/>
    <m/>
    <n v="20.14"/>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e v="#N/A"/>
    <e v="#N/A"/>
    <n v="3.8185330155871853"/>
    <m/>
    <m/>
    <n v="187409404.48528886"/>
    <m/>
    <m/>
    <n v="2153"/>
    <n v="0.88556933483652778"/>
    <n v="613960.82670676359"/>
    <e v="#N/A"/>
    <n v="1208.8"/>
    <e v="#N/A"/>
    <n v="16.883586884986553"/>
    <m/>
    <n v="16.918600000000001"/>
    <n v="-2.069504274198164E-3"/>
    <n v="17.050210967621624"/>
    <m/>
    <n v="17.170000000000002"/>
    <n v="33596339.931803867"/>
    <m/>
    <m/>
    <n v="20.287105181590714"/>
    <m/>
    <n v="20.22"/>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e v="#N/A"/>
    <e v="#N/A"/>
    <n v="3.8581479048117839"/>
    <m/>
    <m/>
    <n v="183489922.03220937"/>
    <m/>
    <m/>
    <n v="2154"/>
    <n v="0.87770193401592722"/>
    <n v="601502.23973343056"/>
    <e v="#N/A"/>
    <n v="1200.4000000000001"/>
    <e v="#N/A"/>
    <n v="17.053816010379798"/>
    <m/>
    <n v="17.084849999999999"/>
    <n v="-1.8164625162176984E-3"/>
    <n v="17.222328297454233"/>
    <m/>
    <n v="17.239999999999998"/>
    <n v="32914301.407503769"/>
    <m/>
    <m/>
    <n v="20.510729273416999"/>
    <m/>
    <n v="20.71"/>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e v="#N/A"/>
    <e v="#N/A"/>
    <n v="3.9453464878062059"/>
    <m/>
    <m/>
    <n v="175159697.02104956"/>
    <m/>
    <m/>
    <n v="2155"/>
    <n v="0.85287221570926153"/>
    <n v="567832.11223802716"/>
    <e v="#N/A"/>
    <n v="1145.5999999999999"/>
    <e v="#N/A"/>
    <n v="17.530036648624076"/>
    <m/>
    <n v="17.5580125"/>
    <n v="-1.5933381626151988E-3"/>
    <n v="17.70346860085985"/>
    <m/>
    <n v="17.670000000000002"/>
    <n v="31071586.637579557"/>
    <m/>
    <m/>
    <n v="20.982690505906479"/>
    <m/>
    <n v="20.9"/>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e v="#N/A"/>
    <e v="#N/A"/>
    <n v="3.9887502902129195"/>
    <m/>
    <m/>
    <n v="171278705.85284257"/>
    <m/>
    <m/>
    <n v="2156"/>
    <n v="0.84642646190194926"/>
    <n v="560360.49678388739"/>
    <e v="#N/A"/>
    <n v="1111.2"/>
    <e v="#N/A"/>
    <n v="17.644254684750727"/>
    <m/>
    <n v="17.669174999999999"/>
    <n v="-1.4103836341692322E-3"/>
    <n v="17.819032071143351"/>
    <m/>
    <n v="17.899999999999999"/>
    <n v="30662466.119313281"/>
    <m/>
    <m/>
    <n v="21.067944108460861"/>
    <m/>
    <n v="21.1"/>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e v="#N/A"/>
    <e v="#N/A"/>
    <n v="3.975209036504578"/>
    <m/>
    <m/>
    <n v="172334403.21983254"/>
    <m/>
    <m/>
    <n v="2157"/>
    <n v="0.87039170506912444"/>
    <n v="570354.42947706848"/>
    <e v="#N/A"/>
    <n v="1138.4000000000001"/>
    <e v="#N/A"/>
    <n v="17.483562582200101"/>
    <m/>
    <n v="17.509875000000001"/>
    <n v="-1.5027187686891263E-3"/>
    <n v="17.657388625003012"/>
    <m/>
    <n v="17.71"/>
    <n v="31208482.620555364"/>
    <m/>
    <m/>
    <n v="21.097776551900594"/>
    <m/>
    <n v="21.1"/>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e v="#N/A"/>
    <e v="#N/A"/>
    <n v="3.7843607940152637"/>
    <m/>
    <m/>
    <n v="188855436.08104271"/>
    <m/>
    <m/>
    <n v="2158"/>
    <n v="0.90893947806774011"/>
    <n v="617106.71994959947"/>
    <e v="#N/A"/>
    <n v="1232.8"/>
    <e v="#N/A"/>
    <n v="16.765893933166925"/>
    <m/>
    <n v="16.790400000000002"/>
    <n v="-1.4595284706186984E-3"/>
    <n v="16.932789444154114"/>
    <m/>
    <n v="16.940000000000001"/>
    <n v="33766365.679892711"/>
    <m/>
    <m/>
    <n v="20.874526595625738"/>
    <m/>
    <n v="20.94"/>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e v="#N/A"/>
    <e v="#N/A"/>
    <n v="3.8123995462692322"/>
    <m/>
    <m/>
    <n v="186020234.29158992"/>
    <m/>
    <m/>
    <n v="2159"/>
    <n v="0.89851075565361282"/>
    <n v="623181.12605553167"/>
    <e v="#N/A"/>
    <n v="1206"/>
    <e v="#N/A"/>
    <n v="16.682315229444313"/>
    <m/>
    <n v="16.707000000000001"/>
    <n v="-1.4775106575499741E-3"/>
    <n v="16.848587135652259"/>
    <m/>
    <n v="17.149999999999999"/>
    <n v="34098442.661862604"/>
    <m/>
    <m/>
    <n v="20.783924055411806"/>
    <m/>
    <n v="20.8"/>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e v="#N/A"/>
    <e v="#N/A"/>
    <n v="3.8855274174890351"/>
    <m/>
    <m/>
    <n v="178849548.77234161"/>
    <m/>
    <m/>
    <n v="2160"/>
    <n v="0.88730791121229369"/>
    <n v="582012.93095201731"/>
    <e v="#N/A"/>
    <n v="1175.2"/>
    <e v="#N/A"/>
    <n v="17.232278315254216"/>
    <m/>
    <n v="17.258375000000001"/>
    <n v="-1.512117145779035E-3"/>
    <n v="17.404246928194201"/>
    <m/>
    <n v="17.36"/>
    <n v="31845575.052175689"/>
    <m/>
    <m/>
    <n v="21.166599340979364"/>
    <m/>
    <n v="21.19"/>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e v="#N/A"/>
    <e v="#N/A"/>
    <n v="3.8521165771344168"/>
    <m/>
    <m/>
    <n v="181896891.58824217"/>
    <m/>
    <m/>
    <n v="2161"/>
    <n v="0.90980834272829769"/>
    <n v="612188.06476326555"/>
    <e v="#N/A"/>
    <n v="1191.5999999999999"/>
    <e v="#N/A"/>
    <n v="16.784477416287114"/>
    <m/>
    <n v="16.812774999999998"/>
    <n v="-1.6831001255226408E-3"/>
    <n v="16.952186881579163"/>
    <m/>
    <n v="17.170000000000002"/>
    <n v="33496353.344441749"/>
    <m/>
    <m/>
    <n v="21.381860778063629"/>
    <m/>
    <n v="21.47"/>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e v="#N/A"/>
    <e v="#N/A"/>
    <n v="3.9792991974048899"/>
    <m/>
    <m/>
    <n v="169781837.24302348"/>
    <m/>
    <m/>
    <n v="2162"/>
    <n v="0.8924605493863238"/>
    <n v="553190.66405574244"/>
    <e v="#N/A"/>
    <n v="1111.5999999999999"/>
    <e v="#N/A"/>
    <n v="17.590024211192397"/>
    <m/>
    <n v="17.619399999999999"/>
    <n v="-1.6672411550678889E-3"/>
    <n v="17.766441826901815"/>
    <m/>
    <n v="17.78"/>
    <n v="30267496.582308732"/>
    <m/>
    <m/>
    <n v="21.568667632119531"/>
    <m/>
    <n v="21.85"/>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e v="#N/A"/>
    <e v="#N/A"/>
    <n v="4.0659383012582095"/>
    <m/>
    <m/>
    <n v="162358736.09849691"/>
    <m/>
    <m/>
    <n v="2163"/>
    <n v="0.8968768414849736"/>
    <n v="527906.69089793728"/>
    <e v="#N/A"/>
    <n v="1059.5999999999999"/>
    <e v="#N/A"/>
    <n v="17.990885687465088"/>
    <m/>
    <n v="18.015650000000001"/>
    <n v="-1.3746000024930094E-3"/>
    <n v="18.171553496002105"/>
    <m/>
    <n v="18.170000000000002"/>
    <n v="28883854.997531291"/>
    <m/>
    <m/>
    <n v="21.918619991234955"/>
    <m/>
    <n v="21.9"/>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e v="#N/A"/>
    <e v="#N/A"/>
    <n v="4.1334141398202613"/>
    <m/>
    <m/>
    <n v="156938053.02792686"/>
    <m/>
    <m/>
    <n v="2164"/>
    <n v="0.90728476821192061"/>
    <n v="508979.14954585436"/>
    <e v="#N/A"/>
    <n v="1032"/>
    <e v="#N/A"/>
    <n v="18.312262651720133"/>
    <m/>
    <n v="18.332899999999999"/>
    <n v="-1.1257001499962449E-3"/>
    <n v="18.496391682590492"/>
    <m/>
    <n v="18.38"/>
    <n v="27848019.286393519"/>
    <m/>
    <m/>
    <n v="22.173528652746935"/>
    <m/>
    <n v="22.15"/>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e v="#N/A"/>
    <e v="#N/A"/>
    <n v="4.1318667748827727"/>
    <m/>
    <m/>
    <n v="157032175.92268148"/>
    <m/>
    <m/>
    <n v="2165"/>
    <n v="0.90651387213510259"/>
    <n v="524023.24922193162"/>
    <e v="#N/A"/>
    <n v="1025.2"/>
    <e v="#N/A"/>
    <n v="18.040473267105341"/>
    <m/>
    <n v="18.059449999999998"/>
    <n v="-1.0507924047884476E-3"/>
    <n v="18.222099893892217"/>
    <m/>
    <n v="18.420000000000002"/>
    <n v="28670891.992675327"/>
    <m/>
    <m/>
    <n v="22.05088020026426"/>
    <m/>
    <n v="22.11"/>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e v="#N/A"/>
    <e v="#N/A"/>
    <n v="3.8841547002362788"/>
    <m/>
    <m/>
    <n v="175829532.94322395"/>
    <m/>
    <m/>
    <n v="2166"/>
    <n v="0.94150110375275931"/>
    <n v="579993.42251395679"/>
    <e v="#N/A"/>
    <n v="1158.4000000000001"/>
    <e v="#N/A"/>
    <n v="17.075902901027863"/>
    <m/>
    <n v="17.090350000000001"/>
    <n v="-8.4533663571184636E-4"/>
    <n v="17.24803660239078"/>
    <m/>
    <n v="17.27"/>
    <n v="31732920.752076231"/>
    <m/>
    <m/>
    <n v="21.504104031344696"/>
    <m/>
    <n v="21.44"/>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e v="#N/A"/>
    <e v="#N/A"/>
    <n v="3.8726214012211235"/>
    <m/>
    <m/>
    <n v="176770185.8746869"/>
    <m/>
    <m/>
    <n v="2167"/>
    <n v="0.93005036373810857"/>
    <n v="562373.19721043902"/>
    <e v="#N/A"/>
    <n v="1129.5999999999999"/>
    <e v="#N/A"/>
    <n v="17.332027289442756"/>
    <m/>
    <n v="17.347899999999999"/>
    <n v="-9.1496437939131425E-4"/>
    <n v="17.507407012633788"/>
    <m/>
    <n v="17.489999999999998"/>
    <n v="30768067.506398588"/>
    <m/>
    <m/>
    <n v="21.74492908809329"/>
    <m/>
    <n v="21.74"/>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e v="#N/A"/>
    <e v="#N/A"/>
    <n v="3.6160642969088093"/>
    <m/>
    <m/>
    <n v="200154527.30242646"/>
    <m/>
    <m/>
    <n v="2168"/>
    <n v="0.96812339331619535"/>
    <n v="676358.48345600232"/>
    <e v="#N/A"/>
    <n v="1306"/>
    <e v="#N/A"/>
    <n v="15.574469260194324"/>
    <m/>
    <n v="15.589225000000001"/>
    <n v="-9.4653453303017443E-4"/>
    <n v="15.732259134323789"/>
    <m/>
    <n v="16.079999999999998"/>
    <n v="37004007.175104931"/>
    <m/>
    <m/>
    <n v="21.237189277418754"/>
    <m/>
    <n v="21.24"/>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e v="#N/A"/>
    <e v="#N/A"/>
    <n v="3.5833502650034581"/>
    <m/>
    <m/>
    <n v="203739737.30312526"/>
    <m/>
    <m/>
    <n v="2169"/>
    <n v="0.95121951219512191"/>
    <n v="646806.76765826996"/>
    <e v="#N/A"/>
    <n v="1318"/>
    <e v="#N/A"/>
    <n v="15.913719936604576"/>
    <m/>
    <n v="15.928625"/>
    <n v="-9.3574074318558687E-4"/>
    <n v="16.075145677561043"/>
    <m/>
    <n v="15.93"/>
    <n v="35386904.922125429"/>
    <m/>
    <m/>
    <n v="21.487610994731757"/>
    <m/>
    <n v="21.41"/>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e v="#N/A"/>
    <e v="#N/A"/>
    <n v="3.6605606046113737"/>
    <m/>
    <m/>
    <n v="194926028.06115466"/>
    <m/>
    <m/>
    <n v="2170"/>
    <n v="0.94819466248037687"/>
    <n v="619997.86588576355"/>
    <e v="#N/A"/>
    <n v="1244"/>
    <e v="#N/A"/>
    <n v="16.242502977903047"/>
    <m/>
    <n v="16.256525"/>
    <n v="-8.6254732158030922E-4"/>
    <n v="16.407466752280964"/>
    <m/>
    <n v="16.37"/>
    <n v="33919889.395490229"/>
    <m/>
    <m/>
    <n v="21.620800623866813"/>
    <m/>
    <n v="21.74"/>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e v="#N/A"/>
    <e v="#N/A"/>
    <n v="3.7014542883792849"/>
    <m/>
    <m/>
    <n v="190538520.06369531"/>
    <m/>
    <m/>
    <n v="2171"/>
    <n v="0.93638275499474233"/>
    <n v="617560.62488776259"/>
    <e v="#N/A"/>
    <n v="1237.2"/>
    <e v="#N/A"/>
    <n v="16.273397419676407"/>
    <m/>
    <n v="16.286024999999999"/>
    <n v="-7.7536294605906608E-4"/>
    <n v="16.438878276772776"/>
    <m/>
    <n v="16.420000000000002"/>
    <n v="33786253.779366866"/>
    <m/>
    <m/>
    <n v="21.636494673396999"/>
    <m/>
    <n v="21.65"/>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e v="#N/A"/>
    <e v="#N/A"/>
    <n v="3.6453329785156674"/>
    <m/>
    <m/>
    <n v="196000384.04776719"/>
    <m/>
    <m/>
    <n v="2172"/>
    <n v="0.96323148627654076"/>
    <n v="661488.26051891479"/>
    <e v="#N/A"/>
    <n v="1282.8"/>
    <e v="#N/A"/>
    <n v="15.689503939175573"/>
    <m/>
    <n v="15.6921"/>
    <n v="-1.6543743822861057E-4"/>
    <n v="15.850027412146019"/>
    <m/>
    <n v="16.079999999999998"/>
    <n v="36188071.38117864"/>
    <m/>
    <m/>
    <n v="21.331333815971451"/>
    <m/>
    <n v="21.6"/>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e v="#N/A"/>
    <e v="#N/A"/>
    <n v="3.9290688862810716"/>
    <m/>
    <m/>
    <n v="165462212.52917218"/>
    <m/>
    <m/>
    <n v="2173"/>
    <n v="0.94134235758601248"/>
    <n v="533804.3915535839"/>
    <e v="#N/A"/>
    <n v="1076"/>
    <e v="#N/A"/>
    <n v="17.202723747100769"/>
    <m/>
    <n v="17.214124999999999"/>
    <n v="-6.6231962991025739E-4"/>
    <n v="17.378958795957963"/>
    <m/>
    <n v="17.329999999999998"/>
    <n v="29202633.00164197"/>
    <m/>
    <m/>
    <n v="22.337119213902778"/>
    <m/>
    <n v="22.5"/>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e v="#N/A"/>
    <e v="#N/A"/>
    <n v="3.8255799290629673"/>
    <m/>
    <m/>
    <n v="174148055.66357699"/>
    <m/>
    <m/>
    <n v="2174"/>
    <n v="0.94824797843665765"/>
    <n v="583171.97109255136"/>
    <e v="#N/A"/>
    <n v="1127.2"/>
    <e v="#N/A"/>
    <n v="16.406167227915155"/>
    <m/>
    <n v="16.411850000000001"/>
    <n v="-3.4626029879913922E-4"/>
    <n v="16.57446067534142"/>
    <m/>
    <n v="16.89"/>
    <n v="31903114.433211654"/>
    <m/>
    <m/>
    <n v="21.68112638485983"/>
    <m/>
    <n v="21.97"/>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e v="#N/A"/>
    <e v="#N/A"/>
    <n v="3.7774464256985234"/>
    <m/>
    <m/>
    <n v="178430126.80024025"/>
    <m/>
    <m/>
    <n v="2175"/>
    <n v="0.97100685292567224"/>
    <n v="602320.85710245848"/>
    <e v="#N/A"/>
    <n v="1166.8"/>
    <e v="#N/A"/>
    <n v="16.133701773444702"/>
    <m/>
    <n v="16.144850000000002"/>
    <n v="-6.9051286046628579E-4"/>
    <n v="16.299845810810403"/>
    <m/>
    <n v="16.57"/>
    <n v="32949841.550479628"/>
    <m/>
    <m/>
    <n v="21.507262058294629"/>
    <m/>
    <n v="21.94"/>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e v="#N/A"/>
    <e v="#N/A"/>
    <n v="3.8910464907240505"/>
    <m/>
    <m/>
    <n v="167665279.39937496"/>
    <m/>
    <m/>
    <n v="2176"/>
    <n v="0.96381578947368418"/>
    <n v="543200.7272260465"/>
    <e v="#N/A"/>
    <n v="1080"/>
    <e v="#N/A"/>
    <n v="16.924461030320956"/>
    <m/>
    <n v="16.93805"/>
    <n v="-8.022747411328135E-4"/>
    <n v="17.098964490342638"/>
    <m/>
    <n v="17.14"/>
    <n v="29715435.584360942"/>
    <m/>
    <m/>
    <n v="22.18335854560133"/>
    <m/>
    <n v="22.24"/>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e v="#N/A"/>
    <e v="#N/A"/>
    <n v="3.6031976061669657"/>
    <m/>
    <m/>
    <n v="192446286.29006681"/>
    <m/>
    <m/>
    <n v="2177"/>
    <n v="0.96314992428066626"/>
    <n v="639038.346196317"/>
    <e v="#N/A"/>
    <n v="1253.5999999999999"/>
    <e v="#N/A"/>
    <n v="15.430404368277735"/>
    <m/>
    <n v="15.441525"/>
    <n v="-7.2017703706506175E-4"/>
    <n v="15.589700160081987"/>
    <m/>
    <n v="15.8"/>
    <n v="34957873.543132611"/>
    <m/>
    <m/>
    <n v="21.519257936352307"/>
    <m/>
    <n v="21.68"/>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e v="#N/A"/>
    <e v="#N/A"/>
    <n v="3.5840344078937441"/>
    <m/>
    <m/>
    <n v="194441558.07755753"/>
    <m/>
    <m/>
    <n v="2178"/>
    <n v="0.93242561775088251"/>
    <n v="622166.05055497249"/>
    <e v="#N/A"/>
    <n v="1268.8"/>
    <e v="#N/A"/>
    <n v="15.633124740823318"/>
    <m/>
    <n v="15.648125"/>
    <n v="-9.5859786247121104E-4"/>
    <n v="15.794713047892618"/>
    <m/>
    <n v="15.66"/>
    <n v="34034605.964508578"/>
    <m/>
    <m/>
    <n v="21.416995537324091"/>
    <m/>
    <n v="21.65"/>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e v="#N/A"/>
    <e v="#N/A"/>
    <n v="3.5765819542989514"/>
    <m/>
    <m/>
    <n v="195223874.35589164"/>
    <m/>
    <m/>
    <n v="2179"/>
    <n v="0.92725460886895861"/>
    <n v="637565.5862084307"/>
    <e v="#N/A"/>
    <n v="1268"/>
    <e v="#N/A"/>
    <n v="15.43866415878454"/>
    <m/>
    <n v="15.4537"/>
    <n v="-9.7296059943308144E-4"/>
    <n v="15.59843971679185"/>
    <m/>
    <n v="15.66"/>
    <n v="34876718.361306824"/>
    <m/>
    <m/>
    <n v="21.075881810645342"/>
    <m/>
    <n v="21.18"/>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e v="#N/A"/>
    <e v="#N/A"/>
    <n v="3.8041928643650871"/>
    <m/>
    <m/>
    <n v="170258758.01950309"/>
    <m/>
    <m/>
    <n v="2180"/>
    <n v="0.87101827676240218"/>
    <n v="550389.47717192769"/>
    <e v="#N/A"/>
    <n v="1104"/>
    <e v="#N/A"/>
    <n v="16.491171627669161"/>
    <m/>
    <n v="16.50395"/>
    <n v="-7.7426145442993644E-4"/>
    <n v="16.662471747183602"/>
    <m/>
    <n v="16.649999999999999"/>
    <n v="30107164.697296165"/>
    <m/>
    <m/>
    <n v="21.714473153015302"/>
    <m/>
    <n v="21.71"/>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e v="#N/A"/>
    <e v="#N/A"/>
    <n v="3.8038195409431173"/>
    <m/>
    <m/>
    <n v="170268505.22463569"/>
    <m/>
    <m/>
    <n v="2181"/>
    <n v="0.87770163415919866"/>
    <n v="541222.85127598955"/>
    <e v="#N/A"/>
    <n v="1106.4000000000001"/>
    <e v="#N/A"/>
    <n v="16.627452487033949"/>
    <m/>
    <n v="16.638075000000001"/>
    <n v="-6.3844603213125684E-4"/>
    <n v="16.800380656522879"/>
    <m/>
    <n v="16.649999999999999"/>
    <n v="29605485.730246358"/>
    <m/>
    <m/>
    <n v="21.804407502933078"/>
    <m/>
    <n v="21.67"/>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e v="#N/A"/>
    <e v="#N/A"/>
    <n v="3.6212699096491709"/>
    <m/>
    <m/>
    <n v="186572650.40706655"/>
    <m/>
    <m/>
    <n v="2182"/>
    <n v="0.90186210367388031"/>
    <n v="590651.71188200533"/>
    <e v="#N/A"/>
    <n v="1176.4000000000001"/>
    <e v="#N/A"/>
    <n v="15.867130764767328"/>
    <m/>
    <n v="15.881425"/>
    <n v="-9.0005999037690021E-4"/>
    <n v="16.032354202963415"/>
    <m/>
    <n v="16.07"/>
    <n v="32309025.764830254"/>
    <m/>
    <m/>
    <n v="21.317303971125884"/>
    <m/>
    <n v="21.28"/>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e v="#N/A"/>
    <e v="#N/A"/>
    <n v="3.6092018209441368"/>
    <m/>
    <m/>
    <n v="187784638.99351469"/>
    <m/>
    <m/>
    <n v="2183"/>
    <n v="0.90904497220818592"/>
    <n v="600551.56344067142"/>
    <e v="#N/A"/>
    <n v="1202"/>
    <e v="#N/A"/>
    <n v="15.73315245370042"/>
    <m/>
    <n v="15.749025"/>
    <n v="-1.0078431077212846E-3"/>
    <n v="15.897181811241863"/>
    <m/>
    <n v="15.93"/>
    <n v="32850276.341113858"/>
    <m/>
    <m/>
    <n v="21.166139424334965"/>
    <m/>
    <n v="21.29"/>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e v="#N/A"/>
    <e v="#N/A"/>
    <n v="3.7776429433086207"/>
    <m/>
    <m/>
    <n v="170216498.93994668"/>
    <m/>
    <m/>
    <n v="2184"/>
    <n v="0.86687797147385104"/>
    <n v="537881.18821304268"/>
    <e v="#N/A"/>
    <n v="1094.8"/>
    <e v="#N/A"/>
    <n v="16.55305817903157"/>
    <m/>
    <n v="16.567425"/>
    <n v="-8.6717283877424389E-4"/>
    <n v="16.725847145631853"/>
    <m/>
    <n v="16.63"/>
    <n v="29421947.121893592"/>
    <m/>
    <n v="247200.70661984198"/>
    <n v="21.612357348074749"/>
    <m/>
    <n v="21.56"/>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e v="#N/A"/>
    <e v="#N/A"/>
    <n v="4.1083107979444398"/>
    <m/>
    <m/>
    <n v="140327859.72865468"/>
    <m/>
    <m/>
    <n v="2185"/>
    <n v="0.86640136441159754"/>
    <n v="443133.73220625642"/>
    <e v="#N/A"/>
    <n v="905.6"/>
    <e v="#N/A"/>
    <n v="18.00775815841773"/>
    <m/>
    <n v="18.007625000000001"/>
    <n v="7.394557457018891E-6"/>
    <n v="18.196422296626253"/>
    <m/>
    <n v="18.079999999999998"/>
    <n v="24238633.428908054"/>
    <m/>
    <n v="246828.26098684373"/>
    <n v="22.475667594093274"/>
    <m/>
    <n v="22.5"/>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e v="#N/A"/>
    <e v="#N/A"/>
    <n v="4.1893376405209484"/>
    <m/>
    <m/>
    <n v="134773714.00130352"/>
    <m/>
    <m/>
    <n v="2186"/>
    <n v="0.87268518518518512"/>
    <n v="432620.32389480207"/>
    <e v="#N/A"/>
    <n v="870"/>
    <e v="#N/A"/>
    <n v="18.220231536371639"/>
    <m/>
    <n v="18.214600000000001"/>
    <n v="3.0917705421140695E-4"/>
    <n v="18.411344309533"/>
    <m/>
    <n v="18.37"/>
    <n v="23663355.40617694"/>
    <m/>
    <n v="248563.65762790907"/>
    <n v="22.810808855028313"/>
    <m/>
    <n v="22.87"/>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e v="#N/A"/>
    <e v="#N/A"/>
    <n v="4.1329105246148314"/>
    <m/>
    <m/>
    <n v="138374600.04690382"/>
    <m/>
    <m/>
    <n v="2187"/>
    <n v="0.87087599544937444"/>
    <n v="435242.76264138956"/>
    <e v="#N/A"/>
    <n v="882"/>
    <e v="#N/A"/>
    <n v="18.163853342632724"/>
    <m/>
    <n v="18.156925000000001"/>
    <n v="3.8158127726606317E-4"/>
    <n v="18.354596664957821"/>
    <m/>
    <n v="18.23"/>
    <n v="23806582.46284467"/>
    <m/>
    <n v="245807.80188791602"/>
    <n v="22.719863511271448"/>
    <m/>
    <n v="22.65"/>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e v="#N/A"/>
    <e v="#N/A"/>
    <n v="4.2745015767390111"/>
    <m/>
    <m/>
    <n v="128840239.11494695"/>
    <m/>
    <m/>
    <n v="2188"/>
    <n v="0.86120591581342443"/>
    <n v="416529.22194907453"/>
    <e v="#N/A"/>
    <n v="808"/>
    <e v="#N/A"/>
    <n v="18.552022519627975"/>
    <m/>
    <n v="18.540800000000001"/>
    <n v="6.0528777765656017E-4"/>
    <n v="18.747295404209797"/>
    <m/>
    <n v="19.059999999999999"/>
    <n v="22782592.832829002"/>
    <m/>
    <m/>
    <n v="23.096010234521028"/>
    <m/>
    <n v="23.38"/>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e v="#N/A"/>
    <e v="#N/A"/>
    <n v="4.3622735156636638"/>
    <m/>
    <m/>
    <n v="123476224.17885241"/>
    <m/>
    <m/>
    <n v="2189"/>
    <n v="0.89543616406701332"/>
    <n v="391189.25263400091"/>
    <e v="#N/A"/>
    <n v="791.2"/>
    <e v="#N/A"/>
    <n v="19.112786307981803"/>
    <m/>
    <n v="19.098649999999999"/>
    <n v="7.4017315264707229E-4"/>
    <n v="19.314662139357406"/>
    <m/>
    <n v="19.2"/>
    <n v="21396030.839912716"/>
    <m/>
    <n v="245845.61426993815"/>
    <n v="23.325323156615436"/>
    <m/>
    <n v="23.46"/>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e v="#N/A"/>
    <e v="#N/A"/>
    <n v="4.2864151256634191"/>
    <m/>
    <m/>
    <n v="127748274.01829572"/>
    <m/>
    <m/>
    <n v="2190"/>
    <n v="0.9035187287173666"/>
    <n v="416697.31937909289"/>
    <e v="#N/A"/>
    <n v="822.4"/>
    <e v="#N/A"/>
    <n v="18.488443536962773"/>
    <m/>
    <n v="18.473800000000001"/>
    <n v="7.9266512373044051E-4"/>
    <n v="18.683955920605115"/>
    <m/>
    <n v="18.78"/>
    <n v="22790991.345864281"/>
    <m/>
    <m/>
    <n v="23.142932777608316"/>
    <m/>
    <n v="23.15"/>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e v="#N/A"/>
    <e v="#N/A"/>
    <n v="4.4026507524600849"/>
    <m/>
    <m/>
    <n v="120801762.9083571"/>
    <m/>
    <m/>
    <n v="2191"/>
    <n v="0.90174418604651163"/>
    <n v="385443.09741976095"/>
    <e v="#N/A"/>
    <n v="778.8"/>
    <e v="#N/A"/>
    <n v="19.18062128284641"/>
    <m/>
    <n v="19.159825000000001"/>
    <n v="1.0854108973545884E-3"/>
    <n v="19.383693067030144"/>
    <m/>
    <n v="19.309999999999999"/>
    <n v="21081377.796177465"/>
    <m/>
    <m/>
    <n v="23.333166028586184"/>
    <m/>
    <n v="23.49"/>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e v="#N/A"/>
    <e v="#N/A"/>
    <n v="4.4594060947062291"/>
    <m/>
    <m/>
    <n v="117661878.79747014"/>
    <m/>
    <m/>
    <n v="2192"/>
    <n v="0.89536266349583826"/>
    <n v="372731.37052288983"/>
    <e v="#N/A"/>
    <n v="756.4"/>
    <e v="#N/A"/>
    <n v="19.495684495531826"/>
    <m/>
    <n v="19.471125000000001"/>
    <n v="1.2613290465663951E-3"/>
    <n v="19.702335632030501"/>
    <m/>
    <n v="19.579999999999998"/>
    <n v="20385946.203767296"/>
    <m/>
    <m/>
    <n v="23.757309529071879"/>
    <m/>
    <n v="23.64"/>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e v="#N/A"/>
    <e v="#N/A"/>
    <n v="4.3982149798011045"/>
    <m/>
    <m/>
    <n v="120874763.81417127"/>
    <m/>
    <m/>
    <n v="2193"/>
    <n v="0.91893456861609724"/>
    <n v="384634.60628540185"/>
    <e v="#N/A"/>
    <n v="782.8"/>
    <e v="#N/A"/>
    <n v="19.183153104478912"/>
    <m/>
    <n v="19.158925"/>
    <n v="1.2645857989899145E-3"/>
    <n v="19.386731225512833"/>
    <m/>
    <n v="19.22"/>
    <n v="21036791.01504967"/>
    <m/>
    <m/>
    <n v="23.601785630497385"/>
    <m/>
    <n v="23.53"/>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e v="#N/A"/>
    <e v="#N/A"/>
    <n v="4.3075691516574786"/>
    <m/>
    <m/>
    <n v="125784790.08612667"/>
    <m/>
    <m/>
    <n v="2194"/>
    <n v="0.93378226711560042"/>
    <n v="419838.48743112374"/>
    <e v="#N/A"/>
    <n v="814.4"/>
    <e v="#N/A"/>
    <n v="18.301663156275833"/>
    <m/>
    <n v="18.284700000000001"/>
    <n v="9.2772406852903444E-4"/>
    <n v="18.496572873269933"/>
    <m/>
    <n v="18.809999999999999"/>
    <n v="22961573.739372257"/>
    <m/>
    <m/>
    <n v="23.097167174202482"/>
    <m/>
    <n v="23.25"/>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e v="#N/A"/>
    <e v="#N/A"/>
    <n v="4.2098396696081961"/>
    <m/>
    <m/>
    <n v="131472055.31562568"/>
    <m/>
    <m/>
    <n v="2195"/>
    <n v="0.94117647058823528"/>
    <n v="426864.83211238735"/>
    <e v="#N/A"/>
    <n v="842.8"/>
    <e v="#N/A"/>
    <n v="18.147357612974137"/>
    <m/>
    <n v="18.1313"/>
    <n v="8.8562943496262037E-4"/>
    <n v="18.340845737347287"/>
    <m/>
    <n v="18.48"/>
    <n v="23345644.413356375"/>
    <m/>
    <m/>
    <n v="23.054200832780388"/>
    <m/>
    <n v="23.29"/>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e v="#N/A"/>
    <e v="#N/A"/>
    <n v="4.2616465650276156"/>
    <m/>
    <m/>
    <n v="128211429.10898823"/>
    <m/>
    <m/>
    <n v="2196"/>
    <n v="0.92316320807627605"/>
    <n v="403420.81554338202"/>
    <e v="#N/A"/>
    <n v="816.4"/>
    <e v="#N/A"/>
    <n v="18.644539403547196"/>
    <m/>
    <n v="18.625225"/>
    <n v="1.0370024280079715E-3"/>
    <n v="18.84355632130147"/>
    <m/>
    <n v="18.8"/>
    <n v="22063270.08549184"/>
    <m/>
    <m/>
    <n v="23.651874104872345"/>
    <m/>
    <n v="23.61"/>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e v="#N/A"/>
    <e v="#N/A"/>
    <n v="4.2355603568874338"/>
    <m/>
    <m/>
    <n v="129753395.17463638"/>
    <m/>
    <m/>
    <n v="2197"/>
    <n v="0.929372197309417"/>
    <n v="417850.96207422449"/>
    <e v="#N/A"/>
    <n v="832"/>
    <e v="#N/A"/>
    <n v="18.30990858304164"/>
    <m/>
    <n v="18.286999999999999"/>
    <n v="1.2527250528595602E-3"/>
    <n v="18.505577287529711"/>
    <m/>
    <n v="18.559999999999999"/>
    <n v="22852255.612018514"/>
    <m/>
    <m/>
    <n v="23.555908585434302"/>
    <m/>
    <n v="23.73"/>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e v="#N/A"/>
    <e v="#N/A"/>
    <n v="4.3710063094734917"/>
    <m/>
    <m/>
    <n v="121428021.19960663"/>
    <m/>
    <m/>
    <n v="2198"/>
    <n v="0.91960670908039333"/>
    <n v="398315.6748959879"/>
    <e v="#N/A"/>
    <n v="775.2"/>
    <e v="#N/A"/>
    <n v="18.736752424121118"/>
    <m/>
    <n v="18.714300000000001"/>
    <n v="1.1997469379627645E-3"/>
    <n v="18.937211538271981"/>
    <m/>
    <n v="19.25"/>
    <n v="21783675.183173683"/>
    <m/>
    <m/>
    <n v="23.845570535318458"/>
    <m/>
    <n v="24.11"/>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e v="#N/A"/>
    <e v="#N/A"/>
    <n v="4.3343983242698361"/>
    <m/>
    <m/>
    <n v="123395594.85722329"/>
    <m/>
    <m/>
    <n v="2199"/>
    <n v="0.9250720461095101"/>
    <n v="392281.73245777603"/>
    <e v="#N/A"/>
    <n v="795.2"/>
    <e v="#N/A"/>
    <n v="18.875100213771688"/>
    <m/>
    <n v="18.845775"/>
    <n v="1.5560630311934887E-3"/>
    <n v="19.077731397441916"/>
    <m/>
    <n v="18.98"/>
    <n v="21453102.352408148"/>
    <m/>
    <m/>
    <n v="24.062078714126368"/>
    <m/>
    <n v="24.13"/>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e v="#N/A"/>
    <e v="#N/A"/>
    <n v="4.4628950133434948"/>
    <m/>
    <m/>
    <n v="116061164.10670732"/>
    <m/>
    <m/>
    <n v="2200"/>
    <n v="0.91588235294117648"/>
    <n v="367941.91725480551"/>
    <e v="#N/A"/>
    <n v="741.6"/>
    <e v="#N/A"/>
    <n v="19.459465050101155"/>
    <m/>
    <n v="19.425850000000001"/>
    <n v="1.7304287895332227E-3"/>
    <n v="19.668607394935204"/>
    <m/>
    <n v="19.61"/>
    <n v="20121825.366432585"/>
    <m/>
    <m/>
    <n v="24.38679012483572"/>
    <m/>
    <n v="24.53"/>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e v="#N/A"/>
    <e v="#N/A"/>
    <n v="4.3554875992690461"/>
    <m/>
    <m/>
    <n v="121622810.15428229"/>
    <m/>
    <m/>
    <n v="2201"/>
    <n v="0.91508892713711987"/>
    <n v="396171.88160446996"/>
    <e v="#N/A"/>
    <n v="778.4"/>
    <e v="#N/A"/>
    <n v="18.711736758074412"/>
    <m/>
    <n v="18.678999999999998"/>
    <n v="1.7525969310141498E-3"/>
    <n v="18.913071480290945"/>
    <m/>
    <n v="19.13"/>
    <n v="21665456.537736304"/>
    <m/>
    <m/>
    <n v="24.114585347652437"/>
    <m/>
    <n v="24.17"/>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e v="#N/A"/>
    <e v="#N/A"/>
    <n v="4.2703134401547294"/>
    <m/>
    <m/>
    <n v="126361510.94121826"/>
    <m/>
    <m/>
    <n v="2202"/>
    <n v="0.9261744966442953"/>
    <n v="408473.68289604376"/>
    <e v="#N/A"/>
    <n v="806.8"/>
    <e v="#N/A"/>
    <n v="18.420038314982495"/>
    <m/>
    <n v="18.38035"/>
    <n v="2.1592796101541634E-3"/>
    <n v="18.618459509969377"/>
    <m/>
    <n v="18.760000000000002"/>
    <n v="22338004.098314643"/>
    <m/>
    <m/>
    <n v="23.683095480040404"/>
    <m/>
    <n v="23.86"/>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e v="#N/A"/>
    <e v="#N/A"/>
    <n v="4.2341978129342452"/>
    <m/>
    <m/>
    <n v="128469294.64022343"/>
    <m/>
    <m/>
    <n v="2203"/>
    <n v="0.9428729894620077"/>
    <n v="404342.93333001569"/>
    <e v="#N/A"/>
    <n v="818.4"/>
    <e v="#N/A"/>
    <n v="18.512006494132049"/>
    <m/>
    <n v="18.473025"/>
    <n v="2.1101846682960446E-3"/>
    <n v="18.711644592074389"/>
    <m/>
    <n v="18.64"/>
    <n v="22111908.620104272"/>
    <m/>
    <m/>
    <n v="23.679303686364946"/>
    <m/>
    <n v="23.77"/>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e v="#N/A"/>
    <e v="#N/A"/>
    <n v="4.3565983923269105"/>
    <m/>
    <m/>
    <n v="120977658.7691026"/>
    <m/>
    <m/>
    <n v="2204"/>
    <n v="0.93371428571428572"/>
    <n v="371571.27564991656"/>
    <e v="#N/A"/>
    <n v="762"/>
    <e v="#N/A"/>
    <n v="19.258646695900712"/>
    <m/>
    <n v="19.210650000000001"/>
    <n v="2.4984420569169608E-3"/>
    <n v="19.467042794359589"/>
    <m/>
    <n v="19.29"/>
    <n v="20319123.131337974"/>
    <m/>
    <m/>
    <n v="24.468254758414027"/>
    <m/>
    <n v="24.55"/>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e v="#N/A"/>
    <e v="#N/A"/>
    <n v="4.5594249803320412"/>
    <m/>
    <m/>
    <n v="109682863.76156074"/>
    <m/>
    <m/>
    <n v="2205"/>
    <n v="0.92623438429506255"/>
    <n v="355069.58419977315"/>
    <e v="#N/A"/>
    <n v="704"/>
    <e v="#N/A"/>
    <n v="19.685063440708703"/>
    <m/>
    <n v="19.627424999999999"/>
    <n v="2.9366277394362594E-3"/>
    <n v="19.898286680201277"/>
    <m/>
    <n v="20.010000000000002"/>
    <n v="19416537.472256925"/>
    <m/>
    <m/>
    <n v="24.989779436164682"/>
    <m/>
    <n v="25.14"/>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e v="#N/A"/>
    <e v="#N/A"/>
    <n v="4.2916175355158606"/>
    <m/>
    <m/>
    <n v="122553186.15264329"/>
    <m/>
    <m/>
    <n v="2206"/>
    <n v="0.97200447928331468"/>
    <n v="396829.74497310654"/>
    <e v="#N/A"/>
    <n v="785.2"/>
    <e v="#N/A"/>
    <n v="18.526237841656044"/>
    <m/>
    <n v="18.452525000000001"/>
    <n v="3.9947292663764511E-3"/>
    <n v="18.727109389420228"/>
    <m/>
    <n v="18.87"/>
    <n v="21699914.197655149"/>
    <m/>
    <m/>
    <n v="24.487851341825888"/>
    <m/>
    <n v="24.28"/>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e v="#N/A"/>
    <e v="#N/A"/>
    <n v="4.1650152273379826"/>
    <m/>
    <m/>
    <n v="129761797.16900864"/>
    <m/>
    <m/>
    <n v="2207"/>
    <n v="0.97409040793825807"/>
    <n v="414947.93174617231"/>
    <e v="#N/A"/>
    <n v="822.8"/>
    <e v="#N/A"/>
    <n v="18.102138990538176"/>
    <m/>
    <n v="18.027125000000002"/>
    <n v="4.1611732618580533E-3"/>
    <n v="18.298608033830924"/>
    <m/>
    <n v="18.420000000000002"/>
    <n v="22690438.456545614"/>
    <m/>
    <m/>
    <n v="24.307977759653131"/>
    <m/>
    <n v="24.2"/>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e v="#N/A"/>
    <e v="#N/A"/>
    <n v="3.8817927493316131"/>
    <m/>
    <m/>
    <n v="147379914.45644516"/>
    <m/>
    <m/>
    <n v="2208"/>
    <n v="0.94541600423953365"/>
    <n v="448516.33000397339"/>
    <e v="#N/A"/>
    <n v="931.2"/>
    <e v="#N/A"/>
    <n v="17.368788179656917"/>
    <m/>
    <n v="17.297350000000002"/>
    <n v="4.130007177799877E-3"/>
    <n v="17.557485777611781"/>
    <m/>
    <n v="17.21"/>
    <n v="24525791.31828659"/>
    <m/>
    <m/>
    <n v="23.581128088839737"/>
    <m/>
    <n v="23.77"/>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e v="#N/A"/>
    <e v="#N/A"/>
    <n v="3.8918474739132987"/>
    <m/>
    <m/>
    <n v="146533928.72142726"/>
    <m/>
    <m/>
    <n v="2209"/>
    <n v="0.94541600423953365"/>
    <n v="468077.3630661444"/>
    <e v="#N/A"/>
    <n v="902"/>
    <e v="#N/A"/>
    <n v="16.986747802775788"/>
    <m/>
    <n v="16.922750000000001"/>
    <n v="3.7817614025963397E-3"/>
    <n v="17.171846087163004"/>
    <m/>
    <n v="17.510000000000002"/>
    <n v="25594630.395437144"/>
    <m/>
    <m/>
    <n v="23.609425276316376"/>
    <m/>
    <n v="23.75"/>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e v="#N/A"/>
    <e v="#N/A"/>
    <n v="3.7619701273970971"/>
    <m/>
    <m/>
    <n v="156258741.69764426"/>
    <m/>
    <m/>
    <n v="2210"/>
    <n v="0.97742097340692424"/>
    <n v="507779.41566414095"/>
    <e v="#N/A"/>
    <n v="1002.8"/>
    <e v="#N/A"/>
    <n v="16.264208572912615"/>
    <m/>
    <n v="16.20365"/>
    <n v="3.7373414577959174E-3"/>
    <n v="16.441785487381523"/>
    <m/>
    <n v="16.579999999999998"/>
    <n v="27765052.059199188"/>
    <m/>
    <m/>
    <n v="23.217043119685009"/>
    <m/>
    <n v="23.39"/>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e v="#N/A"/>
    <e v="#N/A"/>
    <n v="3.7625863793486096"/>
    <m/>
    <m/>
    <n v="156174964.1648871"/>
    <m/>
    <m/>
    <n v="2211"/>
    <n v="0.9774096385542167"/>
    <n v="490558.28157761804"/>
    <e v="#N/A"/>
    <n v="1001.2"/>
    <e v="#N/A"/>
    <n v="16.538970510168664"/>
    <m/>
    <n v="16.475549999999998"/>
    <n v="3.8493713514065053E-3"/>
    <n v="16.719749485379623"/>
    <m/>
    <n v="16.579999999999998"/>
    <n v="26823169.921855975"/>
    <m/>
    <m/>
    <n v="23.609451788200385"/>
    <m/>
    <n v="23.6"/>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e v="#N/A"/>
    <e v="#N/A"/>
    <n v="3.5666627574352905"/>
    <m/>
    <m/>
    <n v="172417244.36036506"/>
    <m/>
    <m/>
    <n v="2212"/>
    <n v="1.0383912248628884"/>
    <n v="644687.02288803121"/>
    <e v="#N/A"/>
    <n v="1101.5999999999999"/>
    <e v="#N/A"/>
    <n v="13.939761461783956"/>
    <m/>
    <n v="13.88635"/>
    <n v="3.8463283572685025E-3"/>
    <n v="14.092300192839449"/>
    <m/>
    <n v="15.7"/>
    <n v="35250437.020581864"/>
    <m/>
    <m/>
    <n v="22.341472470608405"/>
    <m/>
    <n v="23.09"/>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e v="#N/A"/>
    <e v="#N/A"/>
    <n v="3.9329452819068207"/>
    <m/>
    <m/>
    <n v="136900344.59680527"/>
    <m/>
    <m/>
    <n v="2213"/>
    <n v="0.96209289909236517"/>
    <n v="401618.14006578294"/>
    <e v="#N/A"/>
    <n v="836"/>
    <e v="#N/A"/>
    <n v="16.564889246144073"/>
    <m/>
    <n v="16.539175"/>
    <n v="1.5547478120325753E-3"/>
    <n v="16.746761367369135"/>
    <m/>
    <n v="16.59"/>
    <n v="21959232.801607687"/>
    <m/>
    <m/>
    <n v="23.42407782262033"/>
    <m/>
    <n v="23.77"/>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e v="#N/A"/>
    <e v="#N/A"/>
    <n v="4.3777728337625721"/>
    <m/>
    <m/>
    <n v="105891041.68689404"/>
    <m/>
    <m/>
    <n v="2214"/>
    <n v="0.87956860395446368"/>
    <n v="315093.20645790972"/>
    <e v="#N/A"/>
    <n v="642.79999999999995"/>
    <e v="#N/A"/>
    <n v="18.347118605983308"/>
    <m/>
    <n v="18.322500000000002"/>
    <n v="1.3436270150528618E-3"/>
    <n v="18.549006993487666"/>
    <m/>
    <n v="18.600000000000001"/>
    <n v="17227993.402351975"/>
    <m/>
    <m/>
    <n v="25.001870296942421"/>
    <m/>
    <n v="25.03"/>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e v="#N/A"/>
    <e v="#N/A"/>
    <n v="4.3788482708656096"/>
    <m/>
    <m/>
    <n v="105817997.42442676"/>
    <m/>
    <m/>
    <n v="2215"/>
    <n v="0.86977299880525694"/>
    <n v="324822.65482139739"/>
    <e v="#N/A"/>
    <n v="637.20000000000005"/>
    <e v="#N/A"/>
    <n v="18.062697423949579"/>
    <m/>
    <n v="18.028749999999999"/>
    <n v="1.8829604908594533E-3"/>
    <n v="18.261669260139474"/>
    <m/>
    <n v="18.48"/>
    <n v="17759792.03756291"/>
    <m/>
    <m/>
    <n v="24.990606242480379"/>
    <m/>
    <n v="25.06"/>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e v="#N/A"/>
    <e v="#N/A"/>
    <n v="4.4948429336105837"/>
    <m/>
    <m/>
    <n v="100188764.47380957"/>
    <m/>
    <m/>
    <n v="2216"/>
    <n v="0.84638922888616897"/>
    <n v="308829.44077993539"/>
    <e v="#N/A"/>
    <n v="612"/>
    <e v="#N/A"/>
    <n v="18.50622040096593"/>
    <m/>
    <n v="18.472549999999998"/>
    <n v="1.8227262054200111E-3"/>
    <n v="18.710296323293846"/>
    <m/>
    <n v="18.84"/>
    <n v="16885198.355699737"/>
    <m/>
    <m/>
    <n v="25.166984251808081"/>
    <m/>
    <n v="25.5"/>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e v="#N/A"/>
    <e v="#N/A"/>
    <n v="4.4962410143591063"/>
    <m/>
    <m/>
    <n v="100075436.22121029"/>
    <m/>
    <m/>
    <n v="2217"/>
    <n v="0.83829787234042552"/>
    <n v="294780.09902229463"/>
    <e v="#N/A"/>
    <n v="610.79999999999995"/>
    <e v="#N/A"/>
    <n v="18.923627747089455"/>
    <m/>
    <n v="18.888400000000001"/>
    <n v="1.865046647119728E-3"/>
    <n v="19.132976605654122"/>
    <m/>
    <n v="18.88"/>
    <n v="16116583.856914241"/>
    <m/>
    <m/>
    <n v="25.080468538075536"/>
    <m/>
    <n v="25.27"/>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e v="#N/A"/>
    <e v="#N/A"/>
    <n v="4.5462916640125668"/>
    <m/>
    <m/>
    <n v="97828894.020722657"/>
    <m/>
    <m/>
    <n v="2218"/>
    <n v="0.8279635258358663"/>
    <n v="293533.17061668885"/>
    <e v="#N/A"/>
    <n v="598.4"/>
    <e v="#N/A"/>
    <n v="18.962450759495731"/>
    <m/>
    <n v="18.926925000000001"/>
    <n v="1.8769958403559439E-3"/>
    <n v="19.172447583277915"/>
    <m/>
    <n v="19.079999999999998"/>
    <n v="16048254.544552665"/>
    <m/>
    <m/>
    <n v="25.231962249770785"/>
    <m/>
    <n v="25.14"/>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e v="#N/A"/>
    <e v="#N/A"/>
    <n v="4.5277985547694541"/>
    <m/>
    <m/>
    <n v="98601775.059385359"/>
    <m/>
    <m/>
    <n v="2219"/>
    <n v="0.83696969696969703"/>
    <n v="292704.31107524899"/>
    <e v="#N/A"/>
    <n v="599.20000000000005"/>
    <e v="#N/A"/>
    <n v="18.988020188680569"/>
    <m/>
    <n v="18.953150000000001"/>
    <n v="1.8398096717731072E-3"/>
    <n v="19.198518947236096"/>
    <m/>
    <n v="19.04"/>
    <n v="16002783.293388523"/>
    <m/>
    <m/>
    <n v="25.38146129515891"/>
    <m/>
    <n v="25.33"/>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e v="#N/A"/>
    <e v="#N/A"/>
    <n v="4.6424320363294687"/>
    <m/>
    <m/>
    <n v="93596838.947480634"/>
    <m/>
    <m/>
    <n v="2220"/>
    <n v="0.83684863523573194"/>
    <n v="280109.34144730028"/>
    <e v="#N/A"/>
    <n v="570.79999999999995"/>
    <e v="#N/A"/>
    <n v="19.395334735583592"/>
    <m/>
    <n v="19.357324999999999"/>
    <n v="1.9635840997447307E-3"/>
    <n v="19.610572396375343"/>
    <m/>
    <n v="19.53"/>
    <n v="15314040.254630523"/>
    <m/>
    <m/>
    <n v="25.731375330907227"/>
    <m/>
    <n v="25.7"/>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e v="#N/A"/>
    <e v="#N/A"/>
    <n v="4.6615700508511217"/>
    <m/>
    <m/>
    <n v="92803528.129991218"/>
    <m/>
    <m/>
    <n v="2221"/>
    <n v="0.83447845096814477"/>
    <n v="276845.37884963723"/>
    <e v="#N/A"/>
    <n v="566.4"/>
    <e v="#N/A"/>
    <n v="19.507104812928063"/>
    <m/>
    <n v="19.467275000000001"/>
    <n v="2.0459880968477506E-3"/>
    <n v="19.723807585941881"/>
    <m/>
    <n v="19.579999999999998"/>
    <n v="15135447.191959482"/>
    <m/>
    <m/>
    <n v="25.835537424037927"/>
    <m/>
    <n v="25.98"/>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e v="#N/A"/>
    <e v="#N/A"/>
    <n v="4.7304734993767639"/>
    <m/>
    <m/>
    <n v="90008640.554854974"/>
    <m/>
    <m/>
    <n v="2222"/>
    <n v="0.82995702885205647"/>
    <n v="275064.62173606356"/>
    <e v="#N/A"/>
    <n v="549.20000000000005"/>
    <e v="#N/A"/>
    <n v="19.566128829855391"/>
    <m/>
    <n v="19.526975"/>
    <n v="2.0051149681601377E-3"/>
    <n v="19.784163618349535"/>
    <m/>
    <n v="19.91"/>
    <n v="15037666.068027643"/>
    <m/>
    <m/>
    <n v="26.114705395383908"/>
    <m/>
    <n v="26.27"/>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e v="#N/A"/>
    <e v="#N/A"/>
    <n v="4.7530528721340612"/>
    <m/>
    <m/>
    <n v="89133330.273249179"/>
    <m/>
    <m/>
    <n v="2223"/>
    <n v="0.82976117575015318"/>
    <n v="270330.0688864073"/>
    <e v="#N/A"/>
    <n v="546.79999999999995"/>
    <e v="#N/A"/>
    <n v="19.733276795332742"/>
    <m/>
    <n v="19.691800000000001"/>
    <n v="2.1062978159813728E-3"/>
    <n v="19.953407109788017"/>
    <m/>
    <n v="19.899999999999999"/>
    <n v="14778690.803913923"/>
    <m/>
    <m/>
    <n v="26.070420098836301"/>
    <m/>
    <n v="26.44"/>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e v="#N/A"/>
    <e v="#N/A"/>
    <n v="4.8341195967161781"/>
    <m/>
    <m/>
    <n v="86080418.378522113"/>
    <m/>
    <m/>
    <n v="2224"/>
    <n v="0.82635467980295574"/>
    <n v="260056.05045453581"/>
    <e v="#N/A"/>
    <n v="524.79999999999995"/>
    <e v="#N/A"/>
    <n v="20.107006518636041"/>
    <m/>
    <n v="20.0641"/>
    <n v="2.1384721286297204E-3"/>
    <n v="20.331543224165515"/>
    <m/>
    <n v="20.309999999999999"/>
    <n v="14216885.896000581"/>
    <m/>
    <m/>
    <n v="26.357937306569585"/>
    <m/>
    <n v="26.38"/>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e v="#N/A"/>
    <e v="#N/A"/>
    <n v="4.8384547859101303"/>
    <m/>
    <m/>
    <n v="85905492.982887506"/>
    <m/>
    <m/>
    <n v="2225"/>
    <n v="0.84390547263681603"/>
    <n v="266194.72499456024"/>
    <e v="#N/A"/>
    <n v="530"/>
    <e v="#N/A"/>
    <n v="19.868419364758015"/>
    <m/>
    <n v="19.8247"/>
    <n v="2.2052976719957318E-3"/>
    <n v="20.090526262953798"/>
    <m/>
    <n v="20.21"/>
    <n v="14552341.164086111"/>
    <m/>
    <m/>
    <n v="26.656093852037689"/>
    <m/>
    <n v="26.55"/>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e v="#N/A"/>
    <e v="#N/A"/>
    <n v="5.1241999264472327"/>
    <m/>
    <m/>
    <n v="75742605.275242597"/>
    <m/>
    <m/>
    <n v="2226"/>
    <n v="0.81491170699803805"/>
    <n v="232128.13649079532"/>
    <e v="#N/A"/>
    <n v="462.4"/>
    <e v="#N/A"/>
    <n v="21.138485223132225"/>
    <m/>
    <n v="21.0944"/>
    <n v="2.0899017337410175E-3"/>
    <n v="21.375039559804815"/>
    <m/>
    <n v="21.49"/>
    <n v="12689868.302076923"/>
    <m/>
    <m/>
    <n v="27.554334974416388"/>
    <m/>
    <n v="27.45"/>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e v="#N/A"/>
    <e v="#N/A"/>
    <n v="5.2687607104945835"/>
    <m/>
    <m/>
    <n v="71414240.613787964"/>
    <m/>
    <m/>
    <n v="2227"/>
    <n v="0.84442934782608692"/>
    <n v="211942.98551156052"/>
    <e v="#N/A"/>
    <n v="434.8"/>
    <e v="#N/A"/>
    <n v="22.052144429112019"/>
    <m/>
    <n v="22.002700000000001"/>
    <n v="2.2471982580327676E-3"/>
    <n v="22.299964457171608"/>
    <m/>
    <n v="22.11"/>
    <n v="11585959.527574033"/>
    <m/>
    <m/>
    <n v="28.550812804063124"/>
    <m/>
    <n v="28.32"/>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e v="#N/A"/>
    <e v="#N/A"/>
    <n v="5.4149690041408007"/>
    <m/>
    <m/>
    <n v="67438478.455478281"/>
    <m/>
    <m/>
    <n v="2228"/>
    <n v="0.85931034482758628"/>
    <n v="201586.64699177575"/>
    <e v="#N/A"/>
    <n v="411.6"/>
    <e v="#N/A"/>
    <n v="22.589514574691094"/>
    <m/>
    <n v="22.532325"/>
    <n v="2.538112453601471E-3"/>
    <n v="22.843640173805966"/>
    <m/>
    <n v="22.7"/>
    <n v="11019721.733690107"/>
    <m/>
    <m/>
    <n v="28.910887364369813"/>
    <m/>
    <n v="29.13"/>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e v="#N/A"/>
    <e v="#N/A"/>
    <n v="5.3746013208491119"/>
    <m/>
    <m/>
    <n v="68432099.638468564"/>
    <m/>
    <m/>
    <n v="2229"/>
    <n v="0.86503067484662577"/>
    <n v="207242.00687503553"/>
    <e v="#N/A"/>
    <n v="415.2"/>
    <e v="#N/A"/>
    <n v="22.271220112387269"/>
    <m/>
    <n v="22.215025000000001"/>
    <n v="2.5295993314105036E-3"/>
    <n v="22.522027888756543"/>
    <m/>
    <n v="22.57"/>
    <n v="11328764.876826407"/>
    <m/>
    <m/>
    <n v="28.991220041972817"/>
    <m/>
    <n v="29.08"/>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e v="#N/A"/>
    <e v="#N/A"/>
    <n v="5.3417919949157193"/>
    <m/>
    <m/>
    <n v="69252393.160413131"/>
    <m/>
    <m/>
    <n v="2230"/>
    <n v="0.8792633015006821"/>
    <n v="210663.85395730048"/>
    <e v="#N/A"/>
    <n v="422.4"/>
    <e v="#N/A"/>
    <n v="22.085945890037483"/>
    <m/>
    <n v="22.037749999999999"/>
    <n v="2.1869696333556288E-3"/>
    <n v="22.334927912366588"/>
    <m/>
    <n v="22.39"/>
    <n v="11515709.654789256"/>
    <m/>
    <m/>
    <n v="29.153485003177735"/>
    <m/>
    <n v="29.2"/>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e v="#N/A"/>
    <e v="#N/A"/>
    <n v="5.1763962554591991"/>
    <m/>
    <m/>
    <n v="73503913.772008181"/>
    <m/>
    <m/>
    <n v="2231"/>
    <n v="0.90046449900464498"/>
    <n v="221969.58727708308"/>
    <e v="#N/A"/>
    <n v="446"/>
    <e v="#N/A"/>
    <n v="21.489121498008089"/>
    <m/>
    <n v="21.440975000000002"/>
    <n v="2.2455367821700989E-3"/>
    <n v="21.732136353231279"/>
    <m/>
    <n v="21.83"/>
    <n v="12133382.199343694"/>
    <m/>
    <m/>
    <n v="29.00588134058556"/>
    <m/>
    <n v="29.21"/>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e v="#N/A"/>
    <e v="#N/A"/>
    <n v="5.3665617763172397"/>
    <m/>
    <m/>
    <n v="68089908.15929088"/>
    <m/>
    <m/>
    <n v="2232"/>
    <n v="0.90298507462686572"/>
    <n v="207471.89024759538"/>
    <e v="#N/A"/>
    <n v="418"/>
    <e v="#N/A"/>
    <n v="22.189518575993937"/>
    <m/>
    <n v="22.139849999999999"/>
    <n v="2.2434016487888897E-3"/>
    <n v="22.440715988668625"/>
    <m/>
    <n v="22.46"/>
    <n v="11340796.946212659"/>
    <m/>
    <m/>
    <n v="29.269163050665831"/>
    <m/>
    <n v="29.31"/>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e v="#N/A"/>
    <e v="#N/A"/>
    <n v="5.0462978284980915"/>
    <m/>
    <m/>
    <n v="76204197.437138528"/>
    <m/>
    <m/>
    <n v="2233"/>
    <n v="0.92866407263294426"/>
    <n v="235598.70876037455"/>
    <e v="#N/A"/>
    <n v="471.6"/>
    <e v="#N/A"/>
    <n v="20.684021858818081"/>
    <m/>
    <n v="20.6297"/>
    <n v="2.6331870467375396E-3"/>
    <n v="20.918420410589665"/>
    <m/>
    <n v="21.07"/>
    <n v="12878139.466802208"/>
    <m/>
    <m/>
    <n v="28.685917499437906"/>
    <m/>
    <n v="28.68"/>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e v="#N/A"/>
    <e v="#N/A"/>
    <n v="5.0058015512109426"/>
    <m/>
    <m/>
    <n v="77412427.176560685"/>
    <m/>
    <m/>
    <n v="2234"/>
    <n v="0.91714836223506735"/>
    <n v="231188.59593427859"/>
    <e v="#N/A"/>
    <n v="474"/>
    <e v="#N/A"/>
    <n v="20.876296988405183"/>
    <m/>
    <n v="20.818300000000001"/>
    <n v="2.7858657241552898E-3"/>
    <n v="21.113120922095071"/>
    <m/>
    <n v="20.94"/>
    <n v="12636957.733995544"/>
    <m/>
    <m/>
    <n v="28.513599374695755"/>
    <m/>
    <n v="28.79"/>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e v="#N/A"/>
    <e v="#N/A"/>
    <n v="5.2837671422258872"/>
    <m/>
    <m/>
    <n v="68800885.566955671"/>
    <m/>
    <m/>
    <n v="2235"/>
    <n v="0.87221095334685605"/>
    <n v="217504.84964226882"/>
    <e v="#N/A"/>
    <n v="425.6"/>
    <e v="#N/A"/>
    <n v="21.492785127015452"/>
    <m/>
    <n v="21.430524999999999"/>
    <n v="2.9052077359492667E-3"/>
    <n v="21.736856331179741"/>
    <m/>
    <n v="22.04"/>
    <n v="11888880.932749638"/>
    <m/>
    <m/>
    <n v="28.634880432447407"/>
    <m/>
    <n v="28.88"/>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e v="#N/A"/>
    <e v="#N/A"/>
    <n v="4.9034385277473458"/>
    <m/>
    <m/>
    <n v="78668307.017414972"/>
    <m/>
    <m/>
    <n v="2236"/>
    <n v="0.92906903103229899"/>
    <n v="237331.23649685018"/>
    <e v="#N/A"/>
    <n v="484"/>
    <e v="#N/A"/>
    <n v="20.509159482733775"/>
    <m/>
    <n v="20.442675000000001"/>
    <n v="3.2522398724126322E-3"/>
    <n v="20.74278705564214"/>
    <m/>
    <n v="20.61"/>
    <n v="12972225.090921465"/>
    <m/>
    <m/>
    <n v="28.402295065662841"/>
    <m/>
    <n v="28.12"/>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e v="#N/A"/>
    <e v="#N/A"/>
    <n v="5.1253847334426297"/>
    <m/>
    <m/>
    <n v="71529799.929434761"/>
    <m/>
    <m/>
    <n v="2237"/>
    <n v="0.89673202614379088"/>
    <n v="222534.82482942747"/>
    <e v="#N/A"/>
    <n v="445.6"/>
    <e v="#N/A"/>
    <n v="21.147172057522145"/>
    <m/>
    <n v="21.088450000000002"/>
    <n v="2.7845601512743734E-3"/>
    <n v="21.388314166542187"/>
    <m/>
    <n v="21.49"/>
    <n v="12163355.637281301"/>
    <m/>
    <m/>
    <n v="28.530359594008889"/>
    <m/>
    <n v="28.66"/>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e v="#N/A"/>
    <e v="#N/A"/>
    <n v="5.1045903462134552"/>
    <m/>
    <m/>
    <n v="72097133.595552951"/>
    <m/>
    <m/>
    <n v="2238"/>
    <n v="0.88573315719947154"/>
    <n v="215248.02838087807"/>
    <e v="#N/A"/>
    <n v="440.8"/>
    <e v="#N/A"/>
    <n v="21.49205337099124"/>
    <m/>
    <n v="21.425775000000002"/>
    <n v="3.0933943342184023E-3"/>
    <n v="21.737378896717029"/>
    <m/>
    <n v="21.58"/>
    <n v="11764959.867922325"/>
    <m/>
    <m/>
    <n v="28.770205907414763"/>
    <m/>
    <n v="28.82"/>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e v="#N/A"/>
    <e v="#N/A"/>
    <n v="5.1251512615563053"/>
    <m/>
    <m/>
    <n v="71504065.071861699"/>
    <m/>
    <m/>
    <n v="2239"/>
    <n v="0.88874259381171827"/>
    <n v="214940.60638818805"/>
    <e v="#N/A"/>
    <n v="436.8"/>
    <e v="#N/A"/>
    <n v="21.50603776477293"/>
    <m/>
    <n v="21.440950000000001"/>
    <n v="3.0356754142391029E-3"/>
    <n v="21.751773804621862"/>
    <m/>
    <n v="21.65"/>
    <n v="11748044.549772268"/>
    <m/>
    <m/>
    <n v="28.874770235972704"/>
    <m/>
    <n v="28.86"/>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e v="#N/A"/>
    <e v="#N/A"/>
    <n v="5.2315291717567503"/>
    <m/>
    <m/>
    <n v="68520831.311687917"/>
    <m/>
    <m/>
    <n v="2240"/>
    <n v="0.87972972972972963"/>
    <n v="206422.81386371079"/>
    <e v="#N/A"/>
    <n v="421.2"/>
    <e v="#N/A"/>
    <n v="21.9307952135729"/>
    <m/>
    <n v="21.860800000000001"/>
    <n v="3.2018596562293222E-3"/>
    <n v="22.181640535524533"/>
    <m/>
    <n v="22.11"/>
    <n v="11282378.254638085"/>
    <m/>
    <m/>
    <n v="29.271835540111738"/>
    <m/>
    <n v="29.15"/>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e v="#N/A"/>
    <e v="#N/A"/>
    <n v="5.3364901329155892"/>
    <m/>
    <m/>
    <n v="65734670.248592086"/>
    <m/>
    <m/>
    <n v="2241"/>
    <n v="0.88147138964577654"/>
    <n v="203051.93299154512"/>
    <e v="#N/A"/>
    <n v="404.8"/>
    <e v="#N/A"/>
    <n v="22.105680407031254"/>
    <m/>
    <n v="22.038550000000001"/>
    <n v="3.0460446368409944E-3"/>
    <n v="22.359299744729249"/>
    <m/>
    <n v="22.48"/>
    <n v="11097832.717869727"/>
    <m/>
    <m/>
    <n v="29.598379940106526"/>
    <m/>
    <n v="29.65"/>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e v="#N/A"/>
    <e v="#N/A"/>
    <n v="5.3645791350466769"/>
    <m/>
    <m/>
    <n v="65031162.600843817"/>
    <m/>
    <m/>
    <n v="2242"/>
    <n v="0.86992429456297327"/>
    <n v="198446.06141510606"/>
    <e v="#N/A"/>
    <n v="396.8"/>
    <e v="#N/A"/>
    <n v="22.354989139143221"/>
    <m/>
    <n v="22.280774999999998"/>
    <n v="3.330859862066049E-3"/>
    <n v="22.611739034575141"/>
    <m/>
    <n v="22.72"/>
    <n v="10845998.945647428"/>
    <m/>
    <m/>
    <n v="29.736319830516031"/>
    <m/>
    <n v="29.76"/>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e v="#N/A"/>
    <e v="#N/A"/>
    <n v="5.3314761018016359"/>
    <m/>
    <m/>
    <n v="65818693.575204782"/>
    <m/>
    <m/>
    <n v="2243"/>
    <n v="0.88721804511278191"/>
    <n v="197098.75564568123"/>
    <e v="#N/A"/>
    <n v="402.8"/>
    <e v="#N/A"/>
    <n v="22.429457443590756"/>
    <m/>
    <n v="22.351475000000001"/>
    <n v="3.4889171113205997E-3"/>
    <n v="22.687333749275261"/>
    <m/>
    <n v="22.56"/>
    <n v="10772263.905978287"/>
    <m/>
    <m/>
    <n v="29.84728845218822"/>
    <m/>
    <n v="29.78"/>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e v="#N/A"/>
    <e v="#N/A"/>
    <n v="5.4332146254149674"/>
    <m/>
    <m/>
    <n v="63296176.925144963"/>
    <m/>
    <m/>
    <n v="2244"/>
    <n v="0.87733887733887739"/>
    <n v="191874.32490634959"/>
    <e v="#N/A"/>
    <n v="389.6"/>
    <e v="#N/A"/>
    <n v="22.725296100100245"/>
    <m/>
    <n v="22.641175"/>
    <n v="3.7154034673660963E-3"/>
    <n v="22.986848438315786"/>
    <m/>
    <n v="22.94"/>
    <n v="10486631.203112267"/>
    <m/>
    <m/>
    <n v="29.733576633574788"/>
    <m/>
    <n v="29.77"/>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e v="#N/A"/>
    <e v="#N/A"/>
    <n v="5.4443988359245914"/>
    <m/>
    <m/>
    <n v="63025179.165486835"/>
    <m/>
    <m/>
    <n v="2245"/>
    <n v="0.87377279102384298"/>
    <n v="190449.71388466752"/>
    <e v="#N/A"/>
    <n v="384"/>
    <e v="#N/A"/>
    <n v="22.808218029462374"/>
    <m/>
    <n v="22.719225000000002"/>
    <n v="3.9170803344907856E-3"/>
    <n v="23.07100045879093"/>
    <m/>
    <n v="23.12"/>
    <n v="10408675.821896438"/>
    <m/>
    <n v="237098.67703636532"/>
    <n v="29.644148393375822"/>
    <m/>
    <n v="29.7"/>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e v="#N/A"/>
    <e v="#N/A"/>
    <n v="5.7031321577695042"/>
    <m/>
    <m/>
    <n v="56985489.390890419"/>
    <m/>
    <m/>
    <n v="2246"/>
    <n v="0.87991422444603296"/>
    <n v="174495.02184979009"/>
    <e v="#N/A"/>
    <n v="350.4"/>
    <e v="#N/A"/>
    <n v="23.757748156870584"/>
    <m/>
    <n v="23.662400000000002"/>
    <n v="4.0295218097310403E-3"/>
    <n v="24.032619313045117"/>
    <m/>
    <n v="24.12"/>
    <n v="9536384.6446821112"/>
    <m/>
    <n v="237222.49862393315"/>
    <n v="30.433174751267611"/>
    <m/>
    <n v="30.59"/>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e v="#N/A"/>
    <e v="#N/A"/>
    <n v="5.1985734473409186"/>
    <m/>
    <m/>
    <n v="67059355.235659957"/>
    <m/>
    <m/>
    <n v="2247"/>
    <n v="0.95262816353017521"/>
    <n v="209821.587252278"/>
    <e v="#N/A"/>
    <n v="412.4"/>
    <e v="#N/A"/>
    <n v="21.351390962590546"/>
    <m/>
    <n v="21.257124999999998"/>
    <n v="4.4345584170271124E-3"/>
    <n v="21.598697298843813"/>
    <m/>
    <n v="21.98"/>
    <n v="11466933.035366165"/>
    <m/>
    <n v="246599.71043798202"/>
    <n v="29.547092633132241"/>
    <m/>
    <n v="29.89"/>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e v="#N/A"/>
    <e v="#N/A"/>
    <n v="5.1174496476622222"/>
    <m/>
    <m/>
    <n v="69141410.810744703"/>
    <m/>
    <m/>
    <n v="2248"/>
    <n v="0.96880967536600893"/>
    <n v="212798.18730506685"/>
    <e v="#N/A"/>
    <n v="425.2"/>
    <e v="#N/A"/>
    <n v="21.198589683410734"/>
    <m/>
    <n v="21.112850000000002"/>
    <n v="4.0610189250021023E-3"/>
    <n v="21.444400324805894"/>
    <m/>
    <n v="21.57"/>
    <n v="11629510.160695892"/>
    <m/>
    <n v="242786.26849051967"/>
    <n v="29.271226878663622"/>
    <m/>
    <n v="29.46"/>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e v="#N/A"/>
    <e v="#N/A"/>
    <n v="5.2726076206668218"/>
    <m/>
    <m/>
    <n v="64934599.199403465"/>
    <m/>
    <m/>
    <n v="2249"/>
    <n v="0.94592790387182912"/>
    <n v="196488.05603361272"/>
    <e v="#N/A"/>
    <n v="396.4"/>
    <e v="#N/A"/>
    <n v="22.009628335940082"/>
    <m/>
    <n v="21.9192"/>
    <n v="4.1255308560568249E-3"/>
    <n v="22.265128113665789"/>
    <m/>
    <n v="22.3"/>
    <n v="10738065.390155971"/>
    <m/>
    <n v="232928.8349274614"/>
    <n v="29.748423444938069"/>
    <m/>
    <n v="30.04"/>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e v="#N/A"/>
    <e v="#N/A"/>
    <n v="4.5723831982340348"/>
    <m/>
    <m/>
    <n v="82144840.917669684"/>
    <m/>
    <m/>
    <n v="2250"/>
    <n v="1.0585284280936453"/>
    <n v="261749.96054395361"/>
    <e v="#N/A"/>
    <n v="506"/>
    <e v="#N/A"/>
    <n v="18.350422673540926"/>
    <m/>
    <n v="18.27825"/>
    <n v="3.9485548967175266E-3"/>
    <n v="18.564156379863196"/>
    <m/>
    <n v="19.18"/>
    <n v="14304281.407085111"/>
    <m/>
    <m/>
    <n v="28.739215875410547"/>
    <m/>
    <n v="28.64"/>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e v="#N/A"/>
    <e v="#N/A"/>
    <n v="4.6655719602030592"/>
    <m/>
    <m/>
    <n v="78780088.292597651"/>
    <m/>
    <m/>
    <n v="2251"/>
    <n v="0.9779710144927537"/>
    <n v="248357.2908172351"/>
    <e v="#N/A"/>
    <n v="479.6"/>
    <e v="#N/A"/>
    <n v="18.818710618288041"/>
    <m/>
    <n v="18.752375000000001"/>
    <n v="3.5374515648305405E-3"/>
    <n v="19.038147317077136"/>
    <m/>
    <n v="19.440000000000001"/>
    <n v="13572281.07076399"/>
    <m/>
    <m/>
    <n v="28.72095635625551"/>
    <m/>
    <n v="29.13"/>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e v="#N/A"/>
    <e v="#N/A"/>
    <n v="5.0190548529610073"/>
    <m/>
    <m/>
    <n v="66829218.075340055"/>
    <m/>
    <m/>
    <n v="2252"/>
    <n v="0.94061302681992343"/>
    <n v="204938.37631838064"/>
    <e v="#N/A"/>
    <n v="412.4"/>
    <e v="#N/A"/>
    <n v="20.462480771227096"/>
    <m/>
    <n v="20.3872"/>
    <n v="3.6925507782872291E-3"/>
    <n v="20.701355156426729"/>
    <m/>
    <n v="20.73"/>
    <n v="11199425.187204139"/>
    <m/>
    <m/>
    <n v="29.742474118102749"/>
    <m/>
    <n v="29.68"/>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e v="#N/A"/>
    <e v="#N/A"/>
    <n v="4.8728993681072694"/>
    <m/>
    <m/>
    <n v="70708765.524094954"/>
    <m/>
    <m/>
    <n v="2253"/>
    <n v="0.95859085290482082"/>
    <n v="222888.88035547963"/>
    <e v="#N/A"/>
    <n v="437.2"/>
    <e v="#N/A"/>
    <n v="19.565042557868143"/>
    <m/>
    <n v="19.497624999999999"/>
    <n v="3.4577317939052943E-3"/>
    <n v="19.793699002142077"/>
    <m/>
    <n v="20.13"/>
    <n v="12180282.336071286"/>
    <m/>
    <m/>
    <n v="29.248718123151473"/>
    <m/>
    <n v="29.2"/>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e v="#N/A"/>
    <e v="#N/A"/>
    <n v="4.7357744763566529"/>
    <m/>
    <m/>
    <n v="74672346.324880764"/>
    <m/>
    <m/>
    <n v="2254"/>
    <n v="0.94290976058931864"/>
    <n v="229676.15072642919"/>
    <e v="#N/A"/>
    <n v="450.4"/>
    <e v="#N/A"/>
    <n v="19.265914378145517"/>
    <m/>
    <n v="19.200225"/>
    <n v="3.4212816852676742E-3"/>
    <n v="19.491329515296446"/>
    <m/>
    <n v="19.809999999999999"/>
    <n v="12551087.703477241"/>
    <m/>
    <m/>
    <n v="29.086783951296155"/>
    <m/>
    <n v="29.02"/>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e v="#N/A"/>
    <e v="#N/A"/>
    <n v="5.0006369496923115"/>
    <m/>
    <m/>
    <n v="66279766.438634254"/>
    <m/>
    <m/>
    <n v="2255"/>
    <n v="0.90856031128404668"/>
    <n v="195222.91940287588"/>
    <e v="#N/A"/>
    <n v="402.4"/>
    <e v="#N/A"/>
    <n v="20.707212387956787"/>
    <m/>
    <n v="20.645600000000002"/>
    <n v="2.9842866255660461E-3"/>
    <n v="20.950311970774386"/>
    <m/>
    <n v="20.79"/>
    <n v="10668055.230781214"/>
    <m/>
    <m/>
    <n v="29.587323897505669"/>
    <m/>
    <n v="29.67"/>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e v="#N/A"/>
    <e v="#N/A"/>
    <n v="5.1622622896200374"/>
    <m/>
    <m/>
    <n v="61983513.64850951"/>
    <m/>
    <m/>
    <n v="2256"/>
    <n v="0.90167224080267561"/>
    <n v="185903.795435131"/>
    <e v="#N/A"/>
    <n v="376"/>
    <e v="#N/A"/>
    <n v="21.200130446618999"/>
    <m/>
    <n v="21.13355"/>
    <n v="3.1504620198214983E-3"/>
    <n v="21.449288049888342"/>
    <m/>
    <n v="21.49"/>
    <n v="10158721.131673895"/>
    <m/>
    <m/>
    <n v="30.166196531884374"/>
    <m/>
    <n v="30.1"/>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e v="#N/A"/>
    <e v="#N/A"/>
    <n v="5.141333474510291"/>
    <m/>
    <m/>
    <n v="62477115.949894547"/>
    <m/>
    <m/>
    <n v="2257"/>
    <n v="0.90019960079840322"/>
    <n v="187433.07332634256"/>
    <e v="#N/A"/>
    <n v="378.8"/>
    <e v="#N/A"/>
    <n v="21.111588929517481"/>
    <m/>
    <n v="21.044049999999999"/>
    <n v="3.2094073867663386E-3"/>
    <n v="21.359976042406174"/>
    <m/>
    <n v="21.39"/>
    <n v="10242202.030634666"/>
    <m/>
    <m/>
    <n v="30.153317803755829"/>
    <m/>
    <n v="30.16"/>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e v="#N/A"/>
    <e v="#N/A"/>
    <n v="5.2409989027183483"/>
    <m/>
    <m/>
    <n v="60041945.184008583"/>
    <m/>
    <m/>
    <n v="2258"/>
    <n v="0.88602442333785625"/>
    <n v="178197.73633409347"/>
    <e v="#N/A"/>
    <n v="364"/>
    <e v="#N/A"/>
    <n v="21.63035592664604"/>
    <m/>
    <n v="21.559200000000001"/>
    <n v="3.3004901223625538E-3"/>
    <n v="21.885123308370705"/>
    <m/>
    <n v="21.84"/>
    <n v="9737458.6034303922"/>
    <m/>
    <m/>
    <n v="30.194894213954189"/>
    <m/>
    <n v="30.35"/>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e v="#N/A"/>
    <e v="#N/A"/>
    <n v="5.3398341992466065"/>
    <m/>
    <m/>
    <n v="57765768.704028234"/>
    <m/>
    <m/>
    <n v="2259"/>
    <n v="0.86707988980716255"/>
    <n v="172611.02804578844"/>
    <e v="#N/A"/>
    <n v="354.4"/>
    <e v="#N/A"/>
    <n v="21.968048196396254"/>
    <m/>
    <n v="21.896850000000001"/>
    <n v="3.2515268815493936E-3"/>
    <n v="22.227074067979451"/>
    <m/>
    <n v="22.12"/>
    <n v="9432098.1289590951"/>
    <m/>
    <m/>
    <n v="30.373986763227759"/>
    <m/>
    <n v="30.31"/>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e v="#N/A"/>
    <e v="#N/A"/>
    <n v="5.5242276913261206"/>
    <m/>
    <m/>
    <n v="53743854.763843112"/>
    <m/>
    <m/>
    <n v="2260"/>
    <n v="0.8083916083916084"/>
    <n v="156325.2476861772"/>
    <e v="#N/A"/>
    <n v="325.2"/>
    <e v="#N/A"/>
    <n v="23.00016664771211"/>
    <m/>
    <n v="22.919474999999998"/>
    <n v="3.5206586412694918E-3"/>
    <n v="23.272245110102837"/>
    <m/>
    <n v="23.01"/>
    <n v="8541956.2503389195"/>
    <m/>
    <m/>
    <n v="30.548101557593853"/>
    <m/>
    <n v="30.4"/>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e v="#N/A"/>
    <e v="#N/A"/>
    <n v="5.4349800224835194"/>
    <m/>
    <m/>
    <n v="55469372.362507597"/>
    <m/>
    <m/>
    <n v="2261"/>
    <n v="0.84156378600823045"/>
    <n v="163531.9302195101"/>
    <e v="#N/A"/>
    <n v="334.4"/>
    <e v="#N/A"/>
    <n v="22.468554341760537"/>
    <m/>
    <n v="22.38195"/>
    <n v="3.8693832199847566E-3"/>
    <n v="22.734622157012858"/>
    <m/>
    <n v="22.65"/>
    <n v="8935666.0339556057"/>
    <m/>
    <m/>
    <n v="30.285719324431064"/>
    <m/>
    <n v="30.3"/>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e v="#N/A"/>
    <e v="#N/A"/>
    <n v="5.5041308367969801"/>
    <m/>
    <m/>
    <n v="54048257.559618197"/>
    <m/>
    <m/>
    <n v="2262"/>
    <n v="0.81529979324603719"/>
    <n v="160326.53259831425"/>
    <e v="#N/A"/>
    <n v="330.4"/>
    <e v="#N/A"/>
    <n v="22.687330084738036"/>
    <m/>
    <n v="22.599824999999999"/>
    <n v="3.8719363861461353E-3"/>
    <n v="22.956269320200821"/>
    <m/>
    <n v="22.8"/>
    <n v="8760439.9051147923"/>
    <m/>
    <m/>
    <n v="30.119599236995768"/>
    <m/>
    <n v="30.18"/>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e v="#N/A"/>
    <e v="#N/A"/>
    <n v="5.5963677336510074"/>
    <m/>
    <m/>
    <n v="52226050.058746412"/>
    <m/>
    <m/>
    <n v="2263"/>
    <n v="0.8014184397163121"/>
    <n v="156983.48351695595"/>
    <e v="#N/A"/>
    <n v="318.8"/>
    <e v="#N/A"/>
    <n v="22.922420566660865"/>
    <m/>
    <n v="22.832249999999998"/>
    <n v="3.9492632859603471E-3"/>
    <n v="23.194430239297784"/>
    <m/>
    <n v="23.22"/>
    <n v="8577695.5041394196"/>
    <m/>
    <m/>
    <n v="30.28747723787345"/>
    <m/>
    <n v="30.26"/>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e v="#N/A"/>
    <e v="#N/A"/>
    <n v="5.5765717430580972"/>
    <m/>
    <m/>
    <n v="52587089.419235662"/>
    <m/>
    <m/>
    <n v="2264"/>
    <n v="0.79242636746143069"/>
    <n v="158892.57172472123"/>
    <e v="#N/A"/>
    <n v="317.2"/>
    <e v="#N/A"/>
    <n v="22.781587860696565"/>
    <m/>
    <n v="22.687774999999998"/>
    <n v="4.1349520037361476E-3"/>
    <n v="23.052208235159828"/>
    <m/>
    <n v="23.22"/>
    <n v="8681932.526860619"/>
    <m/>
    <m/>
    <n v="30.194043215591584"/>
    <m/>
    <n v="30.2"/>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e v="#N/A"/>
    <e v="#N/A"/>
    <n v="5.2651869008770236"/>
    <m/>
    <m/>
    <n v="58430257.695720769"/>
    <m/>
    <m/>
    <n v="2265"/>
    <n v="0.86809616634178033"/>
    <n v="175014.361624893"/>
    <e v="#N/A"/>
    <n v="351.2"/>
    <e v="#N/A"/>
    <n v="21.621548646384845"/>
    <m/>
    <n v="21.523975"/>
    <n v="4.5332540288141043E-3"/>
    <n v="21.879191672801685"/>
    <m/>
    <n v="22.02"/>
    <n v="9562569.0533079188"/>
    <m/>
    <m/>
    <n v="29.765351178085801"/>
    <m/>
    <n v="29.72"/>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e v="#N/A"/>
    <e v="#N/A"/>
    <n v="5.2349339636125869"/>
    <m/>
    <m/>
    <n v="59090726.323066458"/>
    <m/>
    <m/>
    <n v="2266"/>
    <n v="0.9159770846594526"/>
    <n v="176055.50660473859"/>
    <e v="#N/A"/>
    <n v="351.2"/>
    <e v="#N/A"/>
    <n v="21.555865798288078"/>
    <m/>
    <n v="21.4602"/>
    <n v="4.4578241716328737E-3"/>
    <n v="21.812986829037481"/>
    <m/>
    <n v="21.97"/>
    <n v="9619367.9545062874"/>
    <m/>
    <m/>
    <n v="29.683285995133989"/>
    <m/>
    <n v="29.94"/>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e v="#N/A"/>
    <e v="#N/A"/>
    <n v="5.5537590391201102"/>
    <m/>
    <m/>
    <n v="51882452.964137018"/>
    <m/>
    <m/>
    <n v="2267"/>
    <n v="0.84862692565304754"/>
    <n v="155471.94035655912"/>
    <e v="#N/A"/>
    <n v="314.39999999999998"/>
    <e v="#N/A"/>
    <n v="22.814586674252013"/>
    <m/>
    <n v="22.713349999999998"/>
    <n v="4.4571441135725642E-3"/>
    <n v="23.086997791753518"/>
    <m/>
    <n v="23.16"/>
    <n v="8494639.8543345015"/>
    <m/>
    <m/>
    <n v="29.818290406169744"/>
    <m/>
    <n v="30.15"/>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e v="#N/A"/>
    <e v="#N/A"/>
    <n v="5.3920247012265312"/>
    <m/>
    <m/>
    <n v="54893879.24291271"/>
    <m/>
    <m/>
    <n v="2268"/>
    <n v="0.90083708950418551"/>
    <n v="164785.51289050945"/>
    <e v="#N/A"/>
    <n v="331.6"/>
    <e v="#N/A"/>
    <n v="22.129792660391434"/>
    <m/>
    <n v="22.029050000000002"/>
    <n v="4.5731731686764476E-3"/>
    <n v="22.394294818953767"/>
    <m/>
    <n v="22.5"/>
    <n v="9003430.3282531239"/>
    <m/>
    <m/>
    <n v="29.763868723034932"/>
    <m/>
    <n v="29.7"/>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e v="#N/A"/>
    <e v="#N/A"/>
    <n v="5.3825613107963877"/>
    <m/>
    <m/>
    <n v="55078057.343421556"/>
    <m/>
    <m/>
    <n v="2269"/>
    <n v="0.88925294888597639"/>
    <n v="161500.36034744116"/>
    <e v="#N/A"/>
    <n v="329.6"/>
    <e v="#N/A"/>
    <n v="22.348975255060655"/>
    <m/>
    <n v="22.244624999999999"/>
    <n v="4.691032330760958E-3"/>
    <n v="22.616367436296454"/>
    <m/>
    <n v="22.55"/>
    <n v="8823857.8644957226"/>
    <m/>
    <m/>
    <n v="29.62358782311302"/>
    <m/>
    <n v="29.86"/>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e v="#N/A"/>
    <e v="#N/A"/>
    <n v="5.4419130949831223"/>
    <m/>
    <m/>
    <n v="53830174.709795944"/>
    <m/>
    <m/>
    <n v="2270"/>
    <n v="0.89803921568627443"/>
    <n v="156268.13372148533"/>
    <e v="#N/A"/>
    <n v="320.8"/>
    <e v="#N/A"/>
    <n v="22.706735825378175"/>
    <m/>
    <n v="22.600200000000001"/>
    <n v="4.7139328580354523E-3"/>
    <n v="22.979232251139916"/>
    <m/>
    <n v="22.83"/>
    <n v="8537744.5332509167"/>
    <m/>
    <m/>
    <n v="30.218294737537565"/>
    <m/>
    <n v="29.99"/>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e v="#N/A"/>
    <e v="#N/A"/>
    <n v="5.623460367951834"/>
    <m/>
    <m/>
    <n v="50230103.566426411"/>
    <m/>
    <m/>
    <n v="2271"/>
    <n v="0.86576271186440679"/>
    <n v="149545.37947975699"/>
    <e v="#N/A"/>
    <n v="303.2"/>
    <e v="#N/A"/>
    <n v="23.193718463426084"/>
    <m/>
    <n v="23.081775"/>
    <n v="4.8498637312808235E-3"/>
    <n v="23.47233300743234"/>
    <m/>
    <n v="23.48"/>
    <n v="8170368.3522081878"/>
    <m/>
    <m/>
    <n v="30.323531148221452"/>
    <m/>
    <n v="30.45"/>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e v="#N/A"/>
    <e v="#N/A"/>
    <n v="5.5691416898145309"/>
    <m/>
    <m/>
    <n v="51191922.882434674"/>
    <m/>
    <m/>
    <n v="2272"/>
    <n v="0.88077695914266585"/>
    <n v="153105.18534600866"/>
    <e v="#N/A"/>
    <n v="309.60000000000002"/>
    <e v="#N/A"/>
    <n v="22.916197188013257"/>
    <m/>
    <n v="22.79965"/>
    <n v="5.1117972430829717E-3"/>
    <n v="23.191748724541515"/>
    <m/>
    <n v="23.23"/>
    <n v="8364778.4839314315"/>
    <m/>
    <m/>
    <n v="30.237866918261311"/>
    <m/>
    <n v="30.28"/>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e v="#N/A"/>
    <e v="#N/A"/>
    <n v="5.575219245819687"/>
    <m/>
    <m/>
    <n v="51071275.019101597"/>
    <m/>
    <m/>
    <n v="2273"/>
    <n v="0.86748633879781412"/>
    <n v="149617.39993366669"/>
    <e v="#N/A"/>
    <n v="307.60000000000002"/>
    <e v="#N/A"/>
    <n v="23.175759554597235"/>
    <m/>
    <n v="23.055150000000001"/>
    <n v="5.231349811093633E-3"/>
    <n v="23.454705936712767"/>
    <m/>
    <n v="23.31"/>
    <n v="8174149.1062250249"/>
    <m/>
    <m/>
    <n v="30.152800702735117"/>
    <m/>
    <n v="30.15"/>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e v="#N/A"/>
    <e v="#N/A"/>
    <n v="5.5407818144815559"/>
    <m/>
    <m/>
    <n v="51661482.51372505"/>
    <m/>
    <m/>
    <n v="2274"/>
    <n v="0.88874345549738221"/>
    <n v="153289.45815144994"/>
    <e v="#N/A"/>
    <n v="309.2"/>
    <e v="#N/A"/>
    <n v="22.885493798781866"/>
    <m/>
    <n v="22.764900000000001"/>
    <n v="5.2973568424137252E-3"/>
    <n v="23.162027966199084"/>
    <m/>
    <n v="23.22"/>
    <n v="8374451.4802569691"/>
    <m/>
    <m/>
    <n v="29.804730151515944"/>
    <m/>
    <n v="30.13"/>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e v="#N/A"/>
    <e v="#N/A"/>
    <n v="5.6982025992859526"/>
    <m/>
    <m/>
    <n v="48718365.499157786"/>
    <m/>
    <m/>
    <n v="2275"/>
    <n v="0.8687967369136641"/>
    <n v="141857.36757740332"/>
    <e v="#N/A"/>
    <n v="290"/>
    <e v="#N/A"/>
    <n v="23.737413666157899"/>
    <m/>
    <n v="23.609549999999999"/>
    <n v="5.4157604087285982E-3"/>
    <n v="24.02452234470509"/>
    <m/>
    <n v="23.98"/>
    <n v="7749824.8160933042"/>
    <m/>
    <m/>
    <n v="30.323479278030383"/>
    <m/>
    <n v="30.39"/>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e v="#N/A"/>
    <e v="#N/A"/>
    <n v="5.5391929888722666"/>
    <m/>
    <m/>
    <n v="51427059.465579152"/>
    <m/>
    <m/>
    <n v="2276"/>
    <n v="0.91736604260813437"/>
    <n v="155251.4812273829"/>
    <e v="#N/A"/>
    <n v="310"/>
    <e v="#N/A"/>
    <n v="22.615284201465052"/>
    <m/>
    <n v="22.498425000000001"/>
    <n v="5.1941058747468904E-3"/>
    <n v="22.889087687732118"/>
    <m/>
    <n v="23.07"/>
    <n v="8481480.1250584926"/>
    <m/>
    <m/>
    <n v="30.083275404831749"/>
    <m/>
    <n v="30.15"/>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e v="#N/A"/>
    <e v="#N/A"/>
    <n v="5.5858416904370731"/>
    <m/>
    <m/>
    <n v="50550864.272871658"/>
    <m/>
    <m/>
    <n v="2277"/>
    <n v="0.90784313725490196"/>
    <n v="149237.59585614939"/>
    <e v="#N/A"/>
    <n v="300.8"/>
    <e v="#N/A"/>
    <n v="23.051861684706939"/>
    <m/>
    <n v="22.931450000000002"/>
    <n v="5.2509407258127805E-3"/>
    <n v="23.331223164142187"/>
    <m/>
    <n v="23.43"/>
    <n v="8152861.1845790353"/>
    <m/>
    <m/>
    <n v="30.16491450488633"/>
    <m/>
    <n v="30.39"/>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e v="#N/A"/>
    <e v="#N/A"/>
    <n v="5.5721214322727821"/>
    <m/>
    <m/>
    <n v="50791686.299315087"/>
    <m/>
    <m/>
    <n v="2278"/>
    <n v="0.90507152145643688"/>
    <n v="149494.73239959925"/>
    <e v="#N/A"/>
    <n v="302.8"/>
    <e v="#N/A"/>
    <n v="23.030540697359701"/>
    <m/>
    <n v="22.90915"/>
    <n v="5.2987866140690176E-3"/>
    <n v="23.309915887696388"/>
    <m/>
    <n v="23.37"/>
    <n v="8166831.6115009468"/>
    <m/>
    <m/>
    <n v="30.048807486357884"/>
    <m/>
    <n v="30.27"/>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e v="#N/A"/>
    <e v="#N/A"/>
    <n v="5.7435985246117038"/>
    <m/>
    <m/>
    <n v="47636298.377278507"/>
    <m/>
    <m/>
    <n v="2279"/>
    <n v="0.89666893269884429"/>
    <n v="139356.6754960049"/>
    <e v="#N/A"/>
    <n v="286.39999999999998"/>
    <e v="#N/A"/>
    <n v="23.807042227431278"/>
    <m/>
    <n v="23.681750000000001"/>
    <n v="5.2906659107234688E-3"/>
    <n v="24.096680708499623"/>
    <m/>
    <n v="24"/>
    <n v="7612772.4433090063"/>
    <m/>
    <m/>
    <n v="30.723704937135516"/>
    <m/>
    <n v="30.69"/>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e v="#N/A"/>
    <e v="#N/A"/>
    <n v="5.8289849321493747"/>
    <m/>
    <m/>
    <n v="46210274.789569475"/>
    <m/>
    <m/>
    <n v="2280"/>
    <n v="0.88796680497925307"/>
    <n v="138399.89136850135"/>
    <e v="#N/A"/>
    <n v="278"/>
    <e v="#N/A"/>
    <n v="23.88725748790597"/>
    <m/>
    <n v="23.761800000000001"/>
    <n v="5.2797973177944879E-3"/>
    <n v="24.178147388146183"/>
    <m/>
    <n v="24.35"/>
    <n v="7560431.9196105963"/>
    <m/>
    <m/>
    <n v="30.999825830757821"/>
    <m/>
    <n v="31.02"/>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e v="#N/A"/>
    <e v="#N/A"/>
    <n v="5.9768353161680903"/>
    <m/>
    <m/>
    <n v="43860064.820276894"/>
    <m/>
    <m/>
    <n v="2281"/>
    <n v="0.87535410764872523"/>
    <n v="128264.97233588007"/>
    <e v="#N/A"/>
    <n v="262.8"/>
    <e v="#N/A"/>
    <n v="24.760354059889156"/>
    <m/>
    <n v="24.629750000000001"/>
    <n v="5.3026953131540822E-3"/>
    <n v="25.062161783818098"/>
    <m/>
    <n v="24.97"/>
    <n v="7006719.25054939"/>
    <m/>
    <m/>
    <n v="31.392248057048622"/>
    <m/>
    <n v="31.57"/>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e v="#N/A"/>
    <e v="#N/A"/>
    <n v="5.9817409013115999"/>
    <m/>
    <m/>
    <n v="43779053.548543565"/>
    <m/>
    <m/>
    <n v="2282"/>
    <n v="0.86379675370501063"/>
    <n v="128451.23376119415"/>
    <e v="#N/A"/>
    <n v="260.8"/>
    <e v="#N/A"/>
    <n v="24.740805866173275"/>
    <m/>
    <n v="24.611374999999999"/>
    <n v="5.2589855777369632E-3"/>
    <n v="25.042660679006634"/>
    <m/>
    <n v="25.04"/>
    <n v="7016826.0626922678"/>
    <m/>
    <m/>
    <n v="31.546329297978158"/>
    <m/>
    <n v="31.52"/>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e v="#N/A"/>
    <e v="#N/A"/>
    <n v="6.097515800924163"/>
    <m/>
    <m/>
    <n v="42076298.400634319"/>
    <m/>
    <m/>
    <n v="2283"/>
    <n v="0.86019971469329537"/>
    <n v="122011.63420252675"/>
    <e v="#N/A"/>
    <n v="251.2"/>
    <e v="#N/A"/>
    <n v="25.359389674928455"/>
    <m/>
    <n v="25.22465"/>
    <n v="5.3415874919355844E-3"/>
    <n v="25.669084137804369"/>
    <m/>
    <n v="25.51"/>
    <n v="6664989.3815162275"/>
    <m/>
    <m/>
    <n v="31.944943853900586"/>
    <m/>
    <n v="31.89"/>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e v="#N/A"/>
    <e v="#N/A"/>
    <n v="5.4179968132977843"/>
    <m/>
    <m/>
    <n v="51429455.540214866"/>
    <m/>
    <m/>
    <n v="2284"/>
    <n v="1.014092777451556"/>
    <n v="168221.33862316914"/>
    <e v="#N/A"/>
    <n v="310"/>
    <e v="#N/A"/>
    <n v="20.552544634654691"/>
    <m/>
    <n v="20.462375000000002"/>
    <n v="4.4066064987415832E-3"/>
    <n v="20.80424803947357"/>
    <m/>
    <n v="22.45"/>
    <n v="9188958.7181773316"/>
    <m/>
    <m/>
    <n v="29.87506303163331"/>
    <m/>
    <n v="30.48"/>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e v="#N/A"/>
    <e v="#N/A"/>
    <n v="5.8164497148323067"/>
    <m/>
    <m/>
    <n v="43855432.86264921"/>
    <m/>
    <m/>
    <n v="2285"/>
    <n v="0.92450331125827823"/>
    <n v="128926.61700255101"/>
    <e v="#N/A"/>
    <n v="255.6"/>
    <e v="#N/A"/>
    <n v="22.951638479120213"/>
    <m/>
    <n v="22.889900000000001"/>
    <n v="2.6971930467241112E-3"/>
    <n v="23.232981453436906"/>
    <m/>
    <n v="23.46"/>
    <n v="7042445.0816771043"/>
    <m/>
    <m/>
    <n v="31.208766909517703"/>
    <m/>
    <n v="31.77"/>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e v="#N/A"/>
    <e v="#N/A"/>
    <n v="5.1170901592491944"/>
    <m/>
    <m/>
    <n v="54393441.836174816"/>
    <m/>
    <m/>
    <n v="2286"/>
    <n v="0.97519196692262267"/>
    <n v="158640.65649133798"/>
    <e v="#N/A"/>
    <n v="315.2"/>
    <e v="#N/A"/>
    <n v="20.305356114962883"/>
    <m/>
    <n v="20.224599999999999"/>
    <n v="3.9929647539573843E-3"/>
    <n v="20.554489264538411"/>
    <m/>
    <n v="20.86"/>
    <n v="8665448.5162218232"/>
    <m/>
    <m/>
    <n v="30.70763031501285"/>
    <m/>
    <n v="30.51"/>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e v="#N/A"/>
    <e v="#N/A"/>
    <n v="4.9288179737964404"/>
    <m/>
    <m/>
    <n v="58386075.780062065"/>
    <m/>
    <m/>
    <n v="2287"/>
    <n v="1.0022831050228309"/>
    <n v="173090.7529229332"/>
    <e v="#N/A"/>
    <n v="342.4"/>
    <e v="#N/A"/>
    <n v="19.379303504321904"/>
    <m/>
    <n v="19.293299999999999"/>
    <n v="4.4576876077138117E-3"/>
    <n v="19.617292698970004"/>
    <m/>
    <n v="19.93"/>
    <n v="9454663.5977077596"/>
    <m/>
    <m/>
    <n v="29.690085574839411"/>
    <m/>
    <n v="30.1"/>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e v="#N/A"/>
    <e v="#N/A"/>
    <n v="5.2911069956618642"/>
    <m/>
    <m/>
    <n v="49793230.123011634"/>
    <m/>
    <m/>
    <n v="2288"/>
    <n v="0.92578849721706857"/>
    <n v="148846.27302687426"/>
    <e v="#N/A"/>
    <n v="293.2"/>
    <e v="#N/A"/>
    <n v="20.735267289054541"/>
    <m/>
    <n v="20.658550000000002"/>
    <n v="3.7135853704417521E-3"/>
    <n v="20.990141867101755"/>
    <m/>
    <n v="21.27"/>
    <n v="8130286.4057916738"/>
    <m/>
    <m/>
    <n v="29.514451939067502"/>
    <m/>
    <n v="30.1"/>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e v="#N/A"/>
    <e v="#N/A"/>
    <n v="5.374243017246779"/>
    <m/>
    <m/>
    <n v="48199103.706054047"/>
    <m/>
    <m/>
    <n v="2289"/>
    <n v="0.91890166028097064"/>
    <n v="136666.44769273789"/>
    <e v="#N/A"/>
    <n v="281.2"/>
    <e v="#N/A"/>
    <n v="21.579654334920964"/>
    <m/>
    <n v="21.500924999999999"/>
    <n v="3.6616719941566789E-3"/>
    <n v="21.845636569760742"/>
    <m/>
    <n v="21.78"/>
    <n v="7464772.9592290111"/>
    <m/>
    <m/>
    <n v="30.447680283024845"/>
    <m/>
    <n v="30.35"/>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e v="#N/A"/>
    <e v="#N/A"/>
    <n v="5.6625594653561633"/>
    <m/>
    <m/>
    <n v="43021601.478876404"/>
    <m/>
    <m/>
    <n v="2290"/>
    <n v="0.90896830748482804"/>
    <n v="123517.24536396396"/>
    <e v="#N/A"/>
    <n v="251.6"/>
    <e v="#N/A"/>
    <n v="22.616402883216065"/>
    <m/>
    <n v="22.529875000000001"/>
    <n v="3.8405842560629289E-3"/>
    <n v="22.895415023480929"/>
    <m/>
    <n v="22.88"/>
    <n v="6746490.3016063031"/>
    <m/>
    <m/>
    <n v="31.551714848523456"/>
    <m/>
    <n v="31.39"/>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e v="#N/A"/>
    <e v="#N/A"/>
    <n v="5.6228655968429493"/>
    <m/>
    <m/>
    <n v="43614789.175692819"/>
    <m/>
    <m/>
    <n v="2291"/>
    <n v="0.9091516366065463"/>
    <n v="124855.33239831343"/>
    <e v="#N/A"/>
    <n v="255.2"/>
    <e v="#N/A"/>
    <n v="22.492466019073504"/>
    <m/>
    <n v="22.406549999999999"/>
    <n v="3.8344153416525195E-3"/>
    <n v="22.770199166009789"/>
    <m/>
    <n v="22.74"/>
    <n v="6819507.3790661097"/>
    <m/>
    <m/>
    <n v="31.580622978255981"/>
    <m/>
    <n v="31.52"/>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e v="#N/A"/>
    <e v="#N/A"/>
    <n v="5.5856271878937562"/>
    <m/>
    <m/>
    <n v="44184850.446367525"/>
    <m/>
    <m/>
    <n v="2292"/>
    <n v="0.91042780748663088"/>
    <n v="127175.03331567992"/>
    <e v="#N/A"/>
    <n v="258.39999999999998"/>
    <e v="#N/A"/>
    <n v="22.282097140808947"/>
    <m/>
    <n v="22.19905"/>
    <n v="3.7410222873928145E-3"/>
    <n v="22.557480333853821"/>
    <m/>
    <n v="22.54"/>
    <n v="6946137.4715604493"/>
    <m/>
    <m/>
    <n v="31.556657931845674"/>
    <m/>
    <n v="31.55"/>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e v="#N/A"/>
    <e v="#N/A"/>
    <n v="5.5729027654259848"/>
    <m/>
    <m/>
    <n v="44377403.606023863"/>
    <m/>
    <m/>
    <n v="2293"/>
    <n v="0.91403626595030218"/>
    <n v="127645.24668503934"/>
    <e v="#N/A"/>
    <n v="259.2"/>
    <e v="#N/A"/>
    <n v="22.239491843993505"/>
    <m/>
    <n v="22.156600000000001"/>
    <n v="3.7411806862741592E-3"/>
    <n v="22.514595655008055"/>
    <m/>
    <n v="22.53"/>
    <n v="6971749.3813281758"/>
    <m/>
    <m/>
    <n v="31.499193058341621"/>
    <m/>
    <n v="31.72"/>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e v="#N/A"/>
    <e v="#N/A"/>
    <n v="5.5866902581974767"/>
    <m/>
    <m/>
    <n v="44133624.340040766"/>
    <m/>
    <m/>
    <n v="2294"/>
    <n v="0.91890080428954435"/>
    <n v="126785.06971252384"/>
    <e v="#N/A"/>
    <n v="256.39999999999998"/>
    <e v="#N/A"/>
    <n v="22.310191425778552"/>
    <m/>
    <n v="22.228075"/>
    <n v="3.6942661826788736E-3"/>
    <n v="22.586913691741291"/>
    <m/>
    <n v="22.64"/>
    <n v="6924557.8952193679"/>
    <m/>
    <m/>
    <n v="31.685528226563779"/>
    <m/>
    <n v="31.84"/>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e v="#N/A"/>
    <e v="#N/A"/>
    <n v="5.6621848821334133"/>
    <m/>
    <m/>
    <n v="42932241.612549216"/>
    <m/>
    <m/>
    <n v="2295"/>
    <n v="0.91474966170500682"/>
    <n v="122633.10638504276"/>
    <e v="#N/A"/>
    <n v="252"/>
    <e v="#N/A"/>
    <n v="22.674079300641978"/>
    <m/>
    <n v="22.593675000000001"/>
    <n v="3.5587083837391731E-3"/>
    <n v="22.955567029701417"/>
    <m/>
    <n v="22.9"/>
    <n v="6697724.3832809599"/>
    <m/>
    <m/>
    <n v="31.9087381791973"/>
    <m/>
    <n v="32.049999999999997"/>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e v="#N/A"/>
    <e v="#N/A"/>
    <n v="5.4219065404664049"/>
    <m/>
    <m/>
    <n v="46569482.752251908"/>
    <m/>
    <m/>
    <n v="2296"/>
    <n v="0.9282511210762332"/>
    <n v="133213.85568851375"/>
    <e v="#N/A"/>
    <n v="272.8"/>
    <e v="#N/A"/>
    <n v="21.694497270991707"/>
    <m/>
    <n v="21.618849999999998"/>
    <n v="3.4991348287123358E-3"/>
    <n v="21.964065093392225"/>
    <m/>
    <n v="21.86"/>
    <n v="7275528.5091181332"/>
    <m/>
    <m/>
    <n v="31.241585287985359"/>
    <m/>
    <n v="31.27"/>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e v="#N/A"/>
    <e v="#N/A"/>
    <n v="5.6123973089735602"/>
    <m/>
    <m/>
    <n v="43286434.118331037"/>
    <m/>
    <m/>
    <n v="2297"/>
    <n v="0.91392064559515807"/>
    <n v="124032.06506918973"/>
    <e v="#N/A"/>
    <n v="254.4"/>
    <e v="#N/A"/>
    <n v="22.440760380100844"/>
    <m/>
    <n v="22.362124999999999"/>
    <n v="3.5164538298952941E-3"/>
    <n v="22.719850420503985"/>
    <m/>
    <n v="22.66"/>
    <n v="6773992.7662065132"/>
    <m/>
    <m/>
    <n v="31.51098017653657"/>
    <m/>
    <n v="31.74"/>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e v="#N/A"/>
    <e v="#N/A"/>
    <n v="5.7249555226113653"/>
    <m/>
    <m/>
    <n v="41543343.230077378"/>
    <m/>
    <m/>
    <n v="2298"/>
    <n v="0.88927335640138405"/>
    <n v="119466.00512563386"/>
    <e v="#N/A"/>
    <n v="243.2"/>
    <e v="#N/A"/>
    <n v="22.852393733503785"/>
    <m/>
    <n v="22.772449999999999"/>
    <n v="3.5105460108062481E-3"/>
    <n v="23.136857159325796"/>
    <m/>
    <n v="23.16"/>
    <n v="6524552.0647718403"/>
    <m/>
    <m/>
    <n v="31.866922157842325"/>
    <m/>
    <n v="31.77"/>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e v="#N/A"/>
    <e v="#N/A"/>
    <n v="5.8226537081171523"/>
    <m/>
    <m/>
    <n v="40102928.544949949"/>
    <m/>
    <m/>
    <n v="2299"/>
    <n v="0.88469601677148846"/>
    <n v="114212.56167350376"/>
    <e v="#N/A"/>
    <n v="234.8"/>
    <e v="#N/A"/>
    <n v="23.350486257305626"/>
    <m/>
    <n v="23.270225"/>
    <n v="3.4490967451163979E-3"/>
    <n v="23.641928513511928"/>
    <m/>
    <n v="23.53"/>
    <n v="6237444.3978591906"/>
    <m/>
    <m/>
    <n v="32.411958952481136"/>
    <m/>
    <n v="32.25"/>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e v="#N/A"/>
    <e v="#N/A"/>
    <n v="5.8749175878654283"/>
    <m/>
    <m/>
    <n v="39375811.451431684"/>
    <m/>
    <m/>
    <n v="2300"/>
    <n v="0.89407665505226486"/>
    <n v="113419.83731237371"/>
    <e v="#N/A"/>
    <n v="230.4"/>
    <e v="#N/A"/>
    <n v="23.430039526225102"/>
    <m/>
    <n v="23.349125000000001"/>
    <n v="3.4654200628545517E-3"/>
    <n v="23.722728550521218"/>
    <m/>
    <n v="23.76"/>
    <n v="6194087.2686193325"/>
    <m/>
    <m/>
    <n v="32.627079053017304"/>
    <m/>
    <n v="32.65"/>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e v="#N/A"/>
    <e v="#N/A"/>
    <n v="5.8274042650234765"/>
    <m/>
    <m/>
    <n v="40005276.867794812"/>
    <m/>
    <m/>
    <n v="2301"/>
    <n v="0.87916666666666665"/>
    <n v="116236.30449516892"/>
    <e v="#N/A"/>
    <n v="233.2"/>
    <e v="#N/A"/>
    <n v="23.137647201345054"/>
    <m/>
    <n v="23.058425"/>
    <n v="3.435716071026329E-3"/>
    <n v="23.426934330693943"/>
    <m/>
    <n v="23.62"/>
    <n v="6347834.2587442026"/>
    <m/>
    <m/>
    <n v="32.42223676803868"/>
    <m/>
    <n v="32.54"/>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e v="#N/A"/>
    <e v="#N/A"/>
    <n v="5.6814364058679514"/>
    <m/>
    <m/>
    <n v="42001381.544687077"/>
    <m/>
    <m/>
    <n v="2302"/>
    <n v="0.88656313301823098"/>
    <n v="119900.73231061467"/>
    <e v="#N/A"/>
    <n v="242"/>
    <e v="#N/A"/>
    <n v="22.771469446795543"/>
    <m/>
    <n v="22.694125"/>
    <n v="3.4081264113747789E-3"/>
    <n v="23.056425018574746"/>
    <m/>
    <n v="23.14"/>
    <n v="6547885.937977314"/>
    <m/>
    <m/>
    <n v="32.041804488952167"/>
    <m/>
    <n v="32.130000000000003"/>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e v="#N/A"/>
    <e v="#N/A"/>
    <n v="5.759659974880436"/>
    <m/>
    <m/>
    <n v="40836296.212565586"/>
    <m/>
    <m/>
    <n v="2303"/>
    <n v="0.85588035350101965"/>
    <n v="115382.845803167"/>
    <e v="#N/A"/>
    <n v="237.6"/>
    <e v="#N/A"/>
    <n v="23.199036694690712"/>
    <m/>
    <n v="23.121575"/>
    <n v="3.350191096009425E-3"/>
    <n v="23.489594071727378"/>
    <m/>
    <n v="23.38"/>
    <n v="6301094.6189769907"/>
    <m/>
    <m/>
    <n v="31.7844835645353"/>
    <m/>
    <n v="31.75"/>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e v="#N/A"/>
    <e v="#N/A"/>
    <n v="5.8071976938863399"/>
    <m/>
    <m/>
    <n v="40140801.182474025"/>
    <m/>
    <m/>
    <n v="2304"/>
    <n v="0.83388704318936879"/>
    <n v="114495.62548015338"/>
    <e v="#N/A"/>
    <n v="234.4"/>
    <e v="#N/A"/>
    <n v="23.283812192826336"/>
    <m/>
    <n v="23.208349999999999"/>
    <n v="3.2515104618093815E-3"/>
    <n v="23.576188173872765"/>
    <m/>
    <n v="23.52"/>
    <n v="6252450.829060642"/>
    <m/>
    <m/>
    <n v="31.608769192594998"/>
    <m/>
    <n v="31.65"/>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e v="#N/A"/>
    <e v="#N/A"/>
    <n v="5.8656453141402709"/>
    <m/>
    <m/>
    <n v="39325459.197966069"/>
    <m/>
    <m/>
    <n v="2305"/>
    <n v="0.85246995994659536"/>
    <n v="113530.05039747631"/>
    <e v="#N/A"/>
    <n v="231.2"/>
    <e v="#N/A"/>
    <n v="23.380513763434116"/>
    <m/>
    <n v="23.307475"/>
    <n v="3.1337055358471311E-3"/>
    <n v="23.674360649124665"/>
    <m/>
    <n v="23.74"/>
    <n v="6199658.4919913746"/>
    <m/>
    <m/>
    <n v="31.696946056784206"/>
    <m/>
    <n v="31.79"/>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e v="#N/A"/>
    <e v="#N/A"/>
    <n v="5.8117846485684579"/>
    <m/>
    <m/>
    <n v="40039670.905688398"/>
    <m/>
    <m/>
    <n v="2306"/>
    <n v="0.85116279069767442"/>
    <n v="115219.97051554953"/>
    <e v="#N/A"/>
    <n v="234.4"/>
    <e v="#N/A"/>
    <n v="23.205021027523312"/>
    <m/>
    <n v="23.133125"/>
    <n v="3.1079254326129568E-3"/>
    <n v="23.496917010930009"/>
    <m/>
    <n v="23.56"/>
    <n v="6291877.2539856387"/>
    <m/>
    <m/>
    <n v="31.498425071592273"/>
    <m/>
    <n v="31.56"/>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e v="#N/A"/>
    <e v="#N/A"/>
    <n v="5.7505849450548974"/>
    <m/>
    <m/>
    <n v="40875610.155258305"/>
    <m/>
    <m/>
    <n v="2307"/>
    <n v="0.84595469255663436"/>
    <n v="118428.53464125468"/>
    <e v="#N/A"/>
    <n v="238.8"/>
    <e v="#N/A"/>
    <n v="22.880454928196627"/>
    <m/>
    <n v="22.810549999999999"/>
    <n v="3.0645875788453125E-3"/>
    <n v="23.16851932947872"/>
    <m/>
    <n v="23.32"/>
    <n v="6467022.6613314133"/>
    <m/>
    <m/>
    <n v="31.186905801633159"/>
    <m/>
    <n v="31.36"/>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e v="#N/A"/>
    <e v="#N/A"/>
    <n v="5.8899789438202639"/>
    <m/>
    <m/>
    <n v="38886897.559435494"/>
    <m/>
    <m/>
    <n v="2308"/>
    <n v="0.82069874752801575"/>
    <n v="113588.74960599501"/>
    <e v="#N/A"/>
    <n v="226"/>
    <e v="#N/A"/>
    <n v="23.346522229761302"/>
    <m/>
    <n v="23.279599999999999"/>
    <n v="2.8747156205992663E-3"/>
    <n v="23.640710661141505"/>
    <m/>
    <n v="23.88"/>
    <n v="6202673.0746228825"/>
    <m/>
    <m/>
    <n v="31.474742819334672"/>
    <m/>
    <n v="31.68"/>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e v="#N/A"/>
    <e v="#N/A"/>
    <n v="5.8317329385433174"/>
    <m/>
    <m/>
    <n v="39634242.276822105"/>
    <m/>
    <m/>
    <n v="2309"/>
    <n v="0.85042455911169168"/>
    <n v="113698.80319815675"/>
    <e v="#N/A"/>
    <n v="232.4"/>
    <e v="#N/A"/>
    <n v="23.33077070752131"/>
    <m/>
    <n v="23.267975"/>
    <n v="2.6988041512554517E-3"/>
    <n v="23.625528913167116"/>
    <m/>
    <n v="23.58"/>
    <n v="6208491.6577557568"/>
    <m/>
    <m/>
    <n v="31.150340398363053"/>
    <m/>
    <n v="31.29"/>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e v="#N/A"/>
    <e v="#N/A"/>
    <n v="5.7664694250604196"/>
    <m/>
    <m/>
    <n v="40513596.295822755"/>
    <m/>
    <m/>
    <n v="2310"/>
    <n v="0.84727503168567808"/>
    <n v="118203.53512686264"/>
    <e v="#N/A"/>
    <n v="236"/>
    <e v="#N/A"/>
    <n v="22.867115853784952"/>
    <m/>
    <n v="22.806425000000001"/>
    <n v="2.6611296503047388E-3"/>
    <n v="23.156267301056232"/>
    <m/>
    <n v="23.37"/>
    <n v="6454405.0927516036"/>
    <m/>
    <m/>
    <n v="30.663597475612111"/>
    <m/>
    <n v="30.66"/>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e v="#N/A"/>
    <e v="#N/A"/>
    <n v="5.6679270080143382"/>
    <m/>
    <m/>
    <n v="41890924.768571422"/>
    <m/>
    <m/>
    <n v="2311"/>
    <n v="0.87357774968394442"/>
    <n v="116663.85772411534"/>
    <e v="#N/A"/>
    <n v="241.6"/>
    <e v="#N/A"/>
    <n v="23.014593079873553"/>
    <m/>
    <n v="22.943874999999998"/>
    <n v="3.0822204127922692E-3"/>
    <n v="23.305861979718859"/>
    <m/>
    <n v="23.12"/>
    <n v="6370266.9556866679"/>
    <m/>
    <m/>
    <n v="30.829597935949398"/>
    <m/>
    <n v="30.88"/>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e v="#N/A"/>
    <e v="#N/A"/>
    <n v="5.6547269615153457"/>
    <m/>
    <m/>
    <n v="42077479.221535735"/>
    <m/>
    <m/>
    <n v="2312"/>
    <n v="0.87937500000000002"/>
    <n v="119657.7670680567"/>
    <e v="#N/A"/>
    <n v="244.4"/>
    <e v="#N/A"/>
    <n v="22.717828919438517"/>
    <m/>
    <n v="22.648924999999998"/>
    <n v="3.0422600383248621E-3"/>
    <n v="23.005591390057841"/>
    <m/>
    <n v="22.95"/>
    <n v="6533678.1750837909"/>
    <m/>
    <m/>
    <n v="30.548738362073824"/>
    <m/>
    <n v="30.62"/>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e v="#N/A"/>
    <e v="#N/A"/>
    <n v="5.655232858328703"/>
    <m/>
    <m/>
    <n v="42062973.872171305"/>
    <m/>
    <m/>
    <n v="2313"/>
    <n v="0.87876884422110557"/>
    <n v="119573.37212600191"/>
    <e v="#N/A"/>
    <n v="244.4"/>
    <e v="#N/A"/>
    <n v="22.724399423328634"/>
    <m/>
    <n v="22.656424999999999"/>
    <n v="3.0002272348190751E-3"/>
    <n v="23.012494565228891"/>
    <m/>
    <n v="22.97"/>
    <n v="6529002.9849775601"/>
    <m/>
    <m/>
    <n v="30.575237005983965"/>
    <m/>
    <n v="30.54"/>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e v="#N/A"/>
    <e v="#N/A"/>
    <n v="5.8167804481432501"/>
    <m/>
    <m/>
    <n v="39627457.020301864"/>
    <m/>
    <m/>
    <n v="2314"/>
    <n v="0.91241335853812233"/>
    <n v="115337.43249396732"/>
    <e v="#N/A"/>
    <n v="231.2"/>
    <e v="#N/A"/>
    <n v="23.121124947834122"/>
    <m/>
    <n v="23.0549"/>
    <n v="2.8724890515301471E-3"/>
    <n v="23.415264914821027"/>
    <m/>
    <n v="23.58"/>
    <n v="6297451.7828493733"/>
    <m/>
    <m/>
    <n v="30.791733021639601"/>
    <m/>
    <n v="30.76"/>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e v="#N/A"/>
    <e v="#N/A"/>
    <n v="5.7124011899619047"/>
    <m/>
    <m/>
    <n v="41042925.168742597"/>
    <m/>
    <m/>
    <n v="2315"/>
    <n v="0.91826625386996907"/>
    <n v="117849.51842000181"/>
    <e v="#N/A"/>
    <n v="238.4"/>
    <e v="#N/A"/>
    <n v="22.867869021956039"/>
    <m/>
    <n v="22.8048"/>
    <n v="2.7656029413123395E-3"/>
    <n v="23.159038175961502"/>
    <m/>
    <n v="23.21"/>
    <n v="6434546.2829673653"/>
    <m/>
    <m/>
    <n v="30.81272344334517"/>
    <m/>
    <n v="30.9"/>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e v="#N/A"/>
    <e v="#N/A"/>
    <n v="5.7435655827871868"/>
    <m/>
    <m/>
    <n v="40586957.845072024"/>
    <m/>
    <m/>
    <n v="2316"/>
    <n v="0.90755777638975632"/>
    <n v="118439.37974048812"/>
    <e v="#N/A"/>
    <n v="238.4"/>
    <e v="#N/A"/>
    <n v="22.809190159715161"/>
    <m/>
    <n v="22.745774999999998"/>
    <n v="2.7879973188498219E-3"/>
    <n v="23.099862565781297"/>
    <m/>
    <n v="23.24"/>
    <n v="6466686.1934806053"/>
    <m/>
    <m/>
    <n v="30.699663464198427"/>
    <m/>
    <n v="30.83"/>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e v="#N/A"/>
    <e v="#N/A"/>
    <n v="5.5674437214059518"/>
    <m/>
    <m/>
    <n v="43068032.65529944"/>
    <m/>
    <m/>
    <n v="2317"/>
    <n v="0.95154699357851735"/>
    <n v="127965.78137995723"/>
    <e v="#N/A"/>
    <n v="253.6"/>
    <e v="#N/A"/>
    <n v="21.890452692512532"/>
    <m/>
    <n v="21.826650000000001"/>
    <n v="2.9231555237534401E-3"/>
    <n v="22.169657335047951"/>
    <m/>
    <n v="22.43"/>
    <n v="6986747.698124215"/>
    <m/>
    <m/>
    <n v="30.003165689838255"/>
    <m/>
    <n v="30.28"/>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e v="#N/A"/>
    <e v="#N/A"/>
    <n v="5.5035875702840187"/>
    <m/>
    <m/>
    <n v="44032364.669221319"/>
    <m/>
    <m/>
    <n v="2318"/>
    <n v="0.94541231126596992"/>
    <n v="126601.81500620235"/>
    <e v="#N/A"/>
    <n v="253.2"/>
    <e v="#N/A"/>
    <n v="22.002946605642862"/>
    <m/>
    <n v="21.938575"/>
    <n v="2.9341744230362288E-3"/>
    <n v="22.284310711035243"/>
    <m/>
    <n v="22.51"/>
    <n v="6912064.3969232524"/>
    <m/>
    <m/>
    <n v="29.900919737006571"/>
    <m/>
    <n v="30.03"/>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e v="#N/A"/>
    <e v="#N/A"/>
    <n v="5.4729585803790668"/>
    <m/>
    <m/>
    <n v="44515691.433731608"/>
    <m/>
    <m/>
    <n v="2319"/>
    <n v="0.94264194669756651"/>
    <n v="128139.23386511287"/>
    <e v="#N/A"/>
    <n v="259.60000000000002"/>
    <e v="#N/A"/>
    <n v="21.867953827909592"/>
    <m/>
    <n v="21.806925"/>
    <n v="2.7985985144440839E-3"/>
    <n v="22.147831775839951"/>
    <m/>
    <n v="22.23"/>
    <n v="6995930.9145978047"/>
    <m/>
    <m/>
    <n v="29.820950839908154"/>
    <m/>
    <n v="29.88"/>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e v="#N/A"/>
    <e v="#N/A"/>
    <n v="5.2505958566651403"/>
    <m/>
    <m/>
    <n v="48123707.708800606"/>
    <m/>
    <m/>
    <n v="2320"/>
    <n v="0.97222222222222221"/>
    <n v="140260.49853713688"/>
    <e v="#N/A"/>
    <n v="281.2"/>
    <e v="#N/A"/>
    <n v="20.832286282720034"/>
    <m/>
    <n v="20.764074999999998"/>
    <n v="3.2850624321110189E-3"/>
    <n v="21.09913789912633"/>
    <m/>
    <n v="21.27"/>
    <n v="7657628.8415728845"/>
    <m/>
    <m/>
    <n v="29.412712765090497"/>
    <m/>
    <n v="29.5"/>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e v="#N/A"/>
    <e v="#N/A"/>
    <n v="5.2597640549332905"/>
    <m/>
    <m/>
    <n v="47946524.473333843"/>
    <m/>
    <m/>
    <n v="2321"/>
    <n v="0.94757834757834747"/>
    <n v="132616.36977096513"/>
    <e v="#N/A"/>
    <n v="275.2"/>
    <e v="#N/A"/>
    <n v="21.398632417907614"/>
    <m/>
    <n v="21.329699999999999"/>
    <n v="3.2317574981184372E-3"/>
    <n v="21.672973581442125"/>
    <m/>
    <n v="21.49"/>
    <n v="7240217.5397170568"/>
    <m/>
    <m/>
    <n v="29.588198485899575"/>
    <m/>
    <n v="29.71"/>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e v="#N/A"/>
    <e v="#N/A"/>
    <n v="5.5320517466131314"/>
    <m/>
    <m/>
    <n v="42974735.756143957"/>
    <m/>
    <m/>
    <n v="2322"/>
    <n v="0.9055023923444977"/>
    <n v="124502.86962576056"/>
    <e v="#N/A"/>
    <n v="250"/>
    <e v="#N/A"/>
    <n v="22.051853430280079"/>
    <m/>
    <n v="21.9711"/>
    <n v="3.6754386571486997E-3"/>
    <n v="22.334811311895347"/>
    <m/>
    <n v="22.48"/>
    <n v="6797189.6373714199"/>
    <m/>
    <m/>
    <n v="29.840011786722254"/>
    <m/>
    <n v="30.05"/>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e v="#N/A"/>
    <e v="#N/A"/>
    <n v="5.5467901363524978"/>
    <m/>
    <m/>
    <n v="42722102.837827161"/>
    <m/>
    <m/>
    <n v="2323"/>
    <n v="0.92289300657501494"/>
    <n v="121471.28688430015"/>
    <e v="#N/A"/>
    <n v="244.24"/>
    <e v="#N/A"/>
    <n v="22.316123202136733"/>
    <m/>
    <n v="22.237075000000001"/>
    <n v="3.5547931612738282E-3"/>
    <n v="22.603207070073946"/>
    <m/>
    <n v="22.72"/>
    <n v="6631477.398055004"/>
    <m/>
    <m/>
    <n v="30.228408141981511"/>
    <m/>
    <n v="30.23"/>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e v="#N/A"/>
    <e v="#N/A"/>
    <n v="5.2136644328607975"/>
    <m/>
    <m/>
    <n v="47845537.74242077"/>
    <m/>
    <m/>
    <n v="2324"/>
    <n v="0.95309882747068675"/>
    <n v="136714.51158562078"/>
    <n v="6935480"/>
    <n v="276.83999999999997"/>
    <n v="-0.98028766407146717"/>
    <n v="20.914519717620479"/>
    <m/>
    <n v="20.836749999999999"/>
    <n v="3.7323343429507272E-3"/>
    <n v="21.183802398634256"/>
    <m/>
    <n v="21.23"/>
    <n v="7463573.6355131175"/>
    <m/>
    <m/>
    <n v="29.345254213565266"/>
    <m/>
    <n v="29.21"/>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e v="#N/A"/>
    <e v="#N/A"/>
    <n v="4.9252315213240268"/>
    <m/>
    <m/>
    <n v="53130720.750618383"/>
    <m/>
    <m/>
    <n v="2325"/>
    <n v="0.97482957524908231"/>
    <n v="153277.0957913957"/>
    <n v="7775600"/>
    <n v="309"/>
    <n v="-0.98028742530590618"/>
    <n v="19.646341487548508"/>
    <m/>
    <n v="19.571375"/>
    <n v="3.8304149579939661E-3"/>
    <n v="19.899511574991063"/>
    <m/>
    <n v="20.010000000000002"/>
    <n v="8367679.0686833942"/>
    <m/>
    <m/>
    <n v="28.504926929870987"/>
    <m/>
    <n v="28.57"/>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e v="#N/A"/>
    <e v="#N/A"/>
    <n v="5.1759358658181833"/>
    <m/>
    <m/>
    <n v="47709035.349849038"/>
    <m/>
    <m/>
    <n v="2326"/>
    <n v="0.92035894559730802"/>
    <n v="137082.86814930369"/>
    <n v="6953120"/>
    <n v="279.08"/>
    <n v="-0.9802846969203316"/>
    <n v="20.682932256100159"/>
    <m/>
    <n v="20.605225000000001"/>
    <n v="3.7712403577325748E-3"/>
    <n v="20.949687323133048"/>
    <m/>
    <n v="20.94"/>
    <n v="7483529.583948005"/>
    <m/>
    <m/>
    <n v="29.051504691909756"/>
    <m/>
    <n v="29.06"/>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e v="#N/A"/>
    <e v="#N/A"/>
    <n v="5.032572193761756"/>
    <m/>
    <m/>
    <n v="50343107.825149596"/>
    <m/>
    <m/>
    <n v="2327"/>
    <n v="0.93715846994535512"/>
    <n v="146816.34108250649"/>
    <n v="7444820"/>
    <n v="293.95999999999998"/>
    <n v="-0.98027939680442155"/>
    <n v="19.947341357038674"/>
    <m/>
    <n v="19.868725000000001"/>
    <n v="3.9567892272238669E-3"/>
    <n v="20.204828259229185"/>
    <m/>
    <n v="20.34"/>
    <n v="8014810.145019033"/>
    <m/>
    <m/>
    <n v="28.337474186634132"/>
    <m/>
    <n v="28.5"/>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e v="#N/A"/>
    <e v="#N/A"/>
    <n v="5.1141898524256826"/>
    <m/>
    <m/>
    <n v="48683367.007911719"/>
    <m/>
    <m/>
    <n v="2328"/>
    <n v="0.93385214007782114"/>
    <n v="138575.46775301846"/>
    <n v="7028350"/>
    <n v="281.95999999999998"/>
    <n v="-0.98028335701081781"/>
    <n v="20.503351506709802"/>
    <m/>
    <n v="20.426874999999999"/>
    <n v="3.7439161256827003E-3"/>
    <n v="20.768690931812777"/>
    <m/>
    <n v="20.77"/>
    <n v="7564702.1343228845"/>
    <m/>
    <m/>
    <n v="28.624033071818062"/>
    <m/>
    <n v="28.69"/>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e v="#N/A"/>
    <e v="#N/A"/>
    <n v="5.1723999234246083"/>
    <m/>
    <m/>
    <n v="47567438.315287001"/>
    <m/>
    <m/>
    <n v="2329"/>
    <n v="0.9357746478873239"/>
    <n v="136229.45119774202"/>
    <n v="6907660"/>
    <n v="274.32"/>
    <n v="-0.98027849500442377"/>
    <n v="20.675604837677309"/>
    <m/>
    <n v="20.595199999999998"/>
    <n v="3.9040571432815696E-3"/>
    <n v="20.94340045578684"/>
    <m/>
    <n v="21.03"/>
    <n v="7436559.0577928936"/>
    <m/>
    <m/>
    <n v="28.673483801600312"/>
    <m/>
    <n v="28.72"/>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e v="#N/A"/>
    <e v="#N/A"/>
    <n v="5.1926440085672114"/>
    <m/>
    <m/>
    <n v="47185904.293365918"/>
    <m/>
    <m/>
    <n v="2330"/>
    <n v="0.93588301462317203"/>
    <n v="134681.21937528631"/>
    <n v="6828270"/>
    <n v="273.92"/>
    <n v="-0.98027593821344405"/>
    <n v="20.791779904741094"/>
    <m/>
    <n v="20.710975000000001"/>
    <n v="3.9015500110977097E-3"/>
    <n v="21.061308545510382"/>
    <m/>
    <n v="21.05"/>
    <n v="7351968.0207198588"/>
    <m/>
    <m/>
    <n v="28.648425946575369"/>
    <m/>
    <n v="28.75"/>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e v="#N/A"/>
    <e v="#N/A"/>
    <n v="4.5268812234119027"/>
    <m/>
    <m/>
    <n v="59276568.339112848"/>
    <m/>
    <m/>
    <n v="2331"/>
    <n v="1.0073746312684364"/>
    <n v="166023.45639549228"/>
    <n v="8420840"/>
    <n v="337.6"/>
    <n v="-0.98028421672950772"/>
    <n v="18.371220767120068"/>
    <m/>
    <n v="18.307749999999999"/>
    <n v="3.4668797159711495E-3"/>
    <n v="18.609572859696947"/>
    <m/>
    <n v="18.48"/>
    <n v="9062782.6799834669"/>
    <m/>
    <m/>
    <n v="27.600631293700303"/>
    <m/>
    <n v="27.49"/>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e v="#N/A"/>
    <e v="#N/A"/>
    <n v="4.7125007601558613"/>
    <m/>
    <m/>
    <n v="54402279.115898229"/>
    <m/>
    <m/>
    <n v="2332"/>
    <n v="0.96972806567470493"/>
    <n v="156090.65242653812"/>
    <n v="7915980"/>
    <n v="312.52"/>
    <n v="-0.98028157569542396"/>
    <n v="18.919602582642622"/>
    <m/>
    <n v="18.855575000000002"/>
    <n v="3.3956844404172681E-3"/>
    <n v="19.165277238572578"/>
    <m/>
    <n v="19.3"/>
    <n v="8520489.7075615879"/>
    <m/>
    <m/>
    <n v="27.68396297555433"/>
    <m/>
    <n v="27.97"/>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e v="#N/A"/>
    <e v="#N/A"/>
    <n v="4.457319969879765"/>
    <m/>
    <m/>
    <n v="60263657.126988135"/>
    <m/>
    <m/>
    <n v="2333"/>
    <n v="0.97009165460684987"/>
    <n v="174258.9885448665"/>
    <n v="8835780"/>
    <n v="349.88"/>
    <n v="-0.98027802994813518"/>
    <n v="17.814961854310766"/>
    <m/>
    <n v="17.753274999999999"/>
    <n v="3.4746746338785162E-3"/>
    <n v="18.04687939034098"/>
    <m/>
    <n v="18.170000000000002"/>
    <n v="9511960.2840295043"/>
    <m/>
    <m/>
    <n v="26.871344604240925"/>
    <m/>
    <n v="26.79"/>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e v="#N/A"/>
    <e v="#N/A"/>
    <n v="4.5984409444231797"/>
    <m/>
    <m/>
    <n v="56435310.5890496"/>
    <m/>
    <m/>
    <n v="2334"/>
    <n v="0.93899339095068624"/>
    <n v="163437.81373539433"/>
    <n v="8286260"/>
    <n v="328.88"/>
    <n v="-0.98027604567858184"/>
    <n v="18.366963629835769"/>
    <m/>
    <n v="18.303425000000001"/>
    <n v="3.4714065720360399E-3"/>
    <n v="18.606276634773202"/>
    <m/>
    <n v="18.690000000000001"/>
    <n v="8921196.5944409389"/>
    <m/>
    <m/>
    <n v="26.962445528211425"/>
    <m/>
    <n v="26.99"/>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e v="#N/A"/>
    <e v="#N/A"/>
    <n v="4.6950872375022108"/>
    <m/>
    <m/>
    <n v="54055520.401773088"/>
    <m/>
    <m/>
    <n v="2335"/>
    <n v="0.91445270988310312"/>
    <n v="154515.16948748735"/>
    <n v="7828450"/>
    <n v="314.72000000000003"/>
    <n v="-0.98026235468228229"/>
    <n v="18.867150784180055"/>
    <m/>
    <n v="18.803875000000001"/>
    <n v="3.3650396091260415E-3"/>
    <n v="19.113196138001058"/>
    <m/>
    <n v="19.11"/>
    <n v="8434074.1456062794"/>
    <m/>
    <m/>
    <n v="26.95033770852292"/>
    <m/>
    <n v="27.07"/>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e v="#N/A"/>
    <e v="#N/A"/>
    <n v="4.8807993039963407"/>
    <m/>
    <m/>
    <n v="49769476.138125539"/>
    <m/>
    <m/>
    <n v="2336"/>
    <n v="0.90840517241379315"/>
    <n v="144497.72624466271"/>
    <n v="7319130"/>
    <n v="289.60000000000002"/>
    <n v="-0.98025752702238345"/>
    <n v="19.477538687760276"/>
    <m/>
    <n v="19.409925000000001"/>
    <n v="3.4834595064265894E-3"/>
    <n v="19.73176617807799"/>
    <m/>
    <n v="19.86"/>
    <n v="7887203.2340751002"/>
    <m/>
    <m/>
    <n v="27.386960879004373"/>
    <m/>
    <n v="27.54"/>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e v="#N/A"/>
    <e v="#N/A"/>
    <n v="4.946969104366552"/>
    <m/>
    <m/>
    <n v="48410401.426529273"/>
    <m/>
    <m/>
    <n v="2337"/>
    <n v="0.9168026101141924"/>
    <n v="142150.67071405289"/>
    <n v="7201370"/>
    <n v="286.76"/>
    <n v="-0.98026060725750064"/>
    <n v="19.634486711417228"/>
    <m/>
    <n v="19.567250000000001"/>
    <n v="3.4361860464411365E-3"/>
    <n v="19.890986638550515"/>
    <m/>
    <n v="19.98"/>
    <n v="7759016.1877376931"/>
    <m/>
    <m/>
    <n v="27.465264243201453"/>
    <m/>
    <n v="27.45"/>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e v="#N/A"/>
    <e v="#N/A"/>
    <n v="5.0881259283499132"/>
    <m/>
    <m/>
    <n v="45619863.029370159"/>
    <m/>
    <m/>
    <n v="2338"/>
    <n v="0.9135044642857143"/>
    <n v="135633.31298296197"/>
    <n v="6869710"/>
    <n v="267.88"/>
    <n v="-0.98025632625205983"/>
    <n v="20.080836897583723"/>
    <m/>
    <n v="20.0123"/>
    <n v="3.4247386649073341E-3"/>
    <n v="20.34385480750294"/>
    <m/>
    <n v="20.58"/>
    <n v="7403054.2481574994"/>
    <m/>
    <m/>
    <n v="27.9043588597082"/>
    <m/>
    <n v="28.08"/>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e v="#N/A"/>
    <e v="#N/A"/>
    <n v="4.9900039129497751"/>
    <m/>
    <m/>
    <n v="47371385.518890604"/>
    <m/>
    <m/>
    <n v="2339"/>
    <n v="0.9123196448390678"/>
    <n v="135232.10568219103"/>
    <n v="6853380"/>
    <n v="276.39999999999998"/>
    <n v="-0.98026782322267392"/>
    <n v="20.109262750275008"/>
    <m/>
    <n v="20.046399999999998"/>
    <n v="3.135862313183857E-3"/>
    <n v="20.372876642533477"/>
    <m/>
    <n v="20.309999999999999"/>
    <n v="7381081.1133923689"/>
    <m/>
    <m/>
    <n v="27.689100590112332"/>
    <m/>
    <n v="27.83"/>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e v="#N/A"/>
    <e v="#N/A"/>
    <n v="5.0769868758501646"/>
    <m/>
    <m/>
    <n v="45711206.99343878"/>
    <m/>
    <m/>
    <n v="2340"/>
    <n v="0.90960134755755195"/>
    <n v="131953.69373629402"/>
    <n v="6686030"/>
    <n v="269.92"/>
    <n v="-0.98026426837206926"/>
    <n v="20.3517371346849"/>
    <m/>
    <n v="20.287224999999999"/>
    <n v="3.1799388376132498E-3"/>
    <n v="20.618756003689001"/>
    <m/>
    <n v="20.55"/>
    <n v="7202069.7823380167"/>
    <m/>
    <m/>
    <n v="27.786454060668529"/>
    <m/>
    <n v="27.8"/>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e v="#N/A"/>
    <e v="#N/A"/>
    <n v="5.3000818867661659"/>
    <m/>
    <m/>
    <n v="41676643.062696293"/>
    <m/>
    <m/>
    <n v="2341"/>
    <n v="0.88210900473933662"/>
    <n v="116182.63334937319"/>
    <n v="5883670"/>
    <n v="242.28"/>
    <n v="-0.98025337360025744"/>
    <n v="21.565340615630795"/>
    <m/>
    <n v="21.486924999999999"/>
    <n v="3.6494573155905208E-3"/>
    <n v="21.848761932148879"/>
    <m/>
    <n v="21.65"/>
    <n v="6341152.5386854615"/>
    <m/>
    <m/>
    <n v="28.362535874966674"/>
    <m/>
    <n v="28.34"/>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e v="#N/A"/>
    <e v="#N/A"/>
    <n v="5.5495158396798541"/>
    <m/>
    <m/>
    <n v="37730863.385409214"/>
    <m/>
    <m/>
    <n v="2342"/>
    <n v="0.90067032297379646"/>
    <n v="107052.70962557184"/>
    <n v="5418170"/>
    <n v="221.04"/>
    <n v="-0.98024190646923748"/>
    <n v="22.408534148037695"/>
    <m/>
    <n v="22.324375"/>
    <n v="3.7698322142365459E-3"/>
    <n v="22.703784835844633"/>
    <m/>
    <n v="22.56"/>
    <n v="5842669.0228914898"/>
    <m/>
    <m/>
    <n v="29.331198952437656"/>
    <m/>
    <n v="29.3"/>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e v="#N/A"/>
    <e v="#N/A"/>
    <n v="5.6719164008763281"/>
    <m/>
    <m/>
    <n v="36058723.811582811"/>
    <m/>
    <m/>
    <n v="2343"/>
    <n v="0.9019484600879949"/>
    <n v="105114.36391350982"/>
    <n v="5319980"/>
    <n v="210.84"/>
    <n v="-0.98024158663876371"/>
    <n v="22.609979911752532"/>
    <m/>
    <n v="22.524525000000001"/>
    <n v="3.7938607696512694E-3"/>
    <n v="22.908133124278674"/>
    <m/>
    <n v="23.05"/>
    <n v="5736820.1202035304"/>
    <m/>
    <m/>
    <n v="29.579067295412276"/>
    <m/>
    <n v="29.78"/>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e v="#N/A"/>
    <e v="#N/A"/>
    <n v="5.7100097346613703"/>
    <m/>
    <m/>
    <n v="35568927.172676101"/>
    <m/>
    <m/>
    <n v="2344"/>
    <n v="0.9010779961953076"/>
    <n v="101398.71886114053"/>
    <n v="5133290"/>
    <n v="206.24"/>
    <n v="-0.98024683607177066"/>
    <n v="23.008156249119775"/>
    <m/>
    <n v="22.920400000000001"/>
    <n v="3.8287398614236245E-3"/>
    <n v="23.311812820531632"/>
    <m/>
    <n v="23.28"/>
    <n v="5533974.827378355"/>
    <m/>
    <m/>
    <n v="30.083501063651127"/>
    <m/>
    <n v="29.96"/>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e v="#N/A"/>
    <e v="#N/A"/>
    <n v="5.88901476151299"/>
    <m/>
    <m/>
    <n v="33332281.094993755"/>
    <m/>
    <m/>
    <n v="2345"/>
    <n v="0.90387096774193543"/>
    <n v="97468.109094426283"/>
    <n v="4933820"/>
    <n v="195.44"/>
    <n v="-0.98024489967318906"/>
    <n v="23.452634157665113"/>
    <m/>
    <n v="23.363199999999999"/>
    <n v="3.8279926407818188E-3"/>
    <n v="23.762414423177464"/>
    <m/>
    <n v="23.87"/>
    <n v="5319401.8199592941"/>
    <m/>
    <m/>
    <n v="30.505654450055953"/>
    <m/>
    <n v="30.68"/>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e v="#N/A"/>
    <e v="#N/A"/>
    <n v="5.8187261286426226"/>
    <m/>
    <m/>
    <n v="34121694.935145728"/>
    <m/>
    <m/>
    <n v="2346"/>
    <n v="0.88434504792332269"/>
    <n v="99314.985204937577"/>
    <n v="5027100"/>
    <n v="199.28"/>
    <n v="-0.98024408004516772"/>
    <n v="23.228953231601029"/>
    <m/>
    <n v="23.1402"/>
    <n v="3.8354565475247071E-3"/>
    <n v="23.536034067821038"/>
    <m/>
    <n v="23.65"/>
    <n v="5420140.9995167032"/>
    <m/>
    <m/>
    <n v="30.312692567185984"/>
    <m/>
    <n v="30.38"/>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e v="#N/A"/>
    <e v="#N/A"/>
    <n v="5.9609322663312199"/>
    <m/>
    <m/>
    <n v="32434295.743857302"/>
    <m/>
    <m/>
    <n v="2347"/>
    <n v="0.88284250960307298"/>
    <n v="93536.223930072883"/>
    <n v="4734420"/>
    <n v="190.56"/>
    <n v="-0.98024336160922076"/>
    <n v="23.900309717765889"/>
    <m/>
    <n v="23.81015"/>
    <n v="3.7866085583622144E-3"/>
    <n v="24.217053209209197"/>
    <m/>
    <n v="24.17"/>
    <n v="5104604.4024071367"/>
    <m/>
    <m/>
    <n v="30.85874234522003"/>
    <m/>
    <n v="30.9"/>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e v="#N/A"/>
    <e v="#N/A"/>
    <n v="5.7764565832649302"/>
    <m/>
    <m/>
    <n v="34435213.96920757"/>
    <m/>
    <m/>
    <n v="2348"/>
    <n v="0.90068707058088682"/>
    <n v="98750.704688112892"/>
    <n v="4997980"/>
    <n v="200.32"/>
    <n v="-0.98024187678059682"/>
    <n v="23.232602216951321"/>
    <m/>
    <n v="23.150625000000002"/>
    <n v="3.5410368813506565E-3"/>
    <n v="23.540748685165802"/>
    <m/>
    <n v="23.49"/>
    <n v="5389121.1366710141"/>
    <m/>
    <m/>
    <n v="29.871518428782412"/>
    <m/>
    <n v="29.93"/>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e v="#N/A"/>
    <e v="#N/A"/>
    <n v="5.9755697229237947"/>
    <m/>
    <m/>
    <n v="32055003.051274978"/>
    <m/>
    <m/>
    <n v="2349"/>
    <n v="0.88560411311053977"/>
    <n v="91433.120767286862"/>
    <n v="4627460"/>
    <n v="187.04"/>
    <n v="-0.98024118614374045"/>
    <n v="24.091903963250317"/>
    <m/>
    <n v="24.006699999999999"/>
    <n v="3.5491743242643814E-3"/>
    <n v="24.411709031327977"/>
    <m/>
    <n v="24.32"/>
    <n v="4989726.83477089"/>
    <m/>
    <m/>
    <n v="30.510895199536225"/>
    <m/>
    <n v="30.59"/>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e v="#N/A"/>
    <e v="#N/A"/>
    <n v="6.0759276076420141"/>
    <m/>
    <m/>
    <n v="30973656.24511959"/>
    <m/>
    <m/>
    <n v="2350"/>
    <n v="0.88496143958868889"/>
    <n v="89725.067049580655"/>
    <n v="4539610"/>
    <n v="180.4"/>
    <n v="-0.98023507150403211"/>
    <n v="24.315402370790846"/>
    <m/>
    <n v="24.227274999999999"/>
    <n v="3.6375271585784574E-3"/>
    <n v="24.638437887366738"/>
    <m/>
    <n v="24.72"/>
    <n v="4896463.3024810189"/>
    <m/>
    <m/>
    <n v="30.643337724261048"/>
    <m/>
    <n v="30.77"/>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e v="#N/A"/>
    <e v="#N/A"/>
    <n v="6.2252318569957419"/>
    <m/>
    <m/>
    <n v="29444823.654652089"/>
    <m/>
    <m/>
    <n v="2351"/>
    <n v="0.83377659574468088"/>
    <n v="83520.544619049877"/>
    <n v="4224690"/>
    <n v="172.96"/>
    <n v="-0.98023037320630624"/>
    <n v="25.154559003979234"/>
    <m/>
    <n v="25.059574999999999"/>
    <n v="3.7903278080029246E-3"/>
    <n v="25.489015650232414"/>
    <m/>
    <n v="25.24"/>
    <n v="4557823.6234957213"/>
    <m/>
    <m/>
    <n v="30.799388693783207"/>
    <m/>
    <n v="30.66"/>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e v="#N/A"/>
    <e v="#N/A"/>
    <n v="6.3338160646257187"/>
    <m/>
    <m/>
    <n v="28401664.503300928"/>
    <m/>
    <m/>
    <n v="2352"/>
    <n v="0.83662355343771266"/>
    <n v="81165.707056107523"/>
    <n v="4104550"/>
    <n v="165.24"/>
    <n v="-0.9802254310323647"/>
    <n v="25.504372055166922"/>
    <m/>
    <n v="25.412724999999998"/>
    <n v="3.6063450561449883E-3"/>
    <n v="25.844309477837438"/>
    <m/>
    <n v="25.78"/>
    <n v="4429177.1203753045"/>
    <m/>
    <m/>
    <n v="31.115336314659721"/>
    <m/>
    <n v="31.19"/>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e v="#N/A"/>
    <e v="#N/A"/>
    <n v="6.3750980517486049"/>
    <m/>
    <m/>
    <n v="28026116.003245473"/>
    <m/>
    <m/>
    <n v="2353"/>
    <n v="0.85080645161290314"/>
    <n v="80619.811451003596"/>
    <n v="4077570"/>
    <n v="163.84"/>
    <n v="-0.98022846659873319"/>
    <n v="25.588520634936099"/>
    <m/>
    <n v="25.497025000000001"/>
    <n v="3.5884827714645073E-3"/>
    <n v="25.929853502870753"/>
    <m/>
    <n v="25.9"/>
    <n v="4399341.4887780249"/>
    <m/>
    <m/>
    <n v="31.316829909073149"/>
    <m/>
    <n v="31.42"/>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e v="#N/A"/>
    <e v="#N/A"/>
    <n v="6.2645028472183801"/>
    <m/>
    <m/>
    <n v="28992678.433482863"/>
    <m/>
    <m/>
    <n v="2354"/>
    <n v="0.86767610269914419"/>
    <n v="82019.198623045944"/>
    <n v="4148680"/>
    <n v="167.96"/>
    <n v="-0.98023004940775238"/>
    <n v="25.364819613943549"/>
    <m/>
    <n v="25.274525000000001"/>
    <n v="3.5725543385503045E-3"/>
    <n v="25.703439939287041"/>
    <m/>
    <n v="25.57"/>
    <n v="4475657.4786979947"/>
    <m/>
    <m/>
    <n v="31.287694768820113"/>
    <m/>
    <n v="31.25"/>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e v="#N/A"/>
    <e v="#N/A"/>
    <n v="6.4503315934039982"/>
    <m/>
    <m/>
    <n v="27267681.094617754"/>
    <m/>
    <m/>
    <n v="2355"/>
    <n v="0.86466666666666669"/>
    <n v="78765.246092207599"/>
    <n v="3984260"/>
    <n v="159.96"/>
    <n v="-0.98023089705686683"/>
    <n v="25.8663543816721"/>
    <m/>
    <n v="25.774425000000001"/>
    <n v="3.5666899134354502E-3"/>
    <n v="26.211947038223187"/>
    <m/>
    <n v="26.21"/>
    <n v="4298049.1739708781"/>
    <m/>
    <m/>
    <n v="31.664025396292352"/>
    <m/>
    <n v="31.69"/>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e v="#N/A"/>
    <e v="#N/A"/>
    <n v="6.4686756244827466"/>
    <m/>
    <m/>
    <n v="27108331.829193007"/>
    <m/>
    <m/>
    <n v="2356"/>
    <n v="0.85945945945945945"/>
    <n v="78233.163558152926"/>
    <n v="3956470"/>
    <n v="158.44"/>
    <n v="-0.9802265242607292"/>
    <n v="25.952080134792759"/>
    <m/>
    <n v="25.860175000000002"/>
    <n v="3.5539254777958718E-3"/>
    <n v="26.299095910421563"/>
    <m/>
    <n v="26.32"/>
    <n v="4268969.6067434708"/>
    <m/>
    <m/>
    <n v="31.834249299839687"/>
    <m/>
    <n v="31.79"/>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e v="#N/A"/>
    <e v="#N/A"/>
    <n v="6.3785294563459756"/>
    <m/>
    <m/>
    <n v="27848139.720222034"/>
    <m/>
    <m/>
    <n v="2357"/>
    <n v="0.88616810059563211"/>
    <n v="79989.348197241445"/>
    <n v="4044940"/>
    <n v="162.12"/>
    <n v="-0.98022483690802797"/>
    <n v="25.65586640647571"/>
    <m/>
    <n v="25.566075000000001"/>
    <n v="3.5121310750949597E-3"/>
    <n v="25.999745183183517"/>
    <m/>
    <n v="25.96"/>
    <n v="4364660.0296402005"/>
    <m/>
    <m/>
    <n v="31.840025492314371"/>
    <m/>
    <n v="31.78"/>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e v="#N/A"/>
    <e v="#N/A"/>
    <n v="6.4965171465690554"/>
    <m/>
    <m/>
    <n v="26812322.433882929"/>
    <m/>
    <m/>
    <n v="2358"/>
    <n v="0.89385847797062756"/>
    <n v="76664.436870490565"/>
    <n v="3876530"/>
    <n v="156.36000000000001"/>
    <n v="-0.98022343774703391"/>
    <n v="26.187450082885832"/>
    <m/>
    <n v="26.092974999999999"/>
    <n v="3.6207095160989411E-3"/>
    <n v="26.538730556528961"/>
    <m/>
    <n v="26.43"/>
    <n v="4183189.8774658157"/>
    <m/>
    <m/>
    <n v="32.137292687333485"/>
    <m/>
    <n v="32.19"/>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e v="#N/A"/>
    <e v="#N/A"/>
    <n v="6.6193681531887725"/>
    <m/>
    <m/>
    <n v="25794215.993801408"/>
    <m/>
    <m/>
    <n v="2359"/>
    <n v="0.90147453083109919"/>
    <n v="72947.535645384763"/>
    <n v="3688040"/>
    <n v="149.6"/>
    <n v="-0.98022051397344256"/>
    <n v="26.82060052514511"/>
    <m/>
    <n v="26.723624999999998"/>
    <n v="3.6288312362231512E-3"/>
    <n v="27.180657425716053"/>
    <m/>
    <n v="26.99"/>
    <n v="3980334.9244410945"/>
    <m/>
    <m/>
    <n v="32.739930836354013"/>
    <m/>
    <n v="32.6"/>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e v="#N/A"/>
    <e v="#N/A"/>
    <n v="6.8210343198055616"/>
    <m/>
    <m/>
    <n v="24216860.163554747"/>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e v="#N/A"/>
    <e v="#N/A"/>
    <n v="7.0135770009876541"/>
    <m/>
    <m/>
    <n v="22845924.10433989"/>
    <m/>
    <m/>
    <n v="2361"/>
    <n v="0.85388453314326451"/>
    <n v="65561.04287636657"/>
    <n v="3313620"/>
    <n v="133.32"/>
    <n v="-0.9802146767353026"/>
    <n v="28.228084277421658"/>
    <m/>
    <n v="28.127224999999999"/>
    <n v="3.5858239631409994E-3"/>
    <n v="28.607632479548624"/>
    <m/>
    <n v="28.55"/>
    <n v="3577219.3752783998"/>
    <m/>
    <m/>
    <n v="33.726425054425654"/>
    <m/>
    <n v="33.619999999999997"/>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e v="#N/A"/>
    <e v="#N/A"/>
    <n v="7.1017978620209519"/>
    <m/>
    <m/>
    <n v="22257882.359366957"/>
    <m/>
    <m/>
    <n v="2362"/>
    <n v="0.85425685425685427"/>
    <n v="64123.556050088475"/>
    <n v="3240290"/>
    <n v="129.80000000000001"/>
    <n v="-0.98021055027479376"/>
    <n v="28.532165037401032"/>
    <m/>
    <n v="28.441275000000001"/>
    <n v="3.1957089617478118E-3"/>
    <n v="28.916706006372021"/>
    <m/>
    <n v="28.9"/>
    <n v="3498676.3949159994"/>
    <m/>
    <m/>
    <n v="34.092103474012973"/>
    <m/>
    <n v="34.01"/>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e v="#N/A"/>
    <e v="#N/A"/>
    <n v="6.8789616113700154"/>
    <m/>
    <m/>
    <n v="23651063.740586713"/>
    <m/>
    <m/>
    <n v="2363"/>
    <n v="0.87362637362637363"/>
    <n v="67625.87391427804"/>
    <n v="3416940"/>
    <n v="137.6"/>
    <n v="-0.98020864460181389"/>
    <n v="27.751176650635344"/>
    <m/>
    <n v="27.66245"/>
    <n v="3.2074762226534936E-3"/>
    <n v="28.125492843254403"/>
    <m/>
    <n v="28.03"/>
    <n v="3689729.6970340242"/>
    <m/>
    <m/>
    <n v="33.419831155614318"/>
    <m/>
    <n v="33.409999999999997"/>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e v="#N/A"/>
    <e v="#N/A"/>
    <n v="6.8150550584719332"/>
    <m/>
    <m/>
    <n v="24086245.210570496"/>
    <m/>
    <m/>
    <n v="2364"/>
    <n v="0.87643484132343008"/>
    <n v="69329.630952489169"/>
    <n v="3503200"/>
    <n v="140.4"/>
    <n v="-0.98020962806791245"/>
    <n v="27.399841370761344"/>
    <m/>
    <n v="27.311699999999998"/>
    <n v="3.2272385373794954E-3"/>
    <n v="27.769715800191236"/>
    <m/>
    <n v="27.73"/>
    <n v="3782648.9185212427"/>
    <m/>
    <m/>
    <n v="33.361904181130051"/>
    <m/>
    <n v="33.340000000000003"/>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6.9222374013388839"/>
    <m/>
    <m/>
    <n v="23323190.554064266"/>
    <m/>
    <m/>
    <n v="2365"/>
    <n v="0.86775732788002735"/>
    <n v="67072.556565685547"/>
    <n v="3388490"/>
    <n v="135.72"/>
    <n v="-0.98020576818415117"/>
    <n v="27.844108260416299"/>
    <m/>
    <n v="27.752300000000002"/>
    <n v="3.308131593284136E-3"/>
    <n v="28.220281886720098"/>
    <m/>
    <n v="28.19"/>
    <n v="3659464.1060788985"/>
    <m/>
    <m/>
    <n v="33.580255414190646"/>
    <m/>
    <n v="33.619999999999997"/>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6.8139832994849279"/>
    <m/>
    <m/>
    <n v="24048912.218110733"/>
    <m/>
    <m/>
    <n v="2366"/>
    <n v="0.8880794701986755"/>
    <n v="70195.032216210209"/>
    <n v="3545880"/>
    <n v="139.80000000000001"/>
    <n v="-0.98020377671658088"/>
    <n v="27.194227483452437"/>
    <m/>
    <n v="27.104849999999999"/>
    <n v="3.2974719820415554E-3"/>
    <n v="27.561916155752105"/>
    <m/>
    <n v="27.8"/>
    <n v="3829785.8838223061"/>
    <m/>
    <m/>
    <n v="33.188092267262135"/>
    <m/>
    <n v="33.31"/>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6.861431422270762"/>
    <m/>
    <m/>
    <n v="23700741.274980269"/>
    <m/>
    <m/>
    <n v="2367"/>
    <n v="0.84442979564930787"/>
    <n v="68282.582027929078"/>
    <n v="3449330"/>
    <n v="138.28"/>
    <n v="-0.98020410281766923"/>
    <n v="27.559489851055204"/>
    <m/>
    <n v="27.470224999999999"/>
    <n v="3.2495129200873496E-3"/>
    <n v="27.933013865520312"/>
    <m/>
    <n v="27.92"/>
    <n v="3725332.5711623966"/>
    <m/>
    <m/>
    <n v="33.237806673058969"/>
    <m/>
    <n v="33.36"/>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6.9094585339664327"/>
    <m/>
    <m/>
    <n v="23364131.225747235"/>
    <m/>
    <m/>
    <n v="2368"/>
    <n v="0.82839838492597584"/>
    <n v="67008.903866181121"/>
    <n v="3384530"/>
    <n v="135.80000000000001"/>
    <n v="-0.98020141530251437"/>
    <n v="27.81477281559534"/>
    <m/>
    <n v="27.724775000000001"/>
    <n v="3.2461152739864385E-3"/>
    <n v="28.192070195289279"/>
    <m/>
    <n v="28.18"/>
    <n v="3655807.287591855"/>
    <m/>
    <m/>
    <n v="32.902896091367289"/>
    <m/>
    <n v="32.93"/>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6.8434632454447142"/>
    <m/>
    <m/>
    <n v="23806370.604696315"/>
    <m/>
    <m/>
    <n v="2369"/>
    <n v="0.85564304461942253"/>
    <n v="69310.648309405617"/>
    <n v="3500590"/>
    <n v="138.4"/>
    <n v="-0.98020029529039232"/>
    <n v="27.335298474672971"/>
    <m/>
    <n v="27.2483"/>
    <n v="3.1928037592425795E-3"/>
    <n v="27.706399978474266"/>
    <m/>
    <n v="27.94"/>
    <n v="3781345.9101570924"/>
    <m/>
    <m/>
    <n v="32.507079774890485"/>
    <m/>
    <n v="32.72"/>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6.4887125975558861"/>
    <m/>
    <m/>
    <n v="26269672.186404668"/>
    <m/>
    <m/>
    <n v="2370"/>
    <n v="0.90701970443349766"/>
    <n v="75352.597516914626"/>
    <n v="3805550"/>
    <n v="151.96"/>
    <n v="-0.98019928853466265"/>
    <n v="26.142143500882195"/>
    <m/>
    <n v="26.060725000000001"/>
    <n v="3.1241840310349822E-3"/>
    <n v="26.49734142167917"/>
    <m/>
    <n v="26.49"/>
    <n v="4110932.4461084232"/>
    <m/>
    <m/>
    <n v="31.765972251523667"/>
    <m/>
    <n v="31.76"/>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6.6033360718232075"/>
    <m/>
    <m/>
    <n v="25336782.472097743"/>
    <m/>
    <m/>
    <n v="2371"/>
    <n v="0.90150564617314932"/>
    <n v="74304.360417593489"/>
    <n v="3752360"/>
    <n v="146.91999999999999"/>
    <n v="-0.98019796596872544"/>
    <n v="26.322316021939201"/>
    <m/>
    <n v="26.2407"/>
    <n v="3.1102837172485298E-3"/>
    <n v="26.680258591585233"/>
    <m/>
    <n v="26.99"/>
    <n v="4053704.4231326068"/>
    <m/>
    <m/>
    <n v="31.994185194679851"/>
    <m/>
    <n v="32.22"/>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6.4160087612048562"/>
    <m/>
    <m/>
    <n v="26760711.768115427"/>
    <m/>
    <m/>
    <n v="2372"/>
    <n v="0.92073170731707321"/>
    <n v="77842.293645426238"/>
    <n v="3930470"/>
    <n v="154.80000000000001"/>
    <n v="-0.98019516911579885"/>
    <n v="25.690675710216713"/>
    <m/>
    <n v="25.609774999999999"/>
    <n v="3.1589777815976827E-3"/>
    <n v="26.040897459103686"/>
    <m/>
    <n v="26.25"/>
    <n v="4246588.8944529369"/>
    <m/>
    <m/>
    <n v="31.673732129018024"/>
    <m/>
    <n v="31.71"/>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6.5484710774240291"/>
    <m/>
    <m/>
    <n v="25650865.724925816"/>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6.4170915640563964"/>
    <m/>
    <m/>
    <n v="26675512.555484541"/>
    <m/>
    <m/>
    <n v="2374"/>
    <n v="0.9493746277546159"/>
    <n v="79313.820656498909"/>
    <n v="4004030"/>
    <n v="156.44"/>
    <n v="-0.98019150189771331"/>
    <n v="25.404213310562174"/>
    <m/>
    <n v="25.322475000000001"/>
    <n v="3.2278957946318965E-3"/>
    <n v="25.751095341049176"/>
    <m/>
    <n v="26.06"/>
    <n v="4326778.6487664795"/>
    <m/>
    <m/>
    <n v="32.089800268380962"/>
    <m/>
    <n v="32.409999999999997"/>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6.5579812772007742"/>
    <m/>
    <m/>
    <n v="25498702.826921005"/>
    <m/>
    <m/>
    <n v="2375"/>
    <n v="0.92307692307692302"/>
    <n v="72976.678482843054"/>
    <n v="3683520"/>
    <n v="148.96"/>
    <n v="-0.9801883311390075"/>
    <n v="26.417482175072443"/>
    <m/>
    <n v="26.332075"/>
    <n v="3.2434654341688685E-3"/>
    <n v="26.778493878512975"/>
    <m/>
    <n v="26.66"/>
    <n v="3981030.5043744645"/>
    <m/>
    <m/>
    <n v="33.033727521241204"/>
    <m/>
    <n v="33.04"/>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6.6628166136758447"/>
    <m/>
    <m/>
    <n v="24678320.741934836"/>
    <m/>
    <m/>
    <n v="2376"/>
    <n v="0.89272030651340994"/>
    <n v="70726.792521846044"/>
    <n v="3569080"/>
    <n v="143.04"/>
    <n v="-0.98018346674161239"/>
    <n v="26.823029613198507"/>
    <m/>
    <n v="26.736574999999998"/>
    <n v="3.2335709865047857E-3"/>
    <n v="27.189881882090351"/>
    <m/>
    <n v="27.18"/>
    <n v="3858255.4785969933"/>
    <m/>
    <m/>
    <n v="33.211608819147081"/>
    <m/>
    <n v="33.15"/>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6.4547751694072817"/>
    <m/>
    <m/>
    <n v="26205959.878193624"/>
    <m/>
    <m/>
    <n v="2377"/>
    <n v="0.92473781616286244"/>
    <n v="76411.912870755637"/>
    <n v="3855460"/>
    <n v="152.04"/>
    <n v="-0.98018085705188085"/>
    <n v="25.739931139157569"/>
    <m/>
    <n v="25.658249999999999"/>
    <n v="3.1834259607561588E-3"/>
    <n v="26.092829488767304"/>
    <m/>
    <n v="26.28"/>
    <n v="4168257.5481909798"/>
    <m/>
    <m/>
    <n v="32.538513643855637"/>
    <m/>
    <n v="32.299999999999997"/>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5.9254796300134487"/>
    <m/>
    <m/>
    <n v="30499324.558577314"/>
    <m/>
    <m/>
    <n v="2378"/>
    <n v="0.9469226425748164"/>
    <n v="88979.401215592239"/>
    <n v="4489700"/>
    <n v="176.8"/>
    <n v="-0.98018143724177731"/>
    <n v="23.621599075699994"/>
    <m/>
    <n v="23.547350000000002"/>
    <n v="3.153181810267025E-3"/>
    <n v="23.945711005583444"/>
    <m/>
    <n v="24.2"/>
    <n v="4853761.5542131364"/>
    <m/>
    <m/>
    <n v="30.886656026767191"/>
    <m/>
    <n v="31.04"/>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5.9572889591633267"/>
    <m/>
    <m/>
    <n v="30164998.043893643"/>
    <m/>
    <m/>
    <n v="2379"/>
    <n v="0.93586833144154358"/>
    <n v="90242.457349590972"/>
    <n v="4553150"/>
    <n v="175.4"/>
    <n v="-0.98018021428031343"/>
    <n v="23.452449606758709"/>
    <m/>
    <n v="23.376799999999999"/>
    <n v="3.2360976163849919E-3"/>
    <n v="23.774495038193521"/>
    <m/>
    <n v="24.21"/>
    <n v="4922609.1706123827"/>
    <m/>
    <m/>
    <n v="30.871587252441085"/>
    <m/>
    <n v="31.26"/>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5.8261615461533998"/>
    <m/>
    <m/>
    <n v="31488297.988908108"/>
    <m/>
    <m/>
    <n v="2380"/>
    <n v="0.93910614525139668"/>
    <n v="90239.416302398095"/>
    <n v="4551500"/>
    <n v="183.4"/>
    <n v="-0.98017369739593585"/>
    <n v="23.451357300886613"/>
    <m/>
    <n v="23.377624999999998"/>
    <n v="3.1539688435680002E-3"/>
    <n v="23.773642125010966"/>
    <m/>
    <n v="23.72"/>
    <n v="4922392.1115499893"/>
    <m/>
    <m/>
    <n v="30.685278963967203"/>
    <m/>
    <n v="30.71"/>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5.7242580231354649"/>
    <m/>
    <m/>
    <n v="32582632.331028003"/>
    <m/>
    <m/>
    <n v="2381"/>
    <n v="0.94238227146814413"/>
    <n v="91965.700566744068"/>
    <n v="4638220"/>
    <n v="187.8"/>
    <n v="-0.98017219955785972"/>
    <n v="23.225560017887631"/>
    <m/>
    <n v="23.152525000000001"/>
    <n v="3.1545163168005264E-3"/>
    <n v="23.544993724468341"/>
    <m/>
    <n v="23.41"/>
    <n v="5016505.5511156851"/>
    <m/>
    <m/>
    <n v="30.511058824588694"/>
    <m/>
    <n v="30.58"/>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5.9376465453285503"/>
    <m/>
    <m/>
    <n v="30130752.502392273"/>
    <m/>
    <m/>
    <n v="2382"/>
    <n v="0.94160997732426299"/>
    <n v="85881.580665682399"/>
    <n v="4329790"/>
    <n v="173.52"/>
    <n v="-0.98016495472859366"/>
    <n v="23.987888364134001"/>
    <m/>
    <n v="23.914400000000001"/>
    <n v="3.0729754513598717E-3"/>
    <n v="24.318847673006676"/>
    <m/>
    <n v="24.34"/>
    <n v="4684431.5819324134"/>
    <m/>
    <m/>
    <n v="31.176762851284625"/>
    <m/>
    <n v="31.09"/>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5.9600335006222096"/>
    <m/>
    <m/>
    <n v="29896881.877789948"/>
    <m/>
    <m/>
    <n v="2383"/>
    <n v="0.91791907514450866"/>
    <n v="84619.963344722491"/>
    <n v="4265190"/>
    <n v="172.48"/>
    <n v="-0.98016032970518951"/>
    <n v="24.162558077237016"/>
    <m/>
    <n v="24.088225000000001"/>
    <n v="3.0858677730307704E-3"/>
    <n v="24.496182610986654"/>
    <m/>
    <n v="24.4"/>
    <n v="4615567.0937579861"/>
    <m/>
    <m/>
    <n v="31.351153850100125"/>
    <m/>
    <n v="31.3"/>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6.0946755161901729"/>
    <m/>
    <m/>
    <n v="28541304.502974268"/>
    <m/>
    <m/>
    <n v="2384"/>
    <n v="0.92007001166861135"/>
    <n v="82435.461323927084"/>
    <n v="4155910"/>
    <n v="165.2"/>
    <n v="-0.98016428139109679"/>
    <n v="24.47290516048324"/>
    <m/>
    <n v="24.397549999999999"/>
    <n v="3.0886363787856475E-3"/>
    <n v="24.811073412191913"/>
    <m/>
    <n v="24.92"/>
    <n v="4496366.1806738842"/>
    <m/>
    <m/>
    <n v="31.350020413838624"/>
    <m/>
    <n v="31.43"/>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6.0635210956590964"/>
    <m/>
    <m/>
    <n v="28827265.029142741"/>
    <m/>
    <m/>
    <n v="2385"/>
    <n v="0.92312172393709946"/>
    <n v="83403.791857205651"/>
    <n v="4203940"/>
    <n v="167.28"/>
    <n v="-0.98016056559865139"/>
    <n v="24.327618986543811"/>
    <m/>
    <n v="24.251825"/>
    <n v="3.1252900160632091E-3"/>
    <n v="24.664036732023696"/>
    <m/>
    <n v="24.71"/>
    <n v="4549134.3189358776"/>
    <m/>
    <m/>
    <n v="31.213288554302146"/>
    <m/>
    <n v="31.33"/>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6.2689875844536394"/>
    <m/>
    <m/>
    <n v="26858717.175222851"/>
    <m/>
    <m/>
    <n v="2386"/>
    <n v="0.92869875222816411"/>
    <n v="76580.810154584542"/>
    <n v="3860010"/>
    <n v="154.80000000000001"/>
    <n v="-0.98016046327481421"/>
    <n v="25.31803193303632"/>
    <m/>
    <n v="25.240575"/>
    <n v="3.06874677127289E-3"/>
    <n v="25.668948354208265"/>
    <m/>
    <n v="25.64"/>
    <n v="4176847.913545303"/>
    <m/>
    <m/>
    <n v="32.051977444956535"/>
    <m/>
    <n v="32.11"/>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6.4819073945328975"/>
    <m/>
    <m/>
    <n v="25028256.235943004"/>
    <m/>
    <m/>
    <n v="2387"/>
    <n v="0.90192427063935443"/>
    <n v="71809.956473295068"/>
    <n v="3618510"/>
    <n v="143.6"/>
    <n v="-0.98015482713235691"/>
    <n v="26.105051070205665"/>
    <m/>
    <n v="26.017225"/>
    <n v="3.3756893829248735E-3"/>
    <n v="26.46714455501202"/>
    <m/>
    <n v="26.56"/>
    <n v="3916594.5588947991"/>
    <m/>
    <m/>
    <n v="32.624075501658169"/>
    <m/>
    <n v="32.68"/>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6.6922091554661556"/>
    <m/>
    <m/>
    <n v="23400581.165646933"/>
    <m/>
    <m/>
    <n v="2388"/>
    <n v="0.88532991672005135"/>
    <n v="66433.490470431891"/>
    <n v="3347150"/>
    <n v="134.6"/>
    <n v="-0.98015222189909867"/>
    <n v="27.080635291935639"/>
    <m/>
    <n v="26.9941"/>
    <n v="3.2057113197194731E-3"/>
    <n v="27.456539503066864"/>
    <m/>
    <n v="27.41"/>
    <n v="3623316.4948308468"/>
    <m/>
    <m/>
    <n v="33.194433380809421"/>
    <m/>
    <n v="33.22"/>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6.5917899522950822"/>
    <m/>
    <m/>
    <n v="24098253.709777292"/>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6.6673153181995382"/>
    <m/>
    <m/>
    <n v="23541542.884563569"/>
    <m/>
    <m/>
    <n v="2390"/>
    <n v="0.90191082802547773"/>
    <n v="67218.243124015105"/>
    <n v="3386310"/>
    <n v="134.63999999999999"/>
    <n v="-0.98015000306409772"/>
    <n v="26.917257910224031"/>
    <m/>
    <n v="26.831700000000001"/>
    <n v="3.1886876427520416E-3"/>
    <n v="27.291448456021168"/>
    <m/>
    <n v="27.38"/>
    <n v="3666037.0626207646"/>
    <m/>
    <m/>
    <n v="33.099617030222007"/>
    <m/>
    <n v="33.1"/>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6.7305826550687904"/>
    <m/>
    <m/>
    <n v="23080986.11609697"/>
    <m/>
    <m/>
    <n v="2391"/>
    <n v="0.92179487179487185"/>
    <n v="65205.926844203095"/>
    <n v="3286030"/>
    <n v="132.47999999999999"/>
    <n v="-0.9801566246065303"/>
    <n v="27.315032688293353"/>
    <m/>
    <n v="27.2303"/>
    <n v="3.1117060147465292E-3"/>
    <n v="27.695596454933497"/>
    <m/>
    <n v="27.66"/>
    <n v="3556166.9447292788"/>
    <m/>
    <m/>
    <n v="33.485688939831306"/>
    <m/>
    <n v="33.520000000000003"/>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6.8224574230208814"/>
    <m/>
    <m/>
    <n v="22447386.375293683"/>
    <m/>
    <m/>
    <n v="2392"/>
    <n v="0.92784163473818637"/>
    <n v="64384.553766699173"/>
    <n v="3244090"/>
    <n v="129.36000000000001"/>
    <n v="-0.98015327757038206"/>
    <n v="27.485336323467923"/>
    <m/>
    <n v="27.399274999999999"/>
    <n v="3.1410073247530867E-3"/>
    <n v="27.868547919581335"/>
    <m/>
    <n v="27.95"/>
    <n v="3511331.9096498676"/>
    <m/>
    <m/>
    <n v="33.727933396158242"/>
    <m/>
    <n v="33.86"/>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7.0524367116131277"/>
    <m/>
    <m/>
    <n v="20929856.445895534"/>
    <m/>
    <m/>
    <n v="2393"/>
    <n v="0.89525691699604748"/>
    <n v="58131.838163135675"/>
    <n v="2928230"/>
    <n v="119.76"/>
    <n v="-0.98014778956463955"/>
    <n v="28.818197176658774"/>
    <m/>
    <n v="28.720874999999999"/>
    <n v="3.3885519385734586E-3"/>
    <n v="29.220280489379469"/>
    <m/>
    <n v="28.95"/>
    <n v="3170292.7954498427"/>
    <m/>
    <m/>
    <n v="34.471354642577552"/>
    <m/>
    <n v="34.39"/>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7.1084601950399611"/>
    <m/>
    <m/>
    <n v="20593219.833081219"/>
    <m/>
    <m/>
    <n v="2394"/>
    <n v="0.87616511318242352"/>
    <n v="58504.018231309259"/>
    <n v="2947110"/>
    <n v="118.6"/>
    <n v="-0.98014868185058945"/>
    <n v="28.724118570041313"/>
    <m/>
    <n v="28.628050000000002"/>
    <n v="3.3557496944889298E-3"/>
    <n v="29.125176756026015"/>
    <m/>
    <n v="29.1"/>
    <n v="3190554.2866752348"/>
    <m/>
    <m/>
    <n v="34.374560276354686"/>
    <m/>
    <n v="34.11"/>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6.9937982383909851"/>
    <m/>
    <m/>
    <n v="21253634.016192887"/>
    <m/>
    <m/>
    <n v="2395"/>
    <n v="0.85639686684073102"/>
    <n v="60469.949946295375"/>
    <n v="3045580"/>
    <n v="122.56"/>
    <n v="-0.98014501344693117"/>
    <n v="28.239689493432206"/>
    <m/>
    <n v="28.142675000000001"/>
    <n v="3.4472378134702275E-3"/>
    <n v="28.634266528334877"/>
    <m/>
    <n v="28.55"/>
    <n v="3297730.6187006054"/>
    <m/>
    <m/>
    <n v="33.434205143624737"/>
    <m/>
    <n v="33.39"/>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6.89006342718542"/>
    <m/>
    <m/>
    <n v="21872219.420553785"/>
    <m/>
    <m/>
    <n v="2396"/>
    <n v="0.89886934673366836"/>
    <n v="63134.310396250665"/>
    <n v="3180480"/>
    <n v="125.84"/>
    <n v="-0.98014943958262568"/>
    <n v="27.612207461175412"/>
    <m/>
    <n v="27.527249999999999"/>
    <n v="3.0863039778914469E-3"/>
    <n v="27.998846175739214"/>
    <m/>
    <n v="28.21"/>
    <n v="3442918.560321671"/>
    <m/>
    <m/>
    <n v="33.15690370479367"/>
    <m/>
    <n v="33.26"/>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6.9209621302411426"/>
    <m/>
    <m/>
    <n v="21672302.649599049"/>
    <m/>
    <m/>
    <n v="2397"/>
    <n v="0.90025575447570327"/>
    <n v="60940.82182782673"/>
    <n v="3069830"/>
    <n v="124.32"/>
    <n v="-0.98014847016680839"/>
    <n v="28.090118348952739"/>
    <m/>
    <n v="28.003625"/>
    <n v="3.0886483072365412E-3"/>
    <n v="28.483738177776043"/>
    <m/>
    <n v="28.33"/>
    <n v="3323264.1499140435"/>
    <m/>
    <m/>
    <n v="33.358815808941941"/>
    <m/>
    <n v="33.340000000000003"/>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6.9552603542601297"/>
    <m/>
    <m/>
    <n v="21452963.833806846"/>
    <m/>
    <m/>
    <n v="2398"/>
    <n v="0.90038560411311053"/>
    <n v="60839.973485568946"/>
    <n v="3064320"/>
    <n v="123.4"/>
    <n v="-0.98014568534436064"/>
    <n v="28.111579013336097"/>
    <m/>
    <n v="28.025175000000001"/>
    <n v="3.0830855948660307E-3"/>
    <n v="28.505788977154161"/>
    <m/>
    <n v="28.41"/>
    <n v="3317728.3139284626"/>
    <m/>
    <m/>
    <n v="33.304757294748562"/>
    <m/>
    <n v="33.4"/>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7.053234672582624"/>
    <m/>
    <m/>
    <n v="20844356.194125034"/>
    <m/>
    <m/>
    <n v="2399"/>
    <n v="0.91239454899415962"/>
    <n v="58861.800070868012"/>
    <n v="2964170"/>
    <n v="118.92"/>
    <n v="-0.98014223203430706"/>
    <n v="28.566805309161314"/>
    <m/>
    <n v="28.477325"/>
    <n v="3.1421599171028713E-3"/>
    <n v="28.967693033883943"/>
    <m/>
    <n v="28.95"/>
    <n v="3209819.3393728957"/>
    <m/>
    <m/>
    <n v="33.745384265727054"/>
    <m/>
    <n v="33.78"/>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6.7707601904393906"/>
    <m/>
    <m/>
    <n v="22510798.400690645"/>
    <m/>
    <m/>
    <n v="2400"/>
    <n v="0.96384039900249385"/>
    <n v="63467.304306093465"/>
    <n v="3196040"/>
    <n v="128.56"/>
    <n v="-0.98014189299692944"/>
    <n v="27.447436345900915"/>
    <m/>
    <n v="27.365424999999998"/>
    <n v="2.9968964816338151E-3"/>
    <n v="27.832898164441939"/>
    <m/>
    <n v="27.8"/>
    <n v="3460926.2894119141"/>
    <m/>
    <m/>
    <n v="33.37585049473897"/>
    <m/>
    <n v="33.42"/>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6.5097995856211135"/>
    <m/>
    <m/>
    <n v="24232720.629273728"/>
    <m/>
    <m/>
    <n v="2401"/>
    <n v="0.98809523809523814"/>
    <n v="68589.128869636595"/>
    <n v="3453680"/>
    <n v="137.36000000000001"/>
    <n v="-0.98014027678602633"/>
    <n v="26.334749985637"/>
    <m/>
    <n v="26.255549999999999"/>
    <n v="3.0165045347365638E-3"/>
    <n v="26.705399032600756"/>
    <m/>
    <n v="26.79"/>
    <n v="3740097.7987084435"/>
    <m/>
    <m/>
    <n v="32.812058957644311"/>
    <m/>
    <n v="32.99"/>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6.7054518900964606"/>
    <m/>
    <m/>
    <n v="22771452.248937011"/>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6.5154035019419281"/>
    <m/>
    <m/>
    <n v="24058690.955486007"/>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6.3145237190239589"/>
    <m/>
    <m/>
    <n v="25537813.09744649"/>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6.3444650393406636"/>
    <m/>
    <m/>
    <n v="25290522.166752789"/>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5.8840050182105008"/>
    <m/>
    <m/>
    <n v="28947215.988456022"/>
    <m/>
    <m/>
    <n v="2406"/>
    <n v="1.0178290508652335"/>
    <n v="83154.397379627742"/>
    <n v="4181320"/>
    <n v="165.24"/>
    <n v="-0.98011288363970528"/>
    <n v="23.415407212396971"/>
    <m/>
    <n v="23.33785"/>
    <n v="3.3232372475173744E-3"/>
    <n v="23.746608684137748"/>
    <m/>
    <e v="#DIV/0!"/>
    <n v="4533980.8647287758"/>
    <m/>
    <m/>
    <n v="31.845677953360305"/>
    <m/>
    <n v="31.79"/>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5.6438660680766022"/>
    <m/>
    <m/>
    <n v="31305210.0548466"/>
    <m/>
    <m/>
    <n v="2407"/>
    <n v="1.0252016129032258"/>
    <n v="90338.866967211274"/>
    <n v="4542410"/>
    <n v="180.56"/>
    <n v="-0.98011212837079631"/>
    <n v="22.402399441762057"/>
    <m/>
    <n v="22.327400000000001"/>
    <n v="3.3590763708293281E-3"/>
    <n v="22.719512590632803"/>
    <m/>
    <e v="#DIV/0!"/>
    <n v="4925661.1501502199"/>
    <m/>
    <m/>
    <n v="30.717560103299743"/>
    <m/>
    <n v="30.91"/>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5.7842652237130601"/>
    <m/>
    <m/>
    <n v="29741591.515278146"/>
    <m/>
    <m/>
    <n v="2408"/>
    <n v="1.0160705028512185"/>
    <n v="86213.526251275442"/>
    <n v="4333840"/>
    <n v="168.4"/>
    <n v="-0.98010689682792274"/>
    <n v="22.91247680862239"/>
    <m/>
    <n v="22.8385"/>
    <n v="3.2391272904257473E-3"/>
    <n v="23.237056001959274"/>
    <m/>
    <e v="#DIV/0!"/>
    <n v="4700680.4834006233"/>
    <m/>
    <m/>
    <n v="30.900612031152185"/>
    <m/>
    <n v="31.21"/>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6.3488559153522806"/>
    <m/>
    <m/>
    <n v="23929302.604848348"/>
    <m/>
    <m/>
    <n v="2409"/>
    <n v="0.95758280069726898"/>
    <n v="68075.566684933845"/>
    <n v="3422470"/>
    <n v="135.12"/>
    <n v="-0.98010922909917875"/>
    <n v="25.321203556785445"/>
    <m/>
    <n v="25.240925000000001"/>
    <n v="3.180491871254576E-3"/>
    <n v="25.680176455446983"/>
    <m/>
    <e v="#DIV/0!"/>
    <n v="3711692.7556963069"/>
    <m/>
    <m/>
    <n v="32.420074471089109"/>
    <m/>
    <n v="32.53"/>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6.4425731957221686"/>
    <m/>
    <m/>
    <n v="23219086.246024504"/>
    <m/>
    <m/>
    <n v="2410"/>
    <n v="0.94870247435123722"/>
    <n v="64118.722600514884"/>
    <n v="3221110"/>
    <n v="129.84"/>
    <n v="-0.98009421516169426"/>
    <n v="26.055476606249858"/>
    <m/>
    <n v="25.9587"/>
    <n v="3.7280991054966517E-3"/>
    <n v="26.42513857587738"/>
    <m/>
    <e v="#DIV/0!"/>
    <n v="3495916.4613477099"/>
    <m/>
    <m/>
    <n v="33.296546518288245"/>
    <m/>
    <n v="33.18"/>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6.3863146343073538"/>
    <m/>
    <m/>
    <n v="23611265.881233655"/>
    <m/>
    <m/>
    <n v="2411"/>
    <n v="0.94976359338061456"/>
    <n v="66035.919252344916"/>
    <n v="3317060"/>
    <n v="132.47999999999999"/>
    <n v="-0.9800920335319997"/>
    <n v="25.660995346763261"/>
    <m/>
    <n v="25.566575"/>
    <n v="3.6931167652789476E-3"/>
    <n v="26.025886290661372"/>
    <m/>
    <e v="#DIV/0!"/>
    <n v="3600333.2730454593"/>
    <m/>
    <m/>
    <n v="33.221310836420756"/>
    <m/>
    <n v="33.26"/>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6.0324478457867965"/>
    <m/>
    <m/>
    <n v="26223609.785379026"/>
    <m/>
    <m/>
    <n v="2412"/>
    <n v="1.0135795763172188"/>
    <n v="71856.779571283594"/>
    <n v="3609320"/>
    <n v="148.72"/>
    <n v="-0.98009132480043792"/>
    <n v="24.528414023988734"/>
    <m/>
    <n v="24.438424999999999"/>
    <n v="3.6822759236216918E-3"/>
    <n v="24.877463115988622"/>
    <m/>
    <e v="#DIV/0!"/>
    <n v="3917660.6865371261"/>
    <m/>
    <m/>
    <n v="32.797123628510391"/>
    <m/>
    <n v="32.67"/>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6.7060932704351108"/>
    <m/>
    <m/>
    <n v="20361355.434936065"/>
    <m/>
    <m/>
    <n v="2413"/>
    <n v="0.90467404674046736"/>
    <n v="57317.633267175283"/>
    <n v="2876140"/>
    <n v="115.48"/>
    <n v="-0.98007133405634794"/>
    <n v="27.008305515327123"/>
    <m/>
    <n v="26.892975"/>
    <n v="4.2884997039978057E-3"/>
    <n v="27.393007444454149"/>
    <m/>
    <e v="#DIV/0!"/>
    <n v="3124956.033073354"/>
    <m/>
    <m/>
    <n v="33.519048054026584"/>
    <m/>
    <n v="33.79"/>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7.0873656440209523"/>
    <m/>
    <m/>
    <n v="18042661.634545848"/>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7.1099585872012092"/>
    <m/>
    <m/>
    <n v="17924012.077720918"/>
    <m/>
    <m/>
    <n v="2415"/>
    <n v="0.87399463806970501"/>
    <n v="48527.344424496136"/>
    <n v="2433780"/>
    <n v="100.24"/>
    <n v="-0.98006091576703891"/>
    <n v="29.150984248262066"/>
    <m/>
    <n v="29.013574999999999"/>
    <n v="4.7360329866990014E-3"/>
    <n v="29.566989746218606"/>
    <m/>
    <e v="#DIV/0!"/>
    <n v="2645668.1774348118"/>
    <m/>
    <m/>
    <n v="34.891131811271293"/>
    <m/>
    <n v="34.64"/>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7.1235149177873796"/>
    <m/>
    <m/>
    <n v="17846098.085630476"/>
    <m/>
    <m/>
    <n v="2416"/>
    <n v="0.86922060766182296"/>
    <n v="50200.86186210419"/>
    <n v="2518310"/>
    <n v="101.28"/>
    <n v="-0.98006565440231574"/>
    <n v="28.642805834911915"/>
    <m/>
    <n v="28.512975000000001"/>
    <n v="4.5533948987053208E-3"/>
    <n v="29.052714209615051"/>
    <m/>
    <n v="29.02"/>
    <n v="2736820.4897783296"/>
    <m/>
    <m/>
    <n v="34.883440970712414"/>
    <m/>
    <n v="34.799999999999997"/>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7.102251792803207"/>
    <m/>
    <m/>
    <n v="17949186.116626013"/>
    <m/>
    <m/>
    <n v="2417"/>
    <n v="0.88748335552596536"/>
    <n v="50253.717146239345"/>
    <n v="2521090"/>
    <n v="102.16"/>
    <n v="-0.98006667070741649"/>
    <n v="28.625910713299415"/>
    <m/>
    <n v="28.496024999999999"/>
    <n v="4.5580291742239876E-3"/>
    <n v="29.035884360548561"/>
    <m/>
    <n v="28.87"/>
    <n v="2739673.1968086874"/>
    <m/>
    <m/>
    <n v="34.62615591178939"/>
    <m/>
    <n v="34.76"/>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7.0128749660993117"/>
    <m/>
    <m/>
    <n v="18397777.46653172"/>
    <m/>
    <m/>
    <n v="2418"/>
    <n v="0.88815354070152219"/>
    <n v="50795.252477977039"/>
    <n v="2548700"/>
    <n v="103.2"/>
    <n v="-0.98007013282144739"/>
    <n v="28.469860346776077"/>
    <m/>
    <n v="28.340924999999999"/>
    <n v="4.549440315588793E-3"/>
    <n v="28.877904465569483"/>
    <m/>
    <n v="28.67"/>
    <n v="2769166.848747435"/>
    <m/>
    <m/>
    <n v="34.3741436853865"/>
    <m/>
    <n v="34.14"/>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7.1681296813610658"/>
    <m/>
    <m/>
    <n v="17579559.932869669"/>
    <m/>
    <m/>
    <n v="2419"/>
    <n v="0.88590604026845632"/>
    <n v="49334.941023217565"/>
    <n v="2475100"/>
    <n v="100.2"/>
    <n v="-0.98006749584937269"/>
    <n v="28.877289046778344"/>
    <m/>
    <n v="28.746075000000001"/>
    <n v="4.5645900102306847E-3"/>
    <n v="29.291482397521296"/>
    <m/>
    <n v="29.13"/>
    <n v="2689527.8415803821"/>
    <m/>
    <m/>
    <n v="34.547655738921392"/>
    <m/>
    <n v="34.549999999999997"/>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7.1547946656167927"/>
    <m/>
    <m/>
    <n v="17642034.973059285"/>
    <m/>
    <m/>
    <n v="2420"/>
    <n v="0.88029589778076667"/>
    <n v="49668.482955021682"/>
    <n v="2492110"/>
    <n v="99.76"/>
    <n v="-0.98006970681269223"/>
    <n v="28.777842498497535"/>
    <m/>
    <n v="28.649775000000002"/>
    <n v="4.4701048611213157E-3"/>
    <n v="29.190918164215301"/>
    <m/>
    <n v="29.22"/>
    <n v="2707682.617622233"/>
    <m/>
    <m/>
    <n v="34.32276100643297"/>
    <m/>
    <n v="34.409999999999997"/>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7.1217535683614805"/>
    <m/>
    <m/>
    <n v="17795003.437543403"/>
    <m/>
    <m/>
    <n v="2421"/>
    <n v="0.89509078681909893"/>
    <n v="49891.281631884514"/>
    <n v="2503560"/>
    <n v="100.64"/>
    <n v="-0.98007186501146981"/>
    <n v="28.707825004939949"/>
    <m/>
    <n v="28.588175"/>
    <n v="4.1852970656555133E-3"/>
    <n v="29.120819505992475"/>
    <m/>
    <n v="29.05"/>
    <n v="2719744.960815147"/>
    <m/>
    <m/>
    <n v="34.130055285135242"/>
    <m/>
    <n v="34.130000000000003"/>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7.1672982233680571"/>
    <m/>
    <m/>
    <n v="17563963.166623298"/>
    <m/>
    <m/>
    <n v="2422"/>
    <n v="0.89221556886227549"/>
    <n v="49460.534244123715"/>
    <n v="2482050"/>
    <n v="99.4"/>
    <n v="-0.98007270834829119"/>
    <n v="28.829930301938383"/>
    <m/>
    <n v="28.70975"/>
    <n v="4.1860448780774995E-3"/>
    <n v="29.244998934633887"/>
    <m/>
    <n v="29.31"/>
    <n v="2696235.8335345648"/>
    <m/>
    <m/>
    <n v="34.066576592443532"/>
    <m/>
    <n v="34.119999999999997"/>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7.0860386441724987"/>
    <m/>
    <m/>
    <n v="17959163.942075226"/>
    <m/>
    <m/>
    <n v="2423"/>
    <n v="0.90218109715796424"/>
    <n v="49990.992193263883"/>
    <n v="2508410"/>
    <n v="101.6"/>
    <n v="-0.98007064547132894"/>
    <n v="28.673505099733053"/>
    <m/>
    <n v="28.554075000000001"/>
    <n v="4.1825938936228546E-3"/>
    <n v="29.0866374460687"/>
    <m/>
    <n v="28.85"/>
    <n v="2725124.7155670379"/>
    <m/>
    <m/>
    <n v="33.990996754193915"/>
    <m/>
    <n v="33.9"/>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7.1315802223388021"/>
    <m/>
    <m/>
    <n v="17724521.586570717"/>
    <m/>
    <m/>
    <n v="2424"/>
    <n v="0.90163934426229508"/>
    <n v="49656.11248875712"/>
    <n v="2491670"/>
    <n v="100.76"/>
    <n v="-0.98007115208323847"/>
    <n v="28.767724313178164"/>
    <m/>
    <n v="28.648"/>
    <n v="4.1791508369926067E-3"/>
    <n v="29.18253101544536"/>
    <m/>
    <n v="29"/>
    <n v="2706841.9299208326"/>
    <m/>
    <m/>
    <n v="33.958966217240132"/>
    <m/>
    <n v="34.090000000000003"/>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7.1764699244626371"/>
    <m/>
    <m/>
    <n v="17498720.875250101"/>
    <m/>
    <m/>
    <n v="2425"/>
    <n v="0.88180610889774225"/>
    <n v="49800.449712395835"/>
    <n v="2499270"/>
    <n v="99.56"/>
    <n v="-0.98007400172354497"/>
    <n v="28.724090180791197"/>
    <m/>
    <n v="28.607175000000002"/>
    <n v="4.0869180823062123E-3"/>
    <n v="29.138584068734737"/>
    <m/>
    <n v="29.06"/>
    <n v="2714682.2075824603"/>
    <m/>
    <m/>
    <n v="33.75860766596945"/>
    <m/>
    <n v="33.770000000000003"/>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7.3418303725793557"/>
    <m/>
    <m/>
    <n v="16681954.544136075"/>
    <m/>
    <m/>
    <n v="2426"/>
    <n v="0.88079019073569487"/>
    <n v="46486.053093986869"/>
    <n v="2332720"/>
    <n v="94.52"/>
    <n v="-0.98007216764378624"/>
    <n v="29.674433157532608"/>
    <m/>
    <n v="29.554075000000001"/>
    <n v="4.0724724943212998E-3"/>
    <n v="30.103621150985855"/>
    <m/>
    <n v="29.95"/>
    <n v="2533933.7036482967"/>
    <m/>
    <m/>
    <n v="34.239227915499768"/>
    <m/>
    <n v="34.25"/>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7.3857285472616541"/>
    <m/>
    <m/>
    <n v="16479785.95692596"/>
    <m/>
    <m/>
    <n v="2427"/>
    <n v="0.8894101876675603"/>
    <n v="46981.439783714064"/>
    <n v="2357310"/>
    <n v="93.68"/>
    <n v="-0.98006989331750427"/>
    <n v="29.514437736684023"/>
    <m/>
    <n v="29.395074999999999"/>
    <n v="4.060637255867583E-3"/>
    <n v="29.941640970054504"/>
    <m/>
    <n v="30.02"/>
    <n v="2560911.1451122514"/>
    <m/>
    <m/>
    <n v="34.050885754501316"/>
    <m/>
    <n v="34.159999999999997"/>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7.4760216602696046"/>
    <m/>
    <m/>
    <n v="16073373.328650488"/>
    <m/>
    <m/>
    <n v="2428"/>
    <n v="0.86366734832992498"/>
    <n v="45256.472455011281"/>
    <n v="2271310"/>
    <n v="90.88"/>
    <n v="-0.98007472671937723"/>
    <n v="30.054383861126158"/>
    <m/>
    <n v="29.933"/>
    <n v="4.0551852846744119E-3"/>
    <n v="30.48973779817085"/>
    <m/>
    <n v="30.51"/>
    <n v="2466859.9938805206"/>
    <m/>
    <m/>
    <n v="34.431772385875902"/>
    <m/>
    <n v="34.46"/>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7.2009468880055501"/>
    <m/>
    <m/>
    <n v="17253122.352434386"/>
    <m/>
    <m/>
    <n v="2429"/>
    <n v="0.90559895833333337"/>
    <n v="48288.629648537179"/>
    <n v="2423120"/>
    <n v="97.4"/>
    <n v="-0.98007171347331656"/>
    <n v="29.045677570408017"/>
    <m/>
    <n v="28.928425000000001"/>
    <n v="4.0531957895397763E-3"/>
    <n v="29.466743920409726"/>
    <m/>
    <n v="29.44"/>
    <n v="2632111.5894060638"/>
    <m/>
    <m/>
    <n v="33.852636884642791"/>
    <m/>
    <n v="33.75"/>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7.5164241523295061"/>
    <m/>
    <m/>
    <n v="15738345.230204655"/>
    <m/>
    <m/>
    <n v="2430"/>
    <n v="0.88174982911825017"/>
    <n v="44547.874615610177"/>
    <n v="2235580"/>
    <n v="89.12"/>
    <n v="-0.98007323620017617"/>
    <n v="30.168855542283875"/>
    <m/>
    <n v="30.0488"/>
    <n v="3.995352303049593E-3"/>
    <n v="30.60654086360746"/>
    <m/>
    <n v="30.66"/>
    <n v="2428186.381876281"/>
    <m/>
    <m/>
    <n v="34.438829139616452"/>
    <m/>
    <n v="34.619999999999997"/>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7.5625454680389037"/>
    <m/>
    <m/>
    <n v="15536536.897190873"/>
    <m/>
    <m/>
    <n v="2431"/>
    <n v="0.85064494229463672"/>
    <n v="43584.635332460573"/>
    <n v="2186850"/>
    <n v="88.28"/>
    <n v="-0.98006967312231719"/>
    <n v="30.489266910253647"/>
    <m/>
    <n v="30.36985"/>
    <n v="3.9320875886330597E-3"/>
    <n v="30.932621265836559"/>
    <m/>
    <n v="30.79"/>
    <n v="2375610.7910390277"/>
    <m/>
    <m/>
    <n v="34.269159496254709"/>
    <m/>
    <n v="34.32"/>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7.5627775561112713"/>
    <m/>
    <m/>
    <n v="15532769.168813586"/>
    <m/>
    <m/>
    <n v="2432"/>
    <n v="0.86155913978494625"/>
    <n v="43885.740821219209"/>
    <n v="2201650"/>
    <n v="87.92"/>
    <n v="-0.98006688582598545"/>
    <n v="30.382016589315917"/>
    <m/>
    <n v="30.263100000000001"/>
    <n v="3.9294252510786443E-3"/>
    <n v="30.824150378288618"/>
    <m/>
    <n v="30.82"/>
    <n v="2392000.2822268899"/>
    <m/>
    <m/>
    <n v="34.127388582916332"/>
    <m/>
    <n v="34.03"/>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7.6239364437228092"/>
    <m/>
    <m/>
    <n v="15278907.434320305"/>
    <m/>
    <m/>
    <n v="2433"/>
    <n v="0.84423465947403908"/>
    <n v="43037.595061747146"/>
    <n v="2159160"/>
    <n v="87.12"/>
    <n v="-0.98006743591871504"/>
    <n v="30.673670710755445"/>
    <m/>
    <n v="30.553474999999999"/>
    <n v="3.9339456724789557E-3"/>
    <n v="31.120412958978338"/>
    <m/>
    <n v="30.95"/>
    <n v="2345749.9055150873"/>
    <m/>
    <m/>
    <n v="33.861222806938045"/>
    <m/>
    <n v="33.979999999999997"/>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7.6883206226880763"/>
    <m/>
    <m/>
    <n v="15017975.781473404"/>
    <m/>
    <m/>
    <n v="2434"/>
    <n v="0.83131720430107514"/>
    <n v="42594.478191936512"/>
    <n v="2136960"/>
    <n v="85.2"/>
    <n v="-0.98006772321805902"/>
    <n v="30.829631912014772"/>
    <m/>
    <n v="30.715350000000001"/>
    <n v="3.720677511888093E-3"/>
    <n v="31.279011658057865"/>
    <m/>
    <n v="31.31"/>
    <n v="2321576.15608268"/>
    <m/>
    <m/>
    <n v="33.769149340139073"/>
    <m/>
    <n v="33.96"/>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7.7667562239504271"/>
    <m/>
    <m/>
    <n v="14708576.309645154"/>
    <m/>
    <m/>
    <n v="2435"/>
    <n v="0.82364864864864862"/>
    <n v="41221.734303804493"/>
    <n v="2067970"/>
    <n v="83.32"/>
    <n v="-0.98006657045130996"/>
    <n v="31.324462124570591"/>
    <m/>
    <n v="31.208175000000001"/>
    <n v="3.7261750990114084E-3"/>
    <n v="31.781426531272022"/>
    <m/>
    <n v="31.73"/>
    <n v="2246734.7990729203"/>
    <m/>
    <m/>
    <n v="33.861880424613716"/>
    <m/>
    <n v="33.869999999999997"/>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7.7761428835051802"/>
    <m/>
    <m/>
    <n v="14664877.518217191"/>
    <m/>
    <m/>
    <n v="2436"/>
    <n v="0.87742799732083054"/>
    <n v="41113.701541371418"/>
    <n v="2062310"/>
    <n v="83.24"/>
    <n v="-0.98006424759547717"/>
    <n v="31.359547762275401"/>
    <m/>
    <n v="31.244050000000001"/>
    <n v="3.6966322315896694E-3"/>
    <n v="31.818140985479229"/>
    <m/>
    <n v="31.65"/>
    <n v="2240784.4107649261"/>
    <m/>
    <m/>
    <n v="34.039702120310828"/>
    <m/>
    <n v="33.99"/>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7.6718359312732725"/>
    <m/>
    <m/>
    <n v="15055446.596148185"/>
    <m/>
    <m/>
    <n v="2437"/>
    <n v="0.87745740498034086"/>
    <n v="42288.94391902865"/>
    <n v="2121490"/>
    <n v="85.08"/>
    <n v="-0.98006639488329961"/>
    <n v="30.909355482574465"/>
    <m/>
    <n v="30.797550000000001"/>
    <n v="3.6303369123344975E-3"/>
    <n v="31.361736629390403"/>
    <m/>
    <n v="31.28"/>
    <n v="2304816.2979443837"/>
    <m/>
    <m/>
    <n v="33.91281599180779"/>
    <m/>
    <n v="34.020000000000003"/>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7.8244012271419541"/>
    <m/>
    <m/>
    <n v="14454209.51471111"/>
    <m/>
    <m/>
    <n v="2438"/>
    <n v="0.89392928619079393"/>
    <n v="40245.893554131304"/>
    <n v="2018620"/>
    <n v="81.599999999999994"/>
    <n v="-0.98006266976739986"/>
    <n v="31.654027065262468"/>
    <m/>
    <n v="31.535074999999999"/>
    <n v="3.7720558857865516E-3"/>
    <n v="32.117687389954803"/>
    <m/>
    <n v="31.95"/>
    <n v="2193446.4285400198"/>
    <m/>
    <m/>
    <n v="34.3654023935146"/>
    <m/>
    <n v="34.35"/>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8.0918039003746784"/>
    <m/>
    <m/>
    <n v="13463053.726036746"/>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8.204431510419953"/>
    <m/>
    <m/>
    <n v="13086237.931119544"/>
    <m/>
    <m/>
    <n v="2440"/>
    <n v="0.86643109540636043"/>
    <n v="37029.268309137173"/>
    <n v="1856260"/>
    <n v="73.959999999999994"/>
    <n v="-0.98005168009377075"/>
    <n v="32.941232100730304"/>
    <m/>
    <n v="32.808075000000002"/>
    <n v="4.0586685055523652E-3"/>
    <n v="33.424538757070479"/>
    <m/>
    <n v="33.49"/>
    <n v="2018099.386763246"/>
    <m/>
    <m/>
    <n v="35.554281707537982"/>
    <m/>
    <n v="35.72"/>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8.1606075049616233"/>
    <m/>
    <m/>
    <n v="13218579.780846903"/>
    <m/>
    <m/>
    <n v="2441"/>
    <n v="0.8863478863478863"/>
    <n v="37123.858670455134"/>
    <n v="1860790"/>
    <n v="74.52"/>
    <n v="-0.98004940983643762"/>
    <n v="32.892892415446717"/>
    <m/>
    <n v="32.76135"/>
    <n v="4.0151707865125896E-3"/>
    <n v="33.376675642940903"/>
    <m/>
    <n v="33.380000000000003"/>
    <n v="2023198.2539217065"/>
    <m/>
    <m/>
    <n v="35.738922072981488"/>
    <m/>
    <n v="35.83"/>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8.1491787159830285"/>
    <m/>
    <m/>
    <n v="13253385.369221052"/>
    <m/>
    <m/>
    <n v="2442"/>
    <n v="0.8804123711340206"/>
    <n v="37486.984587182473"/>
    <n v="1878780"/>
    <n v="75.319999999999993"/>
    <n v="-0.98004716646590739"/>
    <n v="32.729937850473057"/>
    <m/>
    <n v="32.599024999999997"/>
    <n v="4.0158517155977069E-3"/>
    <n v="33.211716865467018"/>
    <m/>
    <n v="33.18"/>
    <n v="2042969.1512378801"/>
    <m/>
    <m/>
    <n v="35.804544711739844"/>
    <m/>
    <n v="35.9"/>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8.1312917251670225"/>
    <m/>
    <m/>
    <n v="13308869.779427784"/>
    <m/>
    <m/>
    <n v="2443"/>
    <n v="0.88904109589041103"/>
    <n v="38017.966356545447"/>
    <n v="1905300"/>
    <n v="75.36"/>
    <n v="-0.98004620461001135"/>
    <n v="32.496064500493475"/>
    <m/>
    <n v="32.366149999999998"/>
    <n v="4.0139003401231665E-3"/>
    <n v="32.974790636616312"/>
    <m/>
    <n v="33.14"/>
    <n v="2071887.420381194"/>
    <m/>
    <m/>
    <n v="35.76979346493922"/>
    <m/>
    <n v="35.89"/>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8.0609693882371083"/>
    <m/>
    <m/>
    <n v="13534121.713552816"/>
    <m/>
    <m/>
    <n v="2444"/>
    <n v="0.91151031270791749"/>
    <n v="38464.825799868704"/>
    <n v="1927420"/>
    <n v="77.28"/>
    <n v="-0.9800433606583574"/>
    <n v="32.300969657011535"/>
    <m/>
    <n v="32.170324999999998"/>
    <n v="4.0610300645560482E-3"/>
    <n v="32.777596418423123"/>
    <m/>
    <n v="32.75"/>
    <n v="2096201.2814739109"/>
    <m/>
    <m/>
    <n v="35.755012473781477"/>
    <m/>
    <n v="35.79"/>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7.926132243430712"/>
    <m/>
    <m/>
    <n v="13979352.791171493"/>
    <m/>
    <m/>
    <n v="2445"/>
    <n v="0.93680052666227787"/>
    <n v="39740.920565033135"/>
    <n v="1991310"/>
    <n v="78.44"/>
    <n v="-0.98004282579556512"/>
    <n v="31.759042167755378"/>
    <m/>
    <n v="31.632349999999999"/>
    <n v="4.0051456105973937E-3"/>
    <n v="32.228814981250331"/>
    <m/>
    <n v="32.479999999999997"/>
    <n v="2165683.791427705"/>
    <m/>
    <m/>
    <n v="35.884508244821362"/>
    <m/>
    <n v="36.19"/>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7.767655359489078"/>
    <m/>
    <m/>
    <n v="14535674.915815329"/>
    <m/>
    <m/>
    <n v="2446"/>
    <n v="0.93931568754034866"/>
    <n v="41520.685316398907"/>
    <n v="2080340"/>
    <n v="82.32"/>
    <n v="-0.98004139452378025"/>
    <n v="31.045885610863056"/>
    <m/>
    <n v="30.921975"/>
    <n v="4.0072023492372377E-3"/>
    <n v="31.50548190039089"/>
    <m/>
    <n v="31.67"/>
    <n v="2262650.9184946786"/>
    <m/>
    <m/>
    <n v="35.777458188398221"/>
    <m/>
    <n v="35.92"/>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7.8668282287542581"/>
    <m/>
    <m/>
    <n v="14162036.829710063"/>
    <m/>
    <m/>
    <n v="2447"/>
    <n v="0.94412331406551053"/>
    <n v="40096.492652073088"/>
    <n v="2008590"/>
    <n v="80.760000000000005"/>
    <n v="-0.9800374926430615"/>
    <n v="31.576359021190139"/>
    <m/>
    <n v="31.450775"/>
    <n v="3.9930342317522349E-3"/>
    <n v="32.044183296833339"/>
    <m/>
    <n v="31.99"/>
    <n v="2185019.6572006103"/>
    <m/>
    <m/>
    <n v="35.958247426840337"/>
    <m/>
    <n v="36.11"/>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7.7843983646871022"/>
    <m/>
    <m/>
    <n v="14455861.157333033"/>
    <m/>
    <m/>
    <n v="2448"/>
    <n v="0.95564005069708491"/>
    <n v="41146.024435976033"/>
    <n v="2060700"/>
    <n v="81.680000000000007"/>
    <n v="-0.980032986637562"/>
    <n v="31.161103633710486"/>
    <m/>
    <n v="31.037025"/>
    <n v="3.9977618251261227E-3"/>
    <n v="31.623145681416013"/>
    <m/>
    <n v="31.77"/>
    <n v="2242191.8135446119"/>
    <m/>
    <m/>
    <n v="36.008205388626877"/>
    <m/>
    <n v="36.19"/>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8.0833801856499612"/>
    <m/>
    <m/>
    <n v="13342940.001915516"/>
    <m/>
    <m/>
    <n v="2449"/>
    <n v="0.92240802675585287"/>
    <n v="38190.210273431694"/>
    <n v="1912590"/>
    <n v="75.84"/>
    <n v="-0.98003220226319721"/>
    <n v="32.278375674433377"/>
    <m/>
    <n v="32.149875000000002"/>
    <n v="3.9969260979513255E-3"/>
    <n v="32.757367424391063"/>
    <m/>
    <n v="32.880000000000003"/>
    <n v="2081099.5360513013"/>
    <m/>
    <m/>
    <n v="36.620592915930551"/>
    <m/>
    <n v="36.86"/>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8.135790888677997"/>
    <m/>
    <m/>
    <n v="13162225.658697527"/>
    <m/>
    <m/>
    <n v="2450"/>
    <n v="0.9035498995311454"/>
    <n v="37141.274718178895"/>
    <n v="1860060"/>
    <n v="75"/>
    <n v="-0.98003221685419883"/>
    <n v="32.715497445709275"/>
    <m/>
    <n v="32.588450000000002"/>
    <n v="3.8985421432831124E-3"/>
    <n v="33.202141390140525"/>
    <m/>
    <m/>
    <n v="2023881.9818080273"/>
    <m/>
    <m/>
    <n v="37.137388979219836"/>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8.1171101969396542"/>
    <m/>
    <m/>
    <n v="13220434.82225308"/>
    <m/>
    <m/>
    <n v="2451"/>
    <n v="0.91392904073587378"/>
    <n v="37815.328875834661"/>
    <n v="1893550"/>
    <n v="75.599999999999994"/>
    <n v="-0.98002940039828124"/>
    <n v="32.416559582765693"/>
    <m/>
    <n v="32.291049999999998"/>
    <n v="3.8868225952917168E-3"/>
    <n v="32.899137165853332"/>
    <m/>
    <m/>
    <n v="2060592.5223090614"/>
    <m/>
    <m/>
    <n v="36.98221207174894"/>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7.7187469542639144"/>
    <m/>
    <m/>
    <n v="14515821.953341708"/>
    <m/>
    <m/>
    <n v="2452"/>
    <n v="0.96616541353383456"/>
    <n v="41196.994306764856"/>
    <n v="2063280"/>
    <n v="82.52"/>
    <n v="-0.98003325079157222"/>
    <n v="30.965084118032724"/>
    <m/>
    <n v="30.84515"/>
    <n v="3.8882650281397702E-3"/>
    <n v="31.42641725403579"/>
    <m/>
    <m/>
    <n v="2244841.2179748113"/>
    <m/>
    <m/>
    <n v="36.018295526573112"/>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7.6981548757215492"/>
    <m/>
    <m/>
    <n v="14590367.152144389"/>
    <m/>
    <m/>
    <n v="2453"/>
    <n v="0.96401985111662525"/>
    <n v="41973.32325180863"/>
    <n v="2102330"/>
    <n v="83.48"/>
    <n v="-0.98003485501714349"/>
    <n v="30.671366104772709"/>
    <m/>
    <n v="30.553650000000001"/>
    <n v="3.8527673378698779E-3"/>
    <n v="31.128683164074292"/>
    <m/>
    <m/>
    <n v="2287121.8932432411"/>
    <m/>
    <m/>
    <n v="35.957141065447388"/>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7.6886977823171225"/>
    <m/>
    <m/>
    <n v="14623183.76882403"/>
    <m/>
    <m/>
    <n v="2454"/>
    <n v="0.96865396435156736"/>
    <n v="42057.264035580258"/>
    <n v="2106030"/>
    <n v="83.8"/>
    <n v="-0.98003007362878014"/>
    <n v="30.638751961414528"/>
    <m/>
    <n v="30.520025"/>
    <n v="3.8901331638663272E-3"/>
    <n v="31.095942237395576"/>
    <m/>
    <m/>
    <n v="2291673.9648966361"/>
    <m/>
    <m/>
    <n v="35.940103039774591"/>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7.6430715869273218"/>
    <m/>
    <m/>
    <n v="14788550.360830851"/>
    <m/>
    <m/>
    <n v="2455"/>
    <n v="0.97803538743136065"/>
    <n v="43495.461961017347"/>
    <n v="2177980"/>
    <n v="83.88"/>
    <n v="-0.98002944840585438"/>
    <n v="30.109078558453682"/>
    <m/>
    <n v="29.995825"/>
    <n v="3.7756440589209461E-3"/>
    <n v="30.559424950976084"/>
    <m/>
    <m/>
    <n v="2369971.6694229464"/>
    <m/>
    <m/>
    <n v="35.796372737707266"/>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7.7071763351059905"/>
    <m/>
    <m/>
    <n v="14538155.260888901"/>
    <m/>
    <m/>
    <n v="2456"/>
    <n v="0.98242424242424242"/>
    <n v="42550.051124441772"/>
    <n v="2130620"/>
    <n v="83.12"/>
    <n v="-0.98002926325461992"/>
    <n v="30.434387900781207"/>
    <m/>
    <n v="30.321275"/>
    <n v="3.7304796972161824E-3"/>
    <n v="30.889952770005891"/>
    <m/>
    <m/>
    <n v="2318435.8865392921"/>
    <m/>
    <m/>
    <n v="36.127959657907127"/>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8.2098488105091132"/>
    <m/>
    <m/>
    <n v="12639260.651502822"/>
    <m/>
    <m/>
    <n v="2457"/>
    <n v="0.92061374249499672"/>
    <n v="36802.287143606358"/>
    <n v="1843010"/>
    <n v="71.16"/>
    <n v="-0.98003142297458701"/>
    <n v="32.48800656836741"/>
    <m/>
    <n v="32.368124999999999"/>
    <n v="3.7036920849573551E-3"/>
    <n v="32.974688130618034"/>
    <m/>
    <m/>
    <n v="2005236.5471774193"/>
    <m/>
    <m/>
    <n v="37.333145501816176"/>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8.1511728364226936"/>
    <m/>
    <m/>
    <n v="12817389.231716476"/>
    <m/>
    <m/>
    <n v="2458"/>
    <n v="0.92604712041884818"/>
    <n v="36571.224964791654"/>
    <n v="1831130"/>
    <n v="72.8"/>
    <n v="-0.98002805646524738"/>
    <n v="32.587932263030432"/>
    <m/>
    <n v="32.46705"/>
    <n v="3.7232290285207359E-3"/>
    <n v="33.076488489435924"/>
    <m/>
    <m/>
    <n v="1992627.4414431942"/>
    <m/>
    <m/>
    <n v="36.939842774009456"/>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8.1533067144389211"/>
    <m/>
    <m/>
    <n v="12808406.045930531"/>
    <m/>
    <m/>
    <n v="2459"/>
    <n v="0.9187208527648234"/>
    <n v="36501.193315601566"/>
    <n v="1827820"/>
    <n v="73.92"/>
    <n v="-0.98003020356730886"/>
    <n v="32.61706693404804"/>
    <m/>
    <n v="32.495925"/>
    <n v="3.7279115473105584E-3"/>
    <n v="33.106438030363925"/>
    <m/>
    <m/>
    <n v="1988792.4378865005"/>
    <m/>
    <m/>
    <n v="37.177166144213999"/>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8.4085245609399717"/>
    <m/>
    <m/>
    <n v="11999294.139148623"/>
    <m/>
    <m/>
    <n v="2460"/>
    <n v="0.89807162534435259"/>
    <n v="33813.587250598946"/>
    <n v="1693300"/>
    <n v="68.52"/>
    <n v="-0.98003095302037502"/>
    <n v="33.811622383662062"/>
    <m/>
    <n v="33.687049999999999"/>
    <n v="3.6979309159472784E-3"/>
    <n v="34.320091848464408"/>
    <m/>
    <m/>
    <n v="1842303.683186041"/>
    <m/>
    <m/>
    <n v="37.77030810948537"/>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8.7605497724270478"/>
    <m/>
    <m/>
    <n v="10992474.555636199"/>
    <m/>
    <m/>
    <n v="2461"/>
    <n v="0.8764044943820225"/>
    <n v="31501.609659036931"/>
    <n v="1577440"/>
    <n v="65.8"/>
    <n v="-0.980029915775537"/>
    <n v="34.965384638116738"/>
    <m/>
    <n v="34.836950000000002"/>
    <n v="3.6867360121002335E-3"/>
    <n v="35.49161505021813"/>
    <m/>
    <m/>
    <n v="1716321.2429354722"/>
    <m/>
    <m/>
    <n v="38.651884162818142"/>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8.7268601835958606"/>
    <m/>
    <m/>
    <n v="11072954.931370791"/>
    <m/>
    <m/>
    <n v="2462"/>
    <n v="0.87883107626514612"/>
    <n v="31394.974691546275"/>
    <n v="1572160"/>
    <n v="63.52"/>
    <n v="-0.98003067455504134"/>
    <n v="35.020127938828011"/>
    <m/>
    <n v="34.891624999999998"/>
    <n v="3.6829164255895996E-3"/>
    <n v="35.548004177790673"/>
    <m/>
    <m/>
    <n v="1710478.7642193388"/>
    <m/>
    <m/>
    <n v="38.708226845849062"/>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8.5928914255377649"/>
    <m/>
    <m/>
    <n v="11410890.258509103"/>
    <m/>
    <m/>
    <n v="2463"/>
    <n v="0.89127324749642345"/>
    <n v="32581.626171996486"/>
    <n v="1631780"/>
    <n v="65.040000000000006"/>
    <n v="-0.9800330766573947"/>
    <n v="34.356078728570864"/>
    <m/>
    <n v="34.232250000000001"/>
    <n v="3.6173119958771149E-3"/>
    <n v="34.874348598550448"/>
    <m/>
    <m/>
    <n v="1775113.6542802586"/>
    <m/>
    <m/>
    <n v="38.525969716288841"/>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8.4268998994731668"/>
    <m/>
    <m/>
    <n v="11845115.36930453"/>
    <m/>
    <m/>
    <n v="2464"/>
    <n v="0.91807718348002709"/>
    <n v="33508.991065433758"/>
    <n v="1678230"/>
    <n v="67.239999999999995"/>
    <n v="-0.98003313546687054"/>
    <n v="33.860625491472575"/>
    <m/>
    <n v="33.740200000000002"/>
    <n v="3.5691990999631162E-3"/>
    <n v="34.372613462141167"/>
    <m/>
    <m/>
    <n v="1825585.3950434402"/>
    <m/>
    <m/>
    <n v="38.219048455686597"/>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8.4591587403999391"/>
    <m/>
    <m/>
    <n v="11752331.069978537"/>
    <m/>
    <m/>
    <n v="2465"/>
    <n v="0.92890995260663511"/>
    <n v="33486.480543202888"/>
    <n v="1677080"/>
    <n v="67.12"/>
    <n v="-0.98003286632527797"/>
    <n v="33.86985112461447"/>
    <m/>
    <n v="33.749250000000004"/>
    <n v="3.5734460651559719E-3"/>
    <n v="34.382371247300632"/>
    <m/>
    <m/>
    <n v="1824341.3582220541"/>
    <m/>
    <m/>
    <n v="38.603404718590767"/>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8.2852990037846617"/>
    <m/>
    <m/>
    <n v="12230889.511363417"/>
    <m/>
    <m/>
    <n v="2466"/>
    <n v="0.93250327653997378"/>
    <n v="34752.80739088582"/>
    <n v="1740540"/>
    <n v="69.760000000000005"/>
    <n v="-0.98003331874539756"/>
    <n v="33.225159165740607"/>
    <m/>
    <n v="33.10765"/>
    <n v="3.5493055454134392E-3"/>
    <n v="33.728694158274386"/>
    <m/>
    <m/>
    <n v="1893294.1245597987"/>
    <m/>
    <m/>
    <n v="38.107692888546467"/>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8.3762219818731314"/>
    <m/>
    <m/>
    <n v="11960461.927938746"/>
    <m/>
    <m/>
    <n v="2467"/>
    <n v="0.91186216037110668"/>
    <n v="34036.894514619155"/>
    <n v="1704650"/>
    <n v="68.959999999999994"/>
    <n v="-0.98003291319941388"/>
    <n v="33.56526902232401"/>
    <m/>
    <n v="33.446624999999997"/>
    <n v="3.5472644048244462E-3"/>
    <n v="34.074347597166728"/>
    <m/>
    <m/>
    <n v="1854274.0480437279"/>
    <m/>
    <m/>
    <n v="38.274164407453263"/>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8.4702353956859042"/>
    <m/>
    <m/>
    <n v="11685195.615628751"/>
    <m/>
    <m/>
    <n v="2468"/>
    <n v="0.9143049932523617"/>
    <n v="33328.094293539616"/>
    <n v="1668570"/>
    <n v="67.2"/>
    <n v="-0.98002595378465418"/>
    <n v="33.908358700838093"/>
    <m/>
    <n v="33.789250000000003"/>
    <n v="3.5250471921717264E-3"/>
    <n v="34.423820232356867"/>
    <m/>
    <m/>
    <n v="1815605.4210752062"/>
    <m/>
    <m/>
    <n v="38.753580306151719"/>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8.6420121370683738"/>
    <m/>
    <m/>
    <n v="11209222.665234361"/>
    <m/>
    <m/>
    <n v="2469"/>
    <n v="0.89659958362248438"/>
    <n v="32040.294861961294"/>
    <n v="1603850"/>
    <n v="64.2"/>
    <n v="-0.98002288564269646"/>
    <n v="34.561310086604507"/>
    <m/>
    <n v="34.44"/>
    <n v="3.5223602382261632E-3"/>
    <n v="35.087087603512693"/>
    <m/>
    <m/>
    <n v="1745432.9075076145"/>
    <m/>
    <m/>
    <n v="39.399747467315912"/>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8.6213992866733165"/>
    <m/>
    <m/>
    <n v="11260391.607868809"/>
    <m/>
    <m/>
    <n v="2470"/>
    <n v="0.90062981105668305"/>
    <n v="32132.019579774213"/>
    <n v="1608360"/>
    <n v="64.319999999999993"/>
    <n v="-0.98002187347374081"/>
    <n v="34.509647761168274"/>
    <m/>
    <n v="34.388649999999998"/>
    <n v="3.5185376910193966E-3"/>
    <n v="35.035028841139031"/>
    <m/>
    <m/>
    <n v="1750412.2518312444"/>
    <m/>
    <m/>
    <n v="39.516336403138808"/>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8.6032052547087652"/>
    <m/>
    <m/>
    <n v="11305734.296977695"/>
    <m/>
    <m/>
    <n v="2471"/>
    <n v="0.90202939118264525"/>
    <n v="32336.969363682256"/>
    <n v="1618470"/>
    <n v="64.599999999999994"/>
    <n v="-0.98002003783593006"/>
    <n v="34.397402839861918"/>
    <m/>
    <n v="34.277175"/>
    <n v="3.507518920737196E-3"/>
    <n v="34.921463316928183"/>
    <m/>
    <m/>
    <n v="1761559.4427085489"/>
    <m/>
    <m/>
    <n v="39.238360926533531"/>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8.8157039056514552"/>
    <m/>
    <m/>
    <n v="10745162.380704725"/>
    <m/>
    <m/>
    <n v="2472"/>
    <n v="0.87087517934002878"/>
    <n v="30985.972993815074"/>
    <n v="1550850"/>
    <n v="61.64"/>
    <n v="-0.980020006452065"/>
    <n v="35.113751246581096"/>
    <m/>
    <n v="34.991225"/>
    <n v="3.501627810432284E-3"/>
    <n v="35.649121949350544"/>
    <m/>
    <m/>
    <n v="1687946.9439373692"/>
    <m/>
    <m/>
    <n v="39.521704983233171"/>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8.4579671305704522"/>
    <m/>
    <m/>
    <n v="11611297.861696571"/>
    <m/>
    <m/>
    <n v="2473"/>
    <n v="0.8865153538050734"/>
    <n v="32450.076616188191"/>
    <n v="1624150"/>
    <n v="66.08"/>
    <n v="-0.98002027114725354"/>
    <n v="34.277530752998025"/>
    <m/>
    <n v="34.159374999999997"/>
    <n v="3.4589553526089833E-3"/>
    <n v="34.801312489871407"/>
    <m/>
    <m/>
    <n v="1767647.4628554918"/>
    <m/>
    <m/>
    <n v="38.868846431852539"/>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8.8248851031576958"/>
    <m/>
    <m/>
    <n v="10601699.509633401"/>
    <m/>
    <m/>
    <n v="2474"/>
    <n v="0.84748102139406478"/>
    <n v="30161.601984428762"/>
    <n v="1509260"/>
    <n v="60.68"/>
    <n v="-0.98001563548730586"/>
    <n v="35.484017185677452"/>
    <m/>
    <n v="35.363025"/>
    <n v="3.4214320092087469E-3"/>
    <n v="36.026615277709112"/>
    <m/>
    <m/>
    <n v="1642970.4675780802"/>
    <m/>
    <m/>
    <n v="39.180801394382762"/>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8.7807562561710846"/>
    <m/>
    <m/>
    <n v="10705847.921197861"/>
    <m/>
    <m/>
    <n v="2475"/>
    <n v="0.84923928077455035"/>
    <n v="30377.287645697568"/>
    <n v="1519770"/>
    <n v="61.28"/>
    <n v="-0.98001191782592267"/>
    <n v="35.354895135303295"/>
    <m/>
    <n v="35.234549999999999"/>
    <n v="3.415543416995348E-3"/>
    <n v="35.895897898817424"/>
    <m/>
    <m/>
    <n v="1654701.9194618049"/>
    <m/>
    <m/>
    <n v="38.954543445118105"/>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8.7147302467125485"/>
    <m/>
    <m/>
    <n v="10864730.569923988"/>
    <m/>
    <m/>
    <n v="2476"/>
    <n v="0.85296119809394144"/>
    <n v="31115.224273464519"/>
    <n v="1556680"/>
    <n v="61.76"/>
    <n v="-0.98001180443413904"/>
    <n v="34.923231019400852"/>
    <m/>
    <n v="34.805374999999998"/>
    <n v="3.3861442205651571E-3"/>
    <n v="35.45800292773216"/>
    <m/>
    <m/>
    <n v="1694880.7122854595"/>
    <m/>
    <m/>
    <n v="38.909790202106365"/>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8.7377638500281058"/>
    <m/>
    <m/>
    <n v="10805586.281541983"/>
    <m/>
    <m/>
    <n v="2477"/>
    <n v="0.85030758714969235"/>
    <n v="30915.300100960027"/>
    <n v="1546640"/>
    <n v="62.16"/>
    <n v="-0.98001131478497905"/>
    <n v="35.033210438122005"/>
    <m/>
    <n v="34.915225"/>
    <n v="3.3791974166572647E-3"/>
    <n v="35.57004211637306"/>
    <m/>
    <m/>
    <n v="1683972.8805041139"/>
    <m/>
    <m/>
    <n v="38.64239438316821"/>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8.8532177317209122"/>
    <m/>
    <m/>
    <n v="10511707.915041881"/>
    <m/>
    <m/>
    <n v="2478"/>
    <n v="0.88030095759233928"/>
    <n v="30248.82224436566"/>
    <n v="1513100"/>
    <n v="60.56"/>
    <n v="-0.9800087091108548"/>
    <n v="35.401930078161513"/>
    <m/>
    <n v="35.283949999999997"/>
    <n v="3.3437321547478138E-3"/>
    <n v="35.945930405861816"/>
    <m/>
    <m/>
    <n v="1647600.0448391563"/>
    <m/>
    <m/>
    <n v="38.898786940330012"/>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8.9849062128763713"/>
    <m/>
    <m/>
    <n v="10197382.904719021"/>
    <m/>
    <m/>
    <n v="2479"/>
    <n v="0.88735314443676572"/>
    <n v="29175.184865017352"/>
    <n v="1459300"/>
    <n v="58.8"/>
    <n v="-0.98000741118000589"/>
    <n v="36.027946315095221"/>
    <m/>
    <n v="35.907850000000003"/>
    <n v="3.3445699225995718E-3"/>
    <n v="36.581952626878603"/>
    <m/>
    <m/>
    <n v="1589104.1673607647"/>
    <m/>
    <m/>
    <n v="39.730630157002757"/>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8.7379502149168022"/>
    <m/>
    <m/>
    <n v="10755736.723614775"/>
    <m/>
    <m/>
    <n v="2480"/>
    <n v="0.91922563417890513"/>
    <n v="30599.21889696498"/>
    <n v="1530070"/>
    <s v=" "/>
    <n v="-0.98000142549232061"/>
    <n v="35.146414717635516"/>
    <m/>
    <n v="35.029449999999997"/>
    <n v="3.3390395120540539E-3"/>
    <n v="35.68724252256952"/>
    <m/>
    <m/>
    <n v="1666650.4163005019"/>
    <m/>
    <m/>
    <n v="39.409275945845508"/>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7.9013759428886248"/>
    <m/>
    <m/>
    <n v="12813344.583366485"/>
    <m/>
    <m/>
    <n v="2481"/>
    <n v="1.042528735632184"/>
    <n v="38831.388060430712"/>
    <n v="1941745"/>
    <n v="72.81"/>
    <n v="-0.98000180865127462"/>
    <n v="30.416491273378139"/>
    <m/>
    <n v="30.31495"/>
    <n v="3.3495444781581618E-3"/>
    <n v="30.884861914981027"/>
    <m/>
    <m/>
    <n v="2115010.4350358546"/>
    <m/>
    <m/>
    <n v="37.485323122411486"/>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7.9412795566865304"/>
    <m/>
    <m/>
    <n v="12676691.944039337"/>
    <m/>
    <m/>
    <n v="2482"/>
    <n v="1.0169293636894339"/>
    <n v="38461.644727522602"/>
    <n v="1923162.5"/>
    <n v="74.56"/>
    <n v="-0.98000083470454391"/>
    <n v="30.555507855415744"/>
    <n v="2"/>
    <n v="30.468599999999999"/>
    <n v="2.8523744253343697E-3"/>
    <n v="31.027002234190373"/>
    <m/>
    <m/>
    <n v="2094809.0884403132"/>
    <m/>
    <m/>
    <n v="37.727164337254571"/>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8.1762967879891182"/>
    <m/>
    <m/>
    <n v="11924262.258647431"/>
    <m/>
    <m/>
    <n v="2483"/>
    <n v="0.97530864197530875"/>
    <n v="34369.623906030851"/>
    <n v="1718390"/>
    <n v="68.44"/>
    <n v="-0.97999893859599341"/>
    <n v="32.178983534149587"/>
    <n v="3"/>
    <n v="32.085900000000002"/>
    <n v="2.9010728746765579E-3"/>
    <n v="32.675892628142776"/>
    <m/>
    <m/>
    <n v="1871918.961052238"/>
    <m/>
    <m/>
    <n v="38.741345302129879"/>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7.6455869477987317"/>
    <m/>
    <m/>
    <n v="13469753.101467183"/>
    <m/>
    <m/>
    <n v="2484"/>
    <n v="1.0063805104408354"/>
    <n v="39407.516077187676"/>
    <n v="1969625"/>
    <n v="77.19"/>
    <n v="-0.97999237617455726"/>
    <n v="29.818578684111898"/>
    <n v="4"/>
    <n v="29.731300000000001"/>
    <n v="2.9355825043606565E-3"/>
    <n v="30.279374942422354"/>
    <m/>
    <m/>
    <n v="2146283.026155218"/>
    <m/>
    <m/>
    <n v="37.910302783849531"/>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7.7616743922206677"/>
    <m/>
    <m/>
    <n v="13058609.640932949"/>
    <m/>
    <m/>
    <n v="2485"/>
    <n v="0.9953943580886585"/>
    <n v="40454.829643716846"/>
    <n v="2021977.5"/>
    <n v="75"/>
    <n v="-0.97999244321773271"/>
    <n v="29.420455939273452"/>
    <n v="5"/>
    <n v="29.3337"/>
    <n v="2.9575518694693326E-3"/>
    <n v="29.875432011952938"/>
    <m/>
    <m/>
    <n v="2203301.7139297021"/>
    <m/>
    <m/>
    <n v="37.478970978267974"/>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7.0585481475544452"/>
    <m/>
    <m/>
    <n v="15421812.733860055"/>
    <m/>
    <m/>
    <n v="2486"/>
    <n v="1.0176893311221669"/>
    <n v="44716.443443415737"/>
    <n v="2234840"/>
    <n v="87.53"/>
    <n v="-0.97999121035804992"/>
    <n v="27.868997397858223"/>
    <n v="6"/>
    <n v="27.786349999999999"/>
    <n v="2.9743884266275611E-3"/>
    <n v="28.300295383095033"/>
    <m/>
    <m/>
    <n v="2435378.7706200578"/>
    <m/>
    <m/>
    <n v="37.157205137588605"/>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6.5729627212413559"/>
    <m/>
    <m/>
    <n v="17535144.381404668"/>
    <m/>
    <m/>
    <n v="2487"/>
    <n v="1.0645481628599802"/>
    <n v="52137.010881063856"/>
    <n v="2605127.5"/>
    <n v="99.94"/>
    <n v="-0.97998677190231043"/>
    <n v="25.551393580637459"/>
    <n v="2"/>
    <n v="25.4725"/>
    <n v="3.0972060315028749E-3"/>
    <n v="25.947689945587303"/>
    <m/>
    <m/>
    <n v="2839434.4376465534"/>
    <m/>
    <m/>
    <n v="35.50733311180791"/>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6.7243089403236249"/>
    <m/>
    <m/>
    <n v="16724164.201397272"/>
    <m/>
    <m/>
    <n v="2488"/>
    <n v="1.0015723270440253"/>
    <n v="49886.797232516488"/>
    <n v="2492812.5"/>
    <n v="95.57"/>
    <n v="-0.97998774587638804"/>
    <n v="26.101160133509314"/>
    <n v="3"/>
    <n v="26.02205"/>
    <n v="3.0401191877393874E-3"/>
    <n v="26.506266886434844"/>
    <m/>
    <m/>
    <n v="2716857.2775756028"/>
    <m/>
    <m/>
    <n v="35.287705537821218"/>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6.4782957862341393"/>
    <m/>
    <m/>
    <n v="17944627.820999369"/>
    <m/>
    <m/>
    <n v="2489"/>
    <n v="1.0142348754448398"/>
    <n v="52298.795520221007"/>
    <n v="2613040"/>
    <n v="102.83"/>
    <n v="-0.97998545926575142"/>
    <n v="25.468524679819222"/>
    <n v="4"/>
    <n v="25.391200000000001"/>
    <n v="3.0453338093205939E-3"/>
    <n v="25.864089285350698"/>
    <m/>
    <m/>
    <n v="2848186.1723540043"/>
    <m/>
    <m/>
    <n v="34.463466552601325"/>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7.0843781198045468"/>
    <m/>
    <m/>
    <n v="14583734.97855798"/>
    <m/>
    <m/>
    <n v="2490"/>
    <n v="0.96852164137155716"/>
    <n v="41690.681597450588"/>
    <n v="2082700"/>
    <n v="82.33"/>
    <n v="-0.97998238747901734"/>
    <n v="28.049851555512138"/>
    <n v="5"/>
    <n v="27.963750000000001"/>
    <n v="3.0790418134956088E-3"/>
    <n v="28.485812875889192"/>
    <m/>
    <m/>
    <n v="2270445.9482313734"/>
    <m/>
    <m/>
    <n v="36.312340432182495"/>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7.5877717851479707"/>
    <m/>
    <m/>
    <n v="12508592.847378165"/>
    <m/>
    <m/>
    <n v="2491"/>
    <n v="0.93574051407588732"/>
    <n v="35571.404553249071"/>
    <n v="1776585"/>
    <n v="72.2"/>
    <n v="-0.97997765119414548"/>
    <n v="30.106597290504631"/>
    <n v="6"/>
    <n v="30.006450000000001"/>
    <n v="3.3375254488494654E-3"/>
    <n v="30.574852493696085"/>
    <m/>
    <m/>
    <n v="1937174.1749257003"/>
    <m/>
    <m/>
    <n v="37.762646248095969"/>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7.5570938574174154"/>
    <m/>
    <m/>
    <n v="12602974.512181589"/>
    <m/>
    <m/>
    <n v="2492"/>
    <n v="0.93504901960784315"/>
    <n v="35627.150399053477"/>
    <n v="1779755"/>
    <n v="72.12"/>
    <n v="-0.97998199167916178"/>
    <n v="30.077279178569132"/>
    <m/>
    <n v="29.978349999999999"/>
    <n v="3.3000208006488396E-3"/>
    <n v="30.546058961273062"/>
    <m/>
    <m/>
    <n v="1940158.4074602751"/>
    <m/>
    <m/>
    <n v="37.82997171581777"/>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7.8718764576622959"/>
    <m/>
    <m/>
    <n v="11550343.85500023"/>
    <m/>
    <m/>
    <n v="2493"/>
    <n v="0.92126984126984124"/>
    <n v="33085.903813597281"/>
    <n v="1652340"/>
    <n v="66.7"/>
    <n v="-0.97997633428132391"/>
    <n v="31.148047830268215"/>
    <m/>
    <n v="31.042850000000001"/>
    <n v="3.3887942076262778E-3"/>
    <n v="31.633903287153103"/>
    <m/>
    <m/>
    <n v="1801753.002537793"/>
    <m/>
    <m/>
    <n v="38.730516329336254"/>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7.9881901507412119"/>
    <m/>
    <m/>
    <n v="11207279.877484763"/>
    <m/>
    <m/>
    <n v="2494"/>
    <n v="0.91373801916932906"/>
    <n v="31600.139798893073"/>
    <n v="1577687.5"/>
    <n v="63.95"/>
    <n v="-0.97997059633235795"/>
    <n v="31.845434357290184"/>
    <m/>
    <n v="31.732700000000001"/>
    <n v="3.5526241791647983E-3"/>
    <n v="32.342563339911216"/>
    <m/>
    <m/>
    <n v="1720827.76347584"/>
    <m/>
    <m/>
    <n v="38.744929606261529"/>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8.0654173992032749"/>
    <m/>
    <m/>
    <n v="10988138.950270232"/>
    <m/>
    <m/>
    <n v="2495"/>
    <n v="0.91225806451612912"/>
    <n v="31454.25254673836"/>
    <n v="1570232.5"/>
    <n v="63"/>
    <n v="-0.97996841069921914"/>
    <n v="31.916923479284957"/>
    <m/>
    <n v="31.801950000000001"/>
    <n v="3.6152965237967738E-3"/>
    <n v="32.415564855585544"/>
    <m/>
    <m/>
    <n v="1712868.0888406748"/>
    <m/>
    <m/>
    <n v="39.030761753727013"/>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8.2138653342110448"/>
    <m/>
    <m/>
    <n v="10581980.614328191"/>
    <m/>
    <m/>
    <n v="2496"/>
    <n v="0.89452867501647992"/>
    <n v="30332.044824261298"/>
    <n v="1513910"/>
    <n v="61.01"/>
    <n v="-0.97996443327261107"/>
    <n v="32.484249156811579"/>
    <m/>
    <n v="32.364600000000003"/>
    <n v="3.6969144315572855E-3"/>
    <n v="32.992157371109137"/>
    <m/>
    <m/>
    <n v="1651742.6646931143"/>
    <m/>
    <m/>
    <n v="39.188916287224643"/>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8.2990325366279727"/>
    <m/>
    <m/>
    <n v="10354510.35338833"/>
    <m/>
    <m/>
    <n v="2497"/>
    <n v="0.91130091984231265"/>
    <n v="29359.812059179392"/>
    <n v="1465262.5"/>
    <n v="59.48"/>
    <n v="-0.97996276294576612"/>
    <n v="32.996590453996582"/>
    <m/>
    <n v="32.876800000000003"/>
    <n v="3.6436165927518083E-3"/>
    <n v="33.514148697742108"/>
    <m/>
    <m/>
    <n v="1598734.664729831"/>
    <m/>
    <m/>
    <n v="39.905828967974138"/>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7.7285790181173661"/>
    <m/>
    <m/>
    <n v="11775936.499955835"/>
    <m/>
    <m/>
    <n v="2498"/>
    <n v="0.95150399017802334"/>
    <n v="33219.150040036715"/>
    <n v="1658245"/>
    <n v="67.239999999999995"/>
    <n v="-0.97996728466539218"/>
    <n v="30.825829916769031"/>
    <m/>
    <n v="30.72175"/>
    <n v="3.3878251326513453E-3"/>
    <n v="31.309683070139204"/>
    <m/>
    <m/>
    <n v="1808869.5265246402"/>
    <m/>
    <m/>
    <n v="38.87716365420787"/>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8.0390176974679335"/>
    <m/>
    <m/>
    <n v="10827667.873826157"/>
    <m/>
    <m/>
    <n v="2499"/>
    <n v="0.94083969465648842"/>
    <n v="31290.701714349503"/>
    <n v="1562285"/>
    <m/>
    <n v="-0.97997119493924001"/>
    <n v="31.718618568373088"/>
    <m/>
    <n v="31.622450000000001"/>
    <n v="3.0411485629067148E-3"/>
    <n v="32.216838938935425"/>
    <m/>
    <m/>
    <n v="1703843.2358514799"/>
    <m/>
    <m/>
    <n v="39.359141397149287"/>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7.9513026917824083"/>
    <m/>
    <m/>
    <n v="11061909.972643061"/>
    <m/>
    <m/>
    <n v="2500"/>
    <n v="0.93861892583120199"/>
    <n v="32058.302056332308"/>
    <n v="1600182.5"/>
    <m/>
    <n v="-0.97996584636044182"/>
    <n v="31.327563001762069"/>
    <m/>
    <n v="31.233149999999998"/>
    <n v="3.0228459749359615E-3"/>
    <n v="31.819990198195537"/>
    <m/>
    <m/>
    <n v="1745622.9946713836"/>
    <m/>
    <m/>
    <n v="39.349659863282803"/>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8.0592717824166353"/>
    <m/>
    <m/>
    <n v="10755386.572616264"/>
    <m/>
    <m/>
    <n v="2501"/>
    <n v="0.91806451612903228"/>
    <n v="31488.892951291095"/>
    <n v="1571635"/>
    <m/>
    <n v="-0.97996424554601347"/>
    <n v="31.599806730740909"/>
    <m/>
    <n v="31.505849999999999"/>
    <n v="2.9821995198004991E-3"/>
    <n v="32.097570363174967"/>
    <m/>
    <m/>
    <n v="1714565.0477930303"/>
    <m/>
    <m/>
    <n v="39.295029230903253"/>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7.9696464982165924"/>
    <m/>
    <m/>
    <n v="10992645.05387832"/>
    <m/>
    <m/>
    <n v="2502"/>
    <n v="0.88193548387096776"/>
    <n v="31070.337897831381"/>
    <n v="1550720"/>
    <m/>
    <n v="-0.97996392778978059"/>
    <n v="31.807814494252511"/>
    <m/>
    <n v="31.713249999999999"/>
    <n v="2.9818607128728747E-3"/>
    <n v="32.309204903501247"/>
    <m/>
    <m/>
    <n v="1691757.4411555214"/>
    <m/>
    <m/>
    <n v="39.446271333789916"/>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7.872960981293164"/>
    <m/>
    <m/>
    <n v="11257316.136398325"/>
    <m/>
    <m/>
    <n v="2503"/>
    <n v="0.9019484600879949"/>
    <n v="32671.251814024428"/>
    <n v="1630402.5"/>
    <m/>
    <n v="-0.97996123545319369"/>
    <n v="30.986351279638274"/>
    <m/>
    <n v="30.89425"/>
    <n v="2.9811786865929779E-3"/>
    <n v="31.475134040064344"/>
    <m/>
    <m/>
    <n v="1778907.8001015692"/>
    <m/>
    <m/>
    <n v="38.773798114464704"/>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7.9067530856066703"/>
    <m/>
    <m/>
    <n v="11158575.410285849"/>
    <m/>
    <m/>
    <n v="2504"/>
    <n v="0.89827255278310936"/>
    <n v="31956.052011351778"/>
    <n v="1594835"/>
    <m/>
    <n v="-0.97996278485777411"/>
    <n v="31.323539612225598"/>
    <m/>
    <n v="31.234449999999999"/>
    <n v="2.8522868891751596E-3"/>
    <n v="31.817986116610758"/>
    <m/>
    <m/>
    <n v="1739948.2401742204"/>
    <m/>
    <m/>
    <n v="38.637788831081444"/>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7.7811618800231219"/>
    <m/>
    <m/>
    <n v="11510920.03659853"/>
    <m/>
    <m/>
    <n v="2505"/>
    <n v="0.88607594936708856"/>
    <n v="32582.947304875892"/>
    <n v="1625875"/>
    <m/>
    <n v="-0.97995974641047079"/>
    <n v="31.014313374598096"/>
    <m/>
    <n v="30.926449999999999"/>
    <n v="2.841043010047839E-3"/>
    <n v="31.504220189078882"/>
    <m/>
    <m/>
    <n v="1774063.3385896408"/>
    <m/>
    <m/>
    <n v="38.39260939623378"/>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7.3013407843265297"/>
    <m/>
    <m/>
    <n v="12924348.087111417"/>
    <m/>
    <m/>
    <n v="2506"/>
    <n v="0.94562647754137108"/>
    <n v="37566.27811189014"/>
    <n v="1874680"/>
    <m/>
    <n v="-0.97996123172387284"/>
    <n v="28.636794410804669"/>
    <m/>
    <n v="28.559249999999999"/>
    <n v="2.7152117371664897E-3"/>
    <n v="29.090091529789397"/>
    <m/>
    <m/>
    <n v="2045331.6632583998"/>
    <m/>
    <m/>
    <n v="37.440248858702681"/>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7.8199352421619208"/>
    <m/>
    <m/>
    <n v="11085902.944031492"/>
    <m/>
    <m/>
    <n v="2507"/>
    <n v="0.89866156787762907"/>
    <n v="31749.18245243562"/>
    <n v="1584222.5"/>
    <m/>
    <n v="-0.97995913929234335"/>
    <n v="30.852137193108096"/>
    <m/>
    <n v="30.76455"/>
    <n v="2.8470168784557881E-3"/>
    <n v="31.340845456040913"/>
    <m/>
    <m/>
    <n v="1728596.8790250148"/>
    <m/>
    <m/>
    <n v="38.40568395137462"/>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7.8135637796564472"/>
    <m/>
    <m/>
    <n v="11101720.775737986"/>
    <m/>
    <m/>
    <n v="2508"/>
    <n v="0.88078630310716555"/>
    <n v="31846.001049449769"/>
    <n v="1588515"/>
    <m/>
    <n v="-0.97995234476888804"/>
    <n v="30.803139483023067"/>
    <m/>
    <n v="30.711950000000002"/>
    <n v="2.9691857085942797E-3"/>
    <n v="31.291415136048091"/>
    <m/>
    <m/>
    <n v="1733850.6624600941"/>
    <m/>
    <m/>
    <n v="38.421484457986473"/>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7.8794684315730894"/>
    <m/>
    <m/>
    <n v="10912585.037544206"/>
    <m/>
    <m/>
    <n v="2509"/>
    <n v="0.89766266582438414"/>
    <n v="31551.277778523941"/>
    <n v="1573725"/>
    <m/>
    <n v="-0.97995121270963859"/>
    <n v="30.943719957025642"/>
    <m/>
    <n v="30.851749999999999"/>
    <n v="2.9810288565685905E-3"/>
    <n v="31.434569121965225"/>
    <m/>
    <m/>
    <n v="1717787.1179051318"/>
    <m/>
    <m/>
    <n v="38.643182460899432"/>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7.6794067935558505"/>
    <m/>
    <m/>
    <n v="11464780.884288454"/>
    <m/>
    <m/>
    <n v="2510"/>
    <n v="0.88909892879647134"/>
    <n v="33009.12294825456"/>
    <n v="1646415"/>
    <m/>
    <n v="-0.97995090973524013"/>
    <n v="30.226880271264033"/>
    <m/>
    <n v="30.13785"/>
    <n v="2.9541016118943553E-3"/>
    <n v="30.706695575647501"/>
    <m/>
    <m/>
    <n v="1797140.288363036"/>
    <m/>
    <m/>
    <n v="38.349002178984513"/>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7.7409300578396003"/>
    <m/>
    <m/>
    <n v="11274547.770174269"/>
    <m/>
    <m/>
    <n v="2511"/>
    <n v="0.88916718847839693"/>
    <n v="32884.380258860117"/>
    <n v="1640197.5"/>
    <m/>
    <n v="-0.97995096306459428"/>
    <n v="30.278241229522035"/>
    <m/>
    <n v="30.190149999999999"/>
    <n v="2.9178798224598346E-3"/>
    <n v="30.759884901079172"/>
    <m/>
    <m/>
    <n v="1790294.4843558962"/>
    <m/>
    <m/>
    <n v="38.358164672571966"/>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7.6395085689047555"/>
    <m/>
    <m/>
    <n v="11567722.919448195"/>
    <m/>
    <m/>
    <n v="2512"/>
    <n v="0.90519877675840976"/>
    <n v="33773.790825154771"/>
    <n v="1684252.5"/>
    <m/>
    <n v="-0.97994731144816183"/>
    <n v="29.86686443402661"/>
    <m/>
    <n v="29.779150000000001"/>
    <n v="2.9454982437917554E-3"/>
    <n v="30.342297340976874"/>
    <m/>
    <m/>
    <n v="1838697.2525190143"/>
    <m/>
    <m/>
    <n v="38.006427819843331"/>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7.6336309497882828"/>
    <m/>
    <m/>
    <n v="11583684.614378484"/>
    <m/>
    <m/>
    <n v="2513"/>
    <n v="0.89987562189054737"/>
    <n v="33049.828659791936"/>
    <n v="1648060"/>
    <m/>
    <n v="-0.97994622243134843"/>
    <n v="30.185073409611306"/>
    <m/>
    <n v="30.096599999999999"/>
    <n v="2.9396479871914849E-3"/>
    <n v="30.665908359853784"/>
    <m/>
    <m/>
    <n v="1799265.4303571142"/>
    <m/>
    <m/>
    <n v="38.012501769759091"/>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7.3294511347124613"/>
    <m/>
    <m/>
    <n v="12504814.204190535"/>
    <m/>
    <m/>
    <n v="2514"/>
    <n v="0.94687682428488029"/>
    <n v="36187.849946924442"/>
    <n v="1804667.5"/>
    <m/>
    <n v="-0.97994763581273314"/>
    <n v="28.750168405244935"/>
    <m/>
    <n v="28.671849999999999"/>
    <n v="2.7315434910875069E-3"/>
    <n v="29.208466612408142"/>
    <m/>
    <m/>
    <n v="1970082.4856613288"/>
    <m/>
    <m/>
    <n v="37.565768733307884"/>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7.0736276820873325"/>
    <m/>
    <m/>
    <n v="13375065.388596626"/>
    <m/>
    <m/>
    <n v="2515"/>
    <n v="0.99386503067484666"/>
    <n v="38641.90658548518"/>
    <n v="1927070"/>
    <m/>
    <n v="-0.97994784487045872"/>
    <n v="27.773520060107899"/>
    <m/>
    <n v="27.698499999999999"/>
    <n v="2.7084520861382355E-3"/>
    <n v="28.21655956877802"/>
    <m/>
    <m/>
    <n v="2103661.1241759825"/>
    <m/>
    <m/>
    <n v="37.319968256129357"/>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7.4257591491927935"/>
    <m/>
    <m/>
    <n v="12036174.169778293"/>
    <m/>
    <m/>
    <n v="2516"/>
    <n v="0.93708807669263028"/>
    <n v="34210.358868135263"/>
    <n v="1706550"/>
    <m/>
    <n v="-0.97995349748431904"/>
    <n v="29.360741616415954"/>
    <m/>
    <n v="29.2896"/>
    <n v="2.4289036523528207E-3"/>
    <n v="29.830082723754987"/>
    <m/>
    <m/>
    <n v="1862351.6240910883"/>
    <m/>
    <m/>
    <n v="38.44087036696132"/>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7.7218077859499585"/>
    <m/>
    <m/>
    <n v="11074209.162336979"/>
    <m/>
    <m/>
    <n v="2517"/>
    <n v="0.89907120743034064"/>
    <n v="31879.1684844876"/>
    <n v="1589957.5"/>
    <m/>
    <n v="-0.97994967256389709"/>
    <n v="30.359228436043932"/>
    <m/>
    <n v="30.27985"/>
    <n v="2.6214937010564654E-3"/>
    <n v="30.84486931143983"/>
    <m/>
    <m/>
    <n v="1735428.1698944548"/>
    <m/>
    <m/>
    <n v="38.799423332035808"/>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7.6061473122983978"/>
    <m/>
    <m/>
    <n v="11403977.368235746"/>
    <m/>
    <m/>
    <n v="2518"/>
    <n v="0.92307692307692313"/>
    <n v="33480.494661883364"/>
    <n v="1669620"/>
    <m/>
    <n v="-0.97994723669943862"/>
    <n v="29.594823790611169"/>
    <m/>
    <n v="29.514849999999999"/>
    <n v="2.7096119618148506E-3"/>
    <n v="30.068566985656251"/>
    <m/>
    <m/>
    <n v="1822582.2203854101"/>
    <m/>
    <m/>
    <n v="38.65323150212015"/>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7.606853959562315"/>
    <m/>
    <m/>
    <n v="11399695.644549824"/>
    <m/>
    <m/>
    <n v="2519"/>
    <n v="0.91551071878940737"/>
    <n v="32416.368648833359"/>
    <n v="1617072.5"/>
    <m/>
    <n v="-0.9799536701979451"/>
    <n v="30.063253670437529"/>
    <m/>
    <n v="29.98875"/>
    <n v="2.4843873264983607E-3"/>
    <n v="30.544830654971587"/>
    <m/>
    <m/>
    <n v="1764636.3934298179"/>
    <m/>
    <m/>
    <n v="38.975396714276108"/>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7.5696871961477328"/>
    <m/>
    <m/>
    <n v="11509167.6947449"/>
    <m/>
    <m/>
    <n v="2520"/>
    <n v="0.92707045735475901"/>
    <n v="33440.151384657467"/>
    <n v="1667837.5"/>
    <m/>
    <n v="-0.97994999429821106"/>
    <n v="29.586620035282664"/>
    <m/>
    <n v="29.513500000000001"/>
    <n v="2.4775114873756277E-3"/>
    <n v="30.060891946267024"/>
    <m/>
    <m/>
    <n v="1820349.2100660645"/>
    <m/>
    <m/>
    <n v="38.689253729206683"/>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7.5758238046857143"/>
    <m/>
    <m/>
    <n v="11483999.352399189"/>
    <m/>
    <m/>
    <n v="2521"/>
    <n v="0.93726708074534149"/>
    <n v="33268.496870850737"/>
    <n v="1659227.5"/>
    <m/>
    <n v="-0.97994940605140002"/>
    <n v="29.65692464924858"/>
    <m/>
    <n v="29.58475"/>
    <n v="2.4395896280542395E-3"/>
    <n v="30.133315977231657"/>
    <m/>
    <m/>
    <n v="1810950.0473764846"/>
    <m/>
    <m/>
    <n v="38.685122176029083"/>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7.6546685002949815"/>
    <m/>
    <m/>
    <n v="11242575.442396337"/>
    <m/>
    <m/>
    <n v="2522"/>
    <n v="0.90276883451384415"/>
    <n v="32281.528355863073"/>
    <n v="1609785"/>
    <m/>
    <n v="-0.97994668334227053"/>
    <n v="30.094950444760698"/>
    <m/>
    <n v="30.021899999999999"/>
    <n v="2.4332385612069185E-3"/>
    <n v="30.578713666525392"/>
    <m/>
    <m/>
    <n v="1757207.2468437294"/>
    <m/>
    <m/>
    <n v="38.6024751383897"/>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7.5539764623570411"/>
    <m/>
    <m/>
    <n v="11536527.519316042"/>
    <m/>
    <m/>
    <n v="2523"/>
    <n v="0.92848258706467668"/>
    <n v="33763.595191004009"/>
    <n v="1683617.5"/>
    <m/>
    <n v="-0.97994580408495158"/>
    <n v="29.402210804410331"/>
    <m/>
    <n v="29.331"/>
    <n v="2.4278341826167171E-3"/>
    <n v="29.875166520328673"/>
    <m/>
    <m/>
    <n v="1837863.2258662668"/>
    <m/>
    <m/>
    <n v="38.198524982884102"/>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7.6018511858499709"/>
    <m/>
    <m/>
    <n v="11387950.985621899"/>
    <m/>
    <m/>
    <n v="2524"/>
    <n v="0.92123503465658474"/>
    <n v="32585.102724196713"/>
    <n v="1624877.5"/>
    <m/>
    <n v="-0.97994611733857062"/>
    <n v="29.913470218228394"/>
    <m/>
    <n v="29.841000000000001"/>
    <n v="2.4285452306689326E-3"/>
    <n v="30.394983598622048"/>
    <m/>
    <m/>
    <n v="1773696.0688222721"/>
    <m/>
    <m/>
    <n v="38.421088775179953"/>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7.6781147296469401"/>
    <m/>
    <m/>
    <n v="11157631.476708315"/>
    <m/>
    <m/>
    <n v="2525"/>
    <n v="0.93208279430789132"/>
    <n v="31972.964965419909"/>
    <n v="1593922.5"/>
    <m/>
    <n v="-0.97994070291032354"/>
    <n v="30.192543835414114"/>
    <m/>
    <n v="30.119499999999999"/>
    <n v="2.4251343951298132E-3"/>
    <n v="30.678886234592827"/>
    <m/>
    <m/>
    <n v="1740358.1305649448"/>
    <m/>
    <m/>
    <n v="38.656307932742749"/>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7.935404895438924"/>
    <m/>
    <m/>
    <n v="10403262.810725138"/>
    <m/>
    <m/>
    <n v="2526"/>
    <n v="0.92042440318302388"/>
    <n v="30243.972169817389"/>
    <n v="1507342.5"/>
    <m/>
    <n v="-0.9799355672849287"/>
    <n v="31.003124488482641"/>
    <m/>
    <n v="30.929099999999998"/>
    <n v="2.3933605724912876E-3"/>
    <n v="31.503561311822274"/>
    <m/>
    <m/>
    <n v="1646194.6296907051"/>
    <m/>
    <m/>
    <n v="39.328729138798103"/>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8.1996027342130393"/>
    <m/>
    <m/>
    <n v="9708741.7254166584"/>
    <m/>
    <m/>
    <n v="2527"/>
    <n v="0.90972222222222221"/>
    <n v="28168.780439255905"/>
    <n v="1403845"/>
    <m/>
    <n v="-0.9799345508661883"/>
    <n v="32.064784939286632"/>
    <m/>
    <n v="31.987400000000001"/>
    <n v="2.4192319252778205E-3"/>
    <n v="32.582711731320735"/>
    <m/>
    <m/>
    <n v="1533225.1725266126"/>
    <m/>
    <m/>
    <n v="39.947133323033583"/>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8.1471920577368735"/>
    <m/>
    <m/>
    <n v="9830926.1320325881"/>
    <m/>
    <m/>
    <n v="2528"/>
    <n v="0.90588235294117647"/>
    <n v="28543.461576081128"/>
    <n v="1422365"/>
    <m/>
    <n v="-0.97993239317890901"/>
    <n v="31.849502481718616"/>
    <m/>
    <n v="31.773250000000001"/>
    <n v="2.3998955636774788E-3"/>
    <n v="32.364302734355249"/>
    <m/>
    <m/>
    <n v="1553603.1105680261"/>
    <m/>
    <m/>
    <n v="39.754773906013249"/>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8.1483492947720535"/>
    <m/>
    <m/>
    <n v="9826465.4062706903"/>
    <m/>
    <m/>
    <n v="2529"/>
    <n v="0.92206896551724138"/>
    <n v="27977.037673240091"/>
    <n v="1394087.5"/>
    <m/>
    <n v="-0.97993164871413019"/>
    <n v="32.163493296281544"/>
    <m/>
    <n v="32.086599999999997"/>
    <n v="2.396430169651742E-3"/>
    <n v="32.683723022753028"/>
    <m/>
    <m/>
    <n v="1522757.3856007059"/>
    <m/>
    <m/>
    <n v="40.172959509125768"/>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7.9801693202975308"/>
    <m/>
    <m/>
    <n v="10230345.865879549"/>
    <m/>
    <m/>
    <n v="2530"/>
    <n v="0.9331550802139037"/>
    <n v="29349.20623682503"/>
    <n v="1462235"/>
    <m/>
    <n v="-0.97992852979389422"/>
    <n v="31.372714261698665"/>
    <m/>
    <n v="31.297699999999999"/>
    <n v="2.3967979020396157E-3"/>
    <n v="31.88049906929162"/>
    <m/>
    <m/>
    <n v="1597426.5278597358"/>
    <m/>
    <m/>
    <n v="39.854628649600151"/>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7.7952789251638519"/>
    <m/>
    <m/>
    <n v="10698716.997474261"/>
    <m/>
    <m/>
    <n v="2531"/>
    <n v="0.97924528301886793"/>
    <n v="30802.471947327085"/>
    <n v="1534597.5"/>
    <m/>
    <n v="-0.97992797984661961"/>
    <n v="30.590043949497673"/>
    <m/>
    <n v="30.5184"/>
    <n v="2.3475657143778861E-3"/>
    <n v="31.086171668068843"/>
    <m/>
    <m/>
    <n v="1676471.5821379961"/>
    <m/>
    <m/>
    <n v="39.403840521927926"/>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7.9258347958407835"/>
    <m/>
    <m/>
    <n v="10338028.555342155"/>
    <m/>
    <m/>
    <n v="2532"/>
    <n v="0.95878943979394726"/>
    <n v="29719.221519475024"/>
    <n v="1480365"/>
    <m/>
    <n v="-0.97992439599728787"/>
    <n v="31.125986784203413"/>
    <m/>
    <n v="31.051400000000001"/>
    <n v="2.4020425553570313E-3"/>
    <n v="31.631136429108462"/>
    <m/>
    <m/>
    <n v="1617496.7579396742"/>
    <m/>
    <m/>
    <n v="39.824317056862149"/>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8.1490373282175597"/>
    <m/>
    <m/>
    <n v="9753896.0646134168"/>
    <m/>
    <m/>
    <n v="2533"/>
    <n v="0.93189480782198253"/>
    <n v="28258.378148178293"/>
    <n v="1407407.5"/>
    <m/>
    <n v="-0.97992168000513125"/>
    <n v="31.888999126426786"/>
    <m/>
    <n v="31.8126"/>
    <n v="2.4015367001373189E-3"/>
    <n v="32.406869614436474"/>
    <m/>
    <m/>
    <n v="1537972.5585812123"/>
    <m/>
    <m/>
    <n v="40.16625297462231"/>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7.7116011428895064"/>
    <m/>
    <m/>
    <n v="10799199.996926559"/>
    <m/>
    <m/>
    <n v="2534"/>
    <n v="0.98879900435594281"/>
    <n v="31606.195092034151"/>
    <n v="1573895"/>
    <m/>
    <n v="-0.97991848560924699"/>
    <n v="29.998029591626015"/>
    <m/>
    <n v="29.925750000000001"/>
    <n v="2.4152975823834577E-3"/>
    <n v="30.485508883780653"/>
    <m/>
    <m/>
    <n v="1720160.358328206"/>
    <m/>
    <m/>
    <n v="39.413279720044692"/>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7.4106243995895369"/>
    <m/>
    <m/>
    <n v="11640394.670380425"/>
    <m/>
    <m/>
    <n v="2535"/>
    <n v="1.0142942227516381"/>
    <n v="33501.161697087307"/>
    <n v="1668227.5"/>
    <m/>
    <n v="-0.97991810967203974"/>
    <n v="29.096864479254702"/>
    <m/>
    <n v="29.026700000000002"/>
    <n v="2.4172392746919513E-3"/>
    <n v="29.570007699228871"/>
    <m/>
    <m/>
    <n v="1823274.0459208405"/>
    <m/>
    <m/>
    <n v="38.964056301811148"/>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7.4246318573471788"/>
    <m/>
    <m/>
    <n v="11589949.09704446"/>
    <m/>
    <m/>
    <n v="2536"/>
    <n v="0.98592411260709911"/>
    <n v="33248.973089348896"/>
    <n v="1655432.5"/>
    <m/>
    <n v="-0.9799152347864688"/>
    <n v="29.200841232293616"/>
    <m/>
    <n v="29.131450000000001"/>
    <n v="2.3820040641167051E-3"/>
    <n v="29.676603140524595"/>
    <m/>
    <m/>
    <n v="1809491.6917917437"/>
    <m/>
    <m/>
    <n v="38.956376719104206"/>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7.5553180660895389"/>
    <m/>
    <m/>
    <n v="11179561.100124072"/>
    <m/>
    <m/>
    <n v="2537"/>
    <n v="0.97623514696685421"/>
    <n v="32371.909952808812"/>
    <n v="1611497.5"/>
    <m/>
    <n v="-0.97991190805272188"/>
    <n v="29.584123660490125"/>
    <m/>
    <n v="29.51285"/>
    <n v="2.4150043282882283E-3"/>
    <n v="30.066447843902104"/>
    <m/>
    <m/>
    <n v="1761741.1775767121"/>
    <m/>
    <m/>
    <n v="39.173389652200271"/>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7.826370381523545"/>
    <m/>
    <m/>
    <n v="10375376.028554242"/>
    <m/>
    <m/>
    <n v="2538"/>
    <n v="0.93105712409717656"/>
    <n v="30206.20325023371"/>
    <n v="1503530"/>
    <m/>
    <n v="-0.97990981008012235"/>
    <n v="30.571835344200849"/>
    <m/>
    <n v="30.492799999999999"/>
    <n v="2.5919346272185173E-3"/>
    <n v="31.070590822896243"/>
    <m/>
    <m/>
    <n v="1643861.9636070516"/>
    <m/>
    <m/>
    <n v="39.834039955612617"/>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7.9379513090798568"/>
    <m/>
    <m/>
    <n v="10077776.950224429"/>
    <m/>
    <m/>
    <n v="2539"/>
    <n v="0.90026954177897567"/>
    <n v="29074.612624810627"/>
    <n v="1446912.5"/>
    <m/>
    <n v="-0.97990575613604092"/>
    <n v="31.142532971430992"/>
    <m/>
    <n v="31.061450000000001"/>
    <n v="2.6104052267679201E-3"/>
    <n v="31.650933220099603"/>
    <m/>
    <m/>
    <n v="1582262.6196920767"/>
    <m/>
    <m/>
    <n v="39.86904484151902"/>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8.0799179845902795"/>
    <m/>
    <m/>
    <n v="9709663.8511519395"/>
    <m/>
    <m/>
    <n v="2540"/>
    <n v="0.89830508474576276"/>
    <n v="28373.737976583994"/>
    <n v="1411970"/>
    <m/>
    <n v="-0.97990485776851921"/>
    <n v="31.509975479473486"/>
    <m/>
    <n v="31.428049999999999"/>
    <n v="2.6067630499979622E-3"/>
    <n v="32.02572716646705"/>
    <m/>
    <m/>
    <n v="1544054.5601913549"/>
    <m/>
    <m/>
    <n v="39.860102307342522"/>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8.115039422443024"/>
    <m/>
    <m/>
    <n v="9623722.9120717701"/>
    <m/>
    <m/>
    <n v="2541"/>
    <n v="0.90280629705681037"/>
    <n v="27800.058380774386"/>
    <n v="1383565"/>
    <m/>
    <n v="-0.97990693723766187"/>
    <n v="31.826517967814127"/>
    <m/>
    <n v="31.745000000000001"/>
    <n v="2.5678994428768309E-3"/>
    <n v="32.34778793897118"/>
    <m/>
    <m/>
    <n v="1512819.6636478114"/>
    <m/>
    <m/>
    <n v="39.934685732886216"/>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8.0650959910001969"/>
    <m/>
    <m/>
    <n v="9740047.8597089034"/>
    <m/>
    <m/>
    <n v="2542"/>
    <n v="0.89480782198246789"/>
    <n v="28221.690873050145"/>
    <n v="1404692.5"/>
    <m/>
    <n v="-0.97990899013623967"/>
    <n v="31.583152390307916"/>
    <m/>
    <n v="31.507249999999999"/>
    <n v="2.4090452295237874E-3"/>
    <n v="32.100770981550113"/>
    <m/>
    <m/>
    <n v="1535747.6086995234"/>
    <m/>
    <m/>
    <n v="39.768015593707041"/>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7.9680646702925539"/>
    <m/>
    <m/>
    <n v="9972924.8126536794"/>
    <m/>
    <m/>
    <n v="2543"/>
    <n v="0.90182802979011512"/>
    <n v="28699.18564889974"/>
    <n v="1428645"/>
    <m/>
    <n v="-0.97991160459813342"/>
    <n v="31.313968301540367"/>
    <m/>
    <n v="31.243549999999999"/>
    <n v="2.253850844105898E-3"/>
    <n v="31.82750694512993"/>
    <m/>
    <m/>
    <n v="1561714.9051077375"/>
    <m/>
    <m/>
    <n v="39.895663802213804"/>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7.9090048758573648"/>
    <m/>
    <m/>
    <n v="10118579.589299802"/>
    <m/>
    <m/>
    <n v="2544"/>
    <n v="0.92621870882740454"/>
    <n v="29111.139916543871"/>
    <n v="1449325"/>
    <m/>
    <n v="-0.97991400140303664"/>
    <n v="31.087241415281756"/>
    <m/>
    <n v="31.020250000000001"/>
    <n v="2.1596026879782126E-3"/>
    <n v="31.597391145101657"/>
    <m/>
    <m/>
    <n v="1584115.1870540727"/>
    <m/>
    <m/>
    <n v="39.751746458015077"/>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8.0724953968115489"/>
    <m/>
    <m/>
    <n v="9694756.5834561232"/>
    <m/>
    <m/>
    <n v="2545"/>
    <n v="0.9356999330207636"/>
    <n v="27739.664480436746"/>
    <n v="1380837.5"/>
    <m/>
    <n v="-0.97991098555736156"/>
    <n v="31.813584822894182"/>
    <m/>
    <n v="31.747499999999999"/>
    <n v="2.0815756482930325E-3"/>
    <n v="32.336665137301772"/>
    <m/>
    <m/>
    <n v="1509435.226389966"/>
    <m/>
    <m/>
    <n v="40.253097260026074"/>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8.2301088220294485"/>
    <m/>
    <m/>
    <n v="9314518.9112662431"/>
    <m/>
    <m/>
    <n v="2546"/>
    <n v="0.92447741065407962"/>
    <n v="27019.799484436553"/>
    <n v="1344690"/>
    <m/>
    <n v="-0.97990629848929001"/>
    <n v="32.224354883149388"/>
    <m/>
    <n v="32.155900000000003"/>
    <n v="2.1288436383177789E-3"/>
    <n v="32.754521391932741"/>
    <m/>
    <m/>
    <n v="1470248.1539941423"/>
    <m/>
    <m/>
    <n v="40.522031447057607"/>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8.1864230900411528"/>
    <m/>
    <m/>
    <n v="9411704.3918620665"/>
    <m/>
    <m/>
    <n v="2547"/>
    <n v="0.91224489795918373"/>
    <n v="27085.27430288044"/>
    <n v="1347867.5"/>
    <m/>
    <n v="-0.97990509133658876"/>
    <n v="32.183268283283056"/>
    <m/>
    <n v="32.11515"/>
    <n v="2.1210638369446588E-3"/>
    <n v="32.713090696024878"/>
    <m/>
    <m/>
    <n v="1473794.7426941392"/>
    <m/>
    <m/>
    <n v="40.505891646025603"/>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8.221521157344954"/>
    <m/>
    <m/>
    <n v="9329132.5350003149"/>
    <m/>
    <m/>
    <n v="2548"/>
    <n v="0.90320381731424682"/>
    <n v="26878.002992870377"/>
    <n v="1337645"/>
    <m/>
    <n v="-0.97990647519119767"/>
    <n v="32.304367463739744"/>
    <m/>
    <n v="32.236150000000002"/>
    <n v="2.1161790021371196E-3"/>
    <n v="32.836516619325913"/>
    <m/>
    <m/>
    <n v="1462500.4436009799"/>
    <m/>
    <m/>
    <n v="40.559743289786731"/>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8.2497305712787057"/>
    <m/>
    <m/>
    <n v="9263383.0333732739"/>
    <m/>
    <m/>
    <n v="2549"/>
    <n v="0.87942779291553141"/>
    <n v="27038.234530675916"/>
    <n v="1345595"/>
    <m/>
    <n v="-0.97990611251477899"/>
    <n v="32.206029581737077"/>
    <m/>
    <n v="32.138500000000001"/>
    <n v="2.1012051507405261E-3"/>
    <n v="32.736890936209527"/>
    <m/>
    <m/>
    <n v="1471202.9365414917"/>
    <m/>
    <m/>
    <n v="40.227327920530911"/>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8.3184917121418565"/>
    <m/>
    <m/>
    <n v="9103678.848818494"/>
    <m/>
    <m/>
    <n v="2550"/>
    <n v="0.90101694915254227"/>
    <n v="26068.37877197743"/>
    <n v="1297600"/>
    <m/>
    <n v="-0.9799103122903996"/>
    <n v="32.777491363736445"/>
    <m/>
    <n v="32.707650000000001"/>
    <n v="2.1353219731909956E-3"/>
    <n v="33.318786338903891"/>
    <m/>
    <m/>
    <n v="1418385.1869894385"/>
    <m/>
    <m/>
    <n v="40.626713695154805"/>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8.2887419727234981"/>
    <m/>
    <m/>
    <n v="9167402.3394911587"/>
    <m/>
    <m/>
    <n v="2551"/>
    <n v="0.91269841269841279"/>
    <n v="26677.222691961226"/>
    <n v="1328022.5"/>
    <m/>
    <n v="-0.97991207024582694"/>
    <n v="32.392647597297184"/>
    <m/>
    <n v="32.324849999999998"/>
    <n v="2.0973831989068437E-3"/>
    <n v="32.927925799909893"/>
    <m/>
    <m/>
    <n v="1451496.7994923857"/>
    <m/>
    <m/>
    <n v="40.311667426794877"/>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8.4392313136358403"/>
    <m/>
    <m/>
    <n v="8832838.6330943462"/>
    <m/>
    <m/>
    <n v="2552"/>
    <n v="0.9165526675786595"/>
    <n v="25460.802069051937"/>
    <n v="1267477.5"/>
    <m/>
    <n v="-0.97991222560633073"/>
    <n v="33.129099095364005"/>
    <m/>
    <n v="33.059899999999999"/>
    <n v="2.0931429122292844E-3"/>
    <n v="33.676893252350453"/>
    <m/>
    <m/>
    <n v="1385296.87073609"/>
    <m/>
    <m/>
    <n v="40.827531491029596"/>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8.4190816837834834"/>
    <m/>
    <m/>
    <n v="8873266.8015520554"/>
    <m/>
    <m/>
    <n v="2553"/>
    <n v="0.92112482853223587"/>
    <n v="25523.356503114155"/>
    <n v="1270535"/>
    <m/>
    <n v="-0.97991133144453779"/>
    <n v="33.086301120045043"/>
    <m/>
    <n v="33.017600000000002"/>
    <n v="2.0807423933006941E-3"/>
    <n v="33.633733490359958"/>
    <m/>
    <m/>
    <n v="1388685.3794285157"/>
    <m/>
    <m/>
    <n v="40.826049783009708"/>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8.5874729209743812"/>
    <m/>
    <m/>
    <n v="8516584.5596714988"/>
    <m/>
    <m/>
    <n v="2554"/>
    <n v="0.89847009735744088"/>
    <n v="24509.47809736928"/>
    <n v="1220067.5"/>
    <m/>
    <n v="-0.97991137531540728"/>
    <n v="33.741346896331891"/>
    <m/>
    <n v="33.671399999999998"/>
    <n v="2.0773385226600105E-3"/>
    <n v="34.299970120574137"/>
    <m/>
    <m/>
    <n v="1333507.4430067427"/>
    <m/>
    <m/>
    <n v="41.403636798713265"/>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8.8681828047650839"/>
    <m/>
    <m/>
    <n v="7955052.5976460539"/>
    <m/>
    <m/>
    <n v="2555"/>
    <n v="0.88112391930835732"/>
    <n v="23043.793794485515"/>
    <n v="1146997.5"/>
    <m/>
    <n v="-0.97990946467234186"/>
    <n v="34.743766491971186"/>
    <m/>
    <n v="34.671950000000002"/>
    <n v="2.0713138998869063E-3"/>
    <n v="35.320075485129678"/>
    <m/>
    <m/>
    <n v="1253722.0754868316"/>
    <m/>
    <m/>
    <n v="41.816725219909991"/>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8.82161263173899"/>
    <m/>
    <m/>
    <n v="8037167.0525374729"/>
    <m/>
    <m/>
    <n v="2556"/>
    <n v="0.86396011396011407"/>
    <n v="23162.412268644341"/>
    <n v="1152857.5"/>
    <m/>
    <n v="-0.979908694466884"/>
    <n v="34.65214185920275"/>
    <m/>
    <n v="34.580550000000002"/>
    <n v="2.0702926703810576E-3"/>
    <n v="35.227293308862279"/>
    <m/>
    <m/>
    <n v="1260162.0135324451"/>
    <m/>
    <m/>
    <n v="41.784192167373917"/>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8.8694510593543434"/>
    <m/>
    <m/>
    <n v="7948653.2945128446"/>
    <m/>
    <m/>
    <n v="2557"/>
    <n v="0.85825105782792666"/>
    <n v="22744.306088932561"/>
    <n v="1132192.5"/>
    <m/>
    <n v="-0.97991127296026725"/>
    <n v="34.96269404943564"/>
    <m/>
    <n v="34.890700000000002"/>
    <n v="2.0634165962745143E-3"/>
    <n v="35.543365523326223"/>
    <m/>
    <m/>
    <n v="1237401.368818698"/>
    <m/>
    <m/>
    <n v="41.617651108636494"/>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8.7723267502762123"/>
    <m/>
    <m/>
    <n v="8121214.4567716587"/>
    <m/>
    <m/>
    <n v="2558"/>
    <n v="0.8862718707940781"/>
    <n v="23370.946932794886"/>
    <n v="1163437.5"/>
    <m/>
    <n v="-0.97991215949907506"/>
    <n v="34.478844588344778"/>
    <m/>
    <n v="34.407899999999998"/>
    <n v="2.0618691737879224E-3"/>
    <n v="35.051840604692536"/>
    <m/>
    <m/>
    <n v="1271479.9437843941"/>
    <m/>
    <m/>
    <n v="41.575259230699906"/>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8.9681518881782161"/>
    <m/>
    <m/>
    <n v="7756974.6423709206"/>
    <m/>
    <m/>
    <n v="2559"/>
    <n v="0.86810886252616881"/>
    <n v="22498.727189984667"/>
    <n v="1119952.5"/>
    <m/>
    <n v="-0.97991099873433496"/>
    <n v="35.120036546655868"/>
    <m/>
    <n v="35.04815"/>
    <n v="2.0510796334718417E-3"/>
    <n v="35.704055559723066"/>
    <m/>
    <m/>
    <n v="1224014.2064763412"/>
    <m/>
    <m/>
    <n v="41.86419602377449"/>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9.0880890163926225"/>
    <m/>
    <m/>
    <n v="7545192.4915725105"/>
    <m/>
    <m/>
    <n v="2560"/>
    <n v="0.8802267895109851"/>
    <n v="21580.598035135445"/>
    <n v="1074170"/>
    <m/>
    <n v="-0.97990951335902565"/>
    <n v="35.829916873049619"/>
    <m/>
    <n v="35.756"/>
    <n v="2.0672578881759662E-3"/>
    <n v="36.426864457975988"/>
    <m/>
    <m/>
    <n v="1174026.49077929"/>
    <m/>
    <m/>
    <n v="42.399827066584912"/>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9.1547714563506357"/>
    <m/>
    <m/>
    <n v="7433136.7315076189"/>
    <m/>
    <m/>
    <n v="2561"/>
    <n v="0.8993754337265788"/>
    <n v="21730.845904754537"/>
    <n v="1081540"/>
    <m/>
    <n v="-0.97990749680570799"/>
    <n v="35.702918936316635"/>
    <m/>
    <n v="35.628900000000002"/>
    <n v="2.0774970969250628E-3"/>
    <n v="36.298123944393552"/>
    <m/>
    <m/>
    <n v="1182187.4841129293"/>
    <m/>
    <m/>
    <n v="42.310118411775917"/>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9.301898700330792"/>
    <m/>
    <m/>
    <n v="7192972.2909333184"/>
    <m/>
    <m/>
    <n v="2562"/>
    <n v="0.85868781542898343"/>
    <n v="20824.691234473015"/>
    <n v="1036450"/>
    <m/>
    <n v="-0.9799076740465309"/>
    <n v="36.4450330256699"/>
    <m/>
    <n v="36.370449999999998"/>
    <n v="2.0506489655724991E-3"/>
    <n v="37.052990898691306"/>
    <m/>
    <m/>
    <n v="1132879.1915854798"/>
    <m/>
    <m/>
    <n v="42.603265690013096"/>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9.304747660021448"/>
    <m/>
    <m/>
    <n v="7187058.0528250309"/>
    <m/>
    <m/>
    <n v="2563"/>
    <n v="0.86984815618221256"/>
    <n v="20692.313913712645"/>
    <n v="1029920"/>
    <m/>
    <n v="-0.97990881436061772"/>
    <n v="36.558555979205053"/>
    <m/>
    <n v="36.484000000000002"/>
    <n v="2.0435253591999381E-3"/>
    <n v="37.168789823139903"/>
    <m/>
    <m/>
    <n v="1125665.5919777751"/>
    <m/>
    <m/>
    <n v="42.258304656577749"/>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9.3960359562404054"/>
    <m/>
    <m/>
    <n v="7044670.3610135056"/>
    <m/>
    <m/>
    <n v="2564"/>
    <n v="0.83406754772393543"/>
    <n v="20284.012837707443"/>
    <n v="1009510"/>
    <m/>
    <n v="-0.97990707091786367"/>
    <n v="36.91691964037598"/>
    <m/>
    <n v="36.841949999999997"/>
    <n v="2.0348988144216484E-3"/>
    <n v="37.533521263559877"/>
    <m/>
    <m/>
    <n v="1103442.0087149886"/>
    <m/>
    <m/>
    <n v="42.214852563258042"/>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9.6585980349051059"/>
    <m/>
    <m/>
    <n v="6645819.3200578066"/>
    <m/>
    <m/>
    <n v="2565"/>
    <n v="0.84384164222873892"/>
    <n v="19007.778470070221"/>
    <n v="945965"/>
    <m/>
    <n v="-0.97990646750136612"/>
    <n v="38.068868569834912"/>
    <m/>
    <n v="37.994100000000003"/>
    <n v="1.9678994853125076E-3"/>
    <n v="38.706302691226881"/>
    <m/>
    <m/>
    <n v="1033971.2335670672"/>
    <m/>
    <m/>
    <n v="42.738829128001598"/>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9.6940425328005713"/>
    <m/>
    <m/>
    <n v="6595850.1338910665"/>
    <m/>
    <m/>
    <n v="2566"/>
    <n v="0.8482207697893972"/>
    <n v="19065.541693388393"/>
    <n v="948677.5"/>
    <m/>
    <n v="-0.97990303164838588"/>
    <n v="38.008610589657074"/>
    <m/>
    <n v="37.933549999999997"/>
    <n v="1.9787388645955417E-3"/>
    <n v="38.64543852881652"/>
    <m/>
    <m/>
    <n v="1037102.3251248312"/>
    <m/>
    <m/>
    <n v="42.394838322907468"/>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9.727724497746884"/>
    <m/>
    <m/>
    <n v="6548840.6442032289"/>
    <m/>
    <m/>
    <n v="2567"/>
    <n v="0.84390955506929244"/>
    <n v="18722.958544875441"/>
    <n v="931655"/>
    <m/>
    <n v="-0.97990354954905468"/>
    <n v="38.347678327027765"/>
    <m/>
    <n v="38.272399999999998"/>
    <n v="1.9669089742939683E-3"/>
    <n v="38.990593678722746"/>
    <m/>
    <m/>
    <n v="1018456.0654495308"/>
    <m/>
    <m/>
    <n v="42.424313185756908"/>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9.7156811376910976"/>
    <m/>
    <m/>
    <n v="6563875.0078480244"/>
    <m/>
    <m/>
    <n v="2568"/>
    <n v="0.8290909090909091"/>
    <n v="18808.375237721666"/>
    <n v="936052.5"/>
    <m/>
    <n v="-0.97990670903851906"/>
    <n v="38.257773601613827"/>
    <m/>
    <n v="38.183050000000001"/>
    <n v="1.9569835729158491E-3"/>
    <n v="38.899587102383549"/>
    <m/>
    <m/>
    <n v="1023091.4805820028"/>
    <m/>
    <m/>
    <n v="42.072778642460094"/>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9.7818560634484584"/>
    <m/>
    <m/>
    <n v="6470589.9884261005"/>
    <m/>
    <m/>
    <n v="2569"/>
    <n v="0.83429394812680113"/>
    <n v="18584.97028464303"/>
    <n v="925077.5"/>
    <m/>
    <n v="-0.97990982346382538"/>
    <n v="38.477697728087414"/>
    <m/>
    <n v="38.403300000000002"/>
    <n v="1.9372743510950308E-3"/>
    <n v="39.12442402138997"/>
    <m/>
    <m/>
    <n v="1010907.3001680885"/>
    <m/>
    <m/>
    <n v="42.011653302150123"/>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9.7675746298808548"/>
    <m/>
    <m/>
    <n v="6488320.5128240427"/>
    <m/>
    <m/>
    <n v="2570"/>
    <n v="0.85890014471780018"/>
    <n v="18739.682773999244"/>
    <n v="932822.5"/>
    <m/>
    <n v="-0.97991077319211395"/>
    <n v="38.315103595397076"/>
    <m/>
    <n v="38.240650000000002"/>
    <n v="1.9469751533269797E-3"/>
    <n v="38.959508512653393"/>
    <m/>
    <m/>
    <n v="1019311.9630392138"/>
    <m/>
    <m/>
    <n v="42.109837754217807"/>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9.8531834549951061"/>
    <m/>
    <m/>
    <n v="6373554.038603208"/>
    <m/>
    <m/>
    <n v="2571"/>
    <n v="0.87726942628903415"/>
    <n v="18344.173579452032"/>
    <n v="913195"/>
    <m/>
    <n v="-0.97991209590563677"/>
    <n v="38.716996777698334"/>
    <m/>
    <n v="38.642949999999999"/>
    <n v="1.9161781825232094E-3"/>
    <n v="39.368576757694363"/>
    <m/>
    <m/>
    <n v="997788.42682538426"/>
    <m/>
    <m/>
    <n v="42.565102902500172"/>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0.220533539487977"/>
    <m/>
    <m/>
    <n v="5897096.0988292424"/>
    <m/>
    <m/>
    <n v="2572"/>
    <n v="0.86008836524300436"/>
    <n v="16962.409812437207"/>
    <n v="844442.5"/>
    <m/>
    <n v="-0.9799128894952146"/>
    <n v="40.172689565889037"/>
    <m/>
    <n v="40.094999999999999"/>
    <n v="1.9376372587365243E-3"/>
    <n v="40.849199272973827"/>
    <m/>
    <m/>
    <n v="922620.89788122789"/>
    <m/>
    <m/>
    <n v="43.280580423422251"/>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0.683885806787334"/>
    <m/>
    <m/>
    <n v="5361182.1645198697"/>
    <m/>
    <m/>
    <n v="2573"/>
    <n v="0.83632112236944667"/>
    <n v="15177.780051933327"/>
    <n v="755330"/>
    <m/>
    <n v="-0.9799057629752117"/>
    <n v="42.283416074283622"/>
    <m/>
    <n v="42.19455"/>
    <n v="2.106103140894211E-3"/>
    <n v="42.995924609068481"/>
    <n v="43.1"/>
    <n v="-2.4147422489911863E-3"/>
    <n v="825542.46062682837"/>
    <m/>
    <m/>
    <n v="44.753290124259578"/>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0.562615573141192"/>
    <m/>
    <m/>
    <n v="5479974.4683082374"/>
    <m/>
    <m/>
    <n v="2574"/>
    <n v="0.85637480798771126"/>
    <n v="15574.966277127143"/>
    <n v="775050"/>
    <m/>
    <n v="-0.97990456579946184"/>
    <n v="41.722136619262045"/>
    <m/>
    <n v="41.637949999999996"/>
    <n v="2.0218723367035896E-3"/>
    <n v="42.426531427478025"/>
    <n v="42.45"/>
    <n v="-5.5285212065903089E-4"/>
    <n v="847119.24772068777"/>
    <m/>
    <m/>
    <n v="44.329391293870373"/>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0.751044023228836"/>
    <m/>
    <m/>
    <n v="5283377.3487422476"/>
    <m/>
    <m/>
    <n v="2575"/>
    <n v="0.84473481936971562"/>
    <n v="15134.92716083814"/>
    <n v="753122.5"/>
    <m/>
    <n v="-0.97990376444623795"/>
    <n v="42.308870045701276"/>
    <m/>
    <n v="42.223599999999998"/>
    <n v="2.0194878149015771E-3"/>
    <n v="43.023625075031909"/>
    <n v="43.14"/>
    <n v="-2.6976106853985327E-3"/>
    <n v="823176.93746377865"/>
    <m/>
    <m/>
    <n v="44.447869161909075"/>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0.520559327640244"/>
    <m/>
    <m/>
    <n v="5509020.9659140697"/>
    <m/>
    <m/>
    <n v="2576"/>
    <n v="0.87283671933784801"/>
    <n v="15842.638585785682"/>
    <n v="788350"/>
    <m/>
    <n v="-0.97990405456233187"/>
    <n v="41.3170148673032"/>
    <m/>
    <n v="41.238549999999996"/>
    <n v="1.9027067465564595E-3"/>
    <n v="42.015457506714981"/>
    <n v="42.05"/>
    <n v="-8.2146238489932966E-4"/>
    <n v="861659.73474777432"/>
    <m/>
    <m/>
    <n v="44.046084063451104"/>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9.9835359407094337"/>
    <m/>
    <m/>
    <n v="6070337.0236929068"/>
    <m/>
    <m/>
    <n v="2577"/>
    <n v="0.89014883061658401"/>
    <n v="17416.903855150656"/>
    <n v="866655"/>
    <m/>
    <n v="-0.97990330194235231"/>
    <n v="39.261608024993187"/>
    <m/>
    <n v="39.183599999999998"/>
    <n v="1.9908335373266528E-3"/>
    <n v="39.925726763208829"/>
    <n v="39.99"/>
    <n v="-1.6072327279613718E-3"/>
    <n v="947271.91886744834"/>
    <m/>
    <m/>
    <n v="43.082436597333377"/>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0.151198442708024"/>
    <m/>
    <m/>
    <n v="5865345.0250215409"/>
    <m/>
    <m/>
    <n v="2578"/>
    <n v="0.88324873096446699"/>
    <n v="16584.785475477114"/>
    <n v="825262.5"/>
    <m/>
    <n v="-0.97990362402814002"/>
    <n v="40.196996541041642"/>
    <m/>
    <n v="40.117649999999998"/>
    <n v="1.9778461859467633E-3"/>
    <n v="40.877369314802294"/>
    <n v="40.94"/>
    <n v="-1.5298164435199046E-3"/>
    <n v="902005.09714979457"/>
    <m/>
    <m/>
    <n v="43.596011608924478"/>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0.178598319785568"/>
    <m/>
    <m/>
    <n v="5830390.6046564626"/>
    <m/>
    <m/>
    <n v="2579"/>
    <n v="0.90551181102362199"/>
    <n v="16608.573348263057"/>
    <n v="826367.5"/>
    <m/>
    <n v="-0.97990171037914364"/>
    <n v="40.160521963233009"/>
    <m/>
    <n v="40.082050000000002"/>
    <n v="1.9577831780810406E-3"/>
    <n v="40.841571420774926"/>
    <n v="40.909999999999997"/>
    <n v="-1.6726614330254685E-3"/>
    <n v="903270.31183195172"/>
    <m/>
    <m/>
    <n v="43.820020961508433"/>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0.54329312372524"/>
    <m/>
    <m/>
    <n v="5411517.9257679554"/>
    <m/>
    <m/>
    <n v="2580"/>
    <n v="0.8828696925329429"/>
    <n v="15718.695010966614"/>
    <n v="782032.5"/>
    <m/>
    <n v="-0.97990020234329567"/>
    <n v="41.233850424885773"/>
    <m/>
    <n v="41.15325"/>
    <n v="1.9585433686470921E-3"/>
    <n v="41.933544470231638"/>
    <n v="42"/>
    <n v="-1.582274518294291E-3"/>
    <n v="854864.57316924841"/>
    <m/>
    <m/>
    <n v="44.133117347981148"/>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1.040977528461919"/>
    <m/>
    <m/>
    <n v="4899628.1892435513"/>
    <m/>
    <m/>
    <n v="2581"/>
    <n v="0.84072900158478603"/>
    <n v="13965.210398462856"/>
    <n v="694660"/>
    <m/>
    <n v="-0.97989633720314562"/>
    <n v="43.531107767198762"/>
    <m/>
    <n v="43.446350000000002"/>
    <n v="1.9508604796205642E-3"/>
    <n v="44.270251363658133"/>
    <n v="44.37"/>
    <n v="-2.2481099017773731E-3"/>
    <n v="759492.9380557352"/>
    <m/>
    <m/>
    <n v="45.297600911072735"/>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1.047239241195699"/>
    <m/>
    <m/>
    <n v="4893198.9098993037"/>
    <m/>
    <m/>
    <n v="2582"/>
    <n v="0.83622047244094488"/>
    <n v="14183.748489287997"/>
    <n v="705330"/>
    <m/>
    <n v="-0.97989062071755351"/>
    <n v="43.18774749853668"/>
    <m/>
    <n v="43.097200000000001"/>
    <n v="2.1010065279571943E-3"/>
    <n v="43.92152483723315"/>
    <n v="44.03"/>
    <n v="-2.4636648368578928E-3"/>
    <n v="771369.92698113609"/>
    <m/>
    <m/>
    <n v="45.199081694570467"/>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0.905315434678995"/>
    <m/>
    <m/>
    <n v="5017995.2159138583"/>
    <m/>
    <m/>
    <n v="2583"/>
    <n v="0.84304584304584307"/>
    <n v="14403.075525257911"/>
    <n v="716245"/>
    <m/>
    <n v="-0.97989085365306861"/>
    <n v="42.851100886476054"/>
    <m/>
    <n v="42.7605"/>
    <n v="2.1187985752284533E-3"/>
    <n v="43.579618735989811"/>
    <n v="43.66"/>
    <n v="-1.8410733854828942E-3"/>
    <n v="783289.57116849953"/>
    <m/>
    <m/>
    <n v="44.91592172227476"/>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1.165996764919964"/>
    <m/>
    <m/>
    <n v="4775327.877973713"/>
    <m/>
    <m/>
    <n v="2584"/>
    <n v="0.84984520123839014"/>
    <n v="13774.704884716057"/>
    <n v="684992.5"/>
    <m/>
    <n v="-0.97989072159955615"/>
    <n v="43.777655653570775"/>
    <m/>
    <n v="43.686999999999998"/>
    <n v="2.0751173935216194E-3"/>
    <n v="44.523336703042844"/>
    <n v="44.57"/>
    <n v="-1.046966501170199E-3"/>
    <n v="749092.28034800326"/>
    <m/>
    <m/>
    <n v="45.320038766256999"/>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0.754453807508707"/>
    <m/>
    <m/>
    <n v="5126444.906716601"/>
    <m/>
    <m/>
    <n v="2585"/>
    <n v="0.90657698056801195"/>
    <n v="14734.709775480487"/>
    <n v="732865"/>
    <m/>
    <n v="-0.97989437375849509"/>
    <n v="42.249393681451018"/>
    <m/>
    <n v="42.168900000000001"/>
    <n v="1.9088399614648477E-3"/>
    <n v="42.969485168765161"/>
    <n v="43.08"/>
    <n v="-2.5653396294066377E-3"/>
    <n v="801290.34272751736"/>
    <m/>
    <m/>
    <n v="44.952111243496304"/>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1.107463030726839"/>
    <m/>
    <m/>
    <n v="4789011.0896708993"/>
    <m/>
    <m/>
    <n v="2586"/>
    <n v="0.88405797101449279"/>
    <n v="13797.135927732039"/>
    <n v="686410"/>
    <m/>
    <n v="-0.97989957033299047"/>
    <n v="43.590867302404789"/>
    <m/>
    <n v="43.512450000000001"/>
    <n v="1.8021808104298209E-3"/>
    <n v="44.334278564461847"/>
    <n v="44.37"/>
    <n v="-8.0508080996510856E-4"/>
    <n v="750295.89341453952"/>
    <m/>
    <m/>
    <n v="45.606876349710717"/>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1.024166370586437"/>
    <m/>
    <m/>
    <n v="4859841.3833895605"/>
    <m/>
    <m/>
    <n v="2587"/>
    <n v="0.88982402448355014"/>
    <n v="13942.46116840001"/>
    <n v="693517.5"/>
    <m/>
    <n v="-0.97989602112650365"/>
    <n v="43.358534217063038"/>
    <m/>
    <n v="43.281149999999997"/>
    <n v="1.7879427201690223E-3"/>
    <n v="44.098436704386422"/>
    <n v="44.14"/>
    <n v="-9.4162427760713374E-4"/>
    <n v="758190.56224326708"/>
    <m/>
    <m/>
    <n v="45.999967185415649"/>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1.123325218328786"/>
    <m/>
    <m/>
    <n v="4771502.6758462749"/>
    <m/>
    <m/>
    <n v="2588"/>
    <n v="0.87831513260530414"/>
    <n v="13728.538046176918"/>
    <n v="682810"/>
    <m/>
    <n v="-0.97989405830878729"/>
    <n v="43.688411065340048"/>
    <m/>
    <n v="43.610149999999997"/>
    <n v="1.7945607923854912E-3"/>
    <n v="44.434399774064524"/>
    <n v="44.64"/>
    <n v="-4.605739828303701E-3"/>
    <n v="746549.35778850107"/>
    <m/>
    <m/>
    <n v="45.853680125918274"/>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1.232734138187542"/>
    <m/>
    <m/>
    <n v="4675061.0362014612"/>
    <m/>
    <m/>
    <n v="2589"/>
    <n v="0.88931591083781714"/>
    <n v="13349.466330436902"/>
    <n v="663892.5"/>
    <m/>
    <n v="-0.97989212661622638"/>
    <n v="44.283236567454288"/>
    <m/>
    <n v="44.204749999999997"/>
    <n v="1.7755233872895904E-3"/>
    <n v="45.040771606295039"/>
    <n v="45.16"/>
    <n v="-2.6401327215447301E-3"/>
    <n v="725913.03338257666"/>
    <m/>
    <m/>
    <n v="46.450196622946464"/>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1.570280693711217"/>
    <m/>
    <m/>
    <n v="4393266.5291410256"/>
    <m/>
    <m/>
    <n v="2590"/>
    <n v="0.8751962323390895"/>
    <n v="12672.425425246069"/>
    <n v="630115"/>
    <m/>
    <n v="-0.97988871011601686"/>
    <n v="45.403363322942141"/>
    <m/>
    <n v="45.321100000000001"/>
    <n v="1.8151219397177787E-3"/>
    <n v="46.18055406631747"/>
    <m/>
    <e v="#DIV/0!"/>
    <n v="689089.95453651669"/>
    <m/>
    <m/>
    <n v="47.08541186914178"/>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1.660924710688919"/>
    <m/>
    <m/>
    <n v="4323542.7774212928"/>
    <m/>
    <m/>
    <n v="2591"/>
    <n v="0.86629303442754202"/>
    <n v="12370.282457571806"/>
    <n v="614957.5"/>
    <m/>
    <n v="-0.97988432947387127"/>
    <n v="45.941742705427714"/>
    <m/>
    <n v="45.856400000000001"/>
    <n v="1.8610860300354304E-3"/>
    <n v="46.728649165812314"/>
    <m/>
    <e v="#DIV/0!"/>
    <n v="672653.29815741035"/>
    <m/>
    <m/>
    <n v="47.61008210540809"/>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1.781717146832436"/>
    <m/>
    <m/>
    <n v="4233144.2175315153"/>
    <m/>
    <m/>
    <n v="2592"/>
    <n v="0.84313725490196079"/>
    <n v="12130.279375535514"/>
    <n v="603015"/>
    <m/>
    <n v="-0.9798839508543975"/>
    <n v="46.384494441769945"/>
    <m/>
    <n v="46.298400000000001"/>
    <n v="1.859555444031491E-3"/>
    <n v="47.17948935883016"/>
    <m/>
    <e v="#DIV/0!"/>
    <n v="659595.90100518917"/>
    <m/>
    <m/>
    <n v="48.048363184039999"/>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1.529146514120834"/>
    <m/>
    <m/>
    <n v="4411482.2424513763"/>
    <m/>
    <m/>
    <n v="2593"/>
    <n v="0.88034188034188043"/>
    <n v="12688.347214874271"/>
    <n v="630660"/>
    <m/>
    <n v="-0.9798808435371289"/>
    <n v="45.305795895618019"/>
    <m/>
    <n v="45.219650000000001"/>
    <n v="1.9050544534957581E-3"/>
    <n v="46.08427522328941"/>
    <m/>
    <e v="#DIV/0!"/>
    <n v="689911.93306556414"/>
    <m/>
    <m/>
    <n v="47.259389073803213"/>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1.33421396916529"/>
    <m/>
    <m/>
    <n v="4559850.7686164137"/>
    <m/>
    <m/>
    <n v="2594"/>
    <n v="0.906888720666162"/>
    <n v="12912.856434652156"/>
    <n v="641925"/>
    <m/>
    <n v="-0.97988416647637633"/>
    <n v="44.902104322077413"/>
    <m/>
    <n v="44.816650000000003"/>
    <n v="1.9067538978796428E-3"/>
    <n v="45.674123157808431"/>
    <m/>
    <e v="#DIV/0!"/>
    <n v="702111.82769552502"/>
    <m/>
    <m/>
    <n v="47.257680506399105"/>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1.590891795642243"/>
    <m/>
    <m/>
    <n v="4352499.8496409273"/>
    <m/>
    <m/>
    <n v="2595"/>
    <n v="0.89684372594303308"/>
    <n v="12465.1680495824"/>
    <n v="619532.5"/>
    <m/>
    <n v="-0.97987971890161951"/>
    <n v="45.677623782156488"/>
    <m/>
    <n v="45.589750000000002"/>
    <n v="1.9274898887684522E-3"/>
    <n v="46.463460693694486"/>
    <m/>
    <e v="#DIV/0!"/>
    <n v="677762.39509309572"/>
    <m/>
    <m/>
    <n v="47.758662709187718"/>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1.145551180037502"/>
    <m/>
    <m/>
    <n v="4686172.14816231"/>
    <m/>
    <m/>
    <n v="2596"/>
    <n v="0.92234432234432229"/>
    <n v="13547.517927089171"/>
    <n v="673400"/>
    <m/>
    <n v="-0.97988191576018835"/>
    <n v="43.691659421520534"/>
    <m/>
    <n v="43.61645"/>
    <n v="1.7243361511662947E-3"/>
    <n v="44.443793068937161"/>
    <m/>
    <e v="#DIV/0!"/>
    <n v="736604.60522936564"/>
    <m/>
    <m/>
    <n v="47.376610420136878"/>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1.310180655553951"/>
    <m/>
    <m/>
    <n v="4546874.3748412356"/>
    <m/>
    <m/>
    <n v="2597"/>
    <n v="0.90963855421686757"/>
    <n v="13177.013026721736"/>
    <n v="655020"/>
    <m/>
    <n v="-0.97988303711837543"/>
    <n v="44.28633226057805"/>
    <m/>
    <n v="44.2121"/>
    <n v="1.6790032723632553E-3"/>
    <n v="45.04917248836594"/>
    <m/>
    <e v="#DIV/0!"/>
    <n v="716451.89381203498"/>
    <m/>
    <m/>
    <n v="47.727334553885505"/>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1.619292019980906"/>
    <m/>
    <m/>
    <n v="4295815.4225195833"/>
    <m/>
    <m/>
    <n v="2598"/>
    <n v="0.91415313225058004"/>
    <n v="12241.723223040823"/>
    <n v="608430"/>
    <m/>
    <n v="-0.97987981653922251"/>
    <n v="45.849542887690809"/>
    <m/>
    <n v="45.759250000000002"/>
    <n v="1.9732160752374828E-3"/>
    <n v="46.640768065884167"/>
    <m/>
    <e v="#DIV/0!"/>
    <n v="665577.34045266896"/>
    <m/>
    <m/>
    <n v="48.701969444048004"/>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1.385838931548562"/>
    <m/>
    <m/>
    <n v="4467638.9171124008"/>
    <m/>
    <m/>
    <n v="2599"/>
    <n v="0.90881458966565354"/>
    <n v="12712.619018905762"/>
    <n v="631765"/>
    <m/>
    <n v="-0.97987761427286135"/>
    <n v="44.964811384484335"/>
    <m/>
    <n v="44.871600000000001"/>
    <n v="2.0772913041731123E-3"/>
    <n v="45.741239153749049"/>
    <m/>
    <e v="#DIV/0!"/>
    <n v="691172.2731404783"/>
    <m/>
    <m/>
    <n v="48.538302709158536"/>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1.638907255177369"/>
    <m/>
    <m/>
    <n v="4268145.1299035465"/>
    <m/>
    <m/>
    <n v="2600"/>
    <n v="0.87094220110847187"/>
    <n v="12125.475153261521"/>
    <n v="602610"/>
    <m/>
    <n v="-0.97987840368851908"/>
    <n v="46.00031648949183"/>
    <m/>
    <n v="45.905250000000002"/>
    <n v="2.0709284775015657E-3"/>
    <n v="46.795106027548812"/>
    <m/>
    <e v="#DIV/0!"/>
    <n v="659242.72506938339"/>
    <m/>
    <m/>
    <n v="48.326192005107949"/>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0.474474445315742"/>
    <m/>
    <m/>
    <n v="5121432.9347433606"/>
    <m/>
    <m/>
    <n v="2601"/>
    <n v="0.97127588510354035"/>
    <n v="14002.470861256563"/>
    <n v="695927.5"/>
    <m/>
    <n v="-0.97987941148861546"/>
    <n v="42.437073115352391"/>
    <m/>
    <n v="42.349400000000003"/>
    <n v="2.070232762503954E-3"/>
    <n v="43.17074119948726"/>
    <m/>
    <e v="#DIV/0!"/>
    <n v="761283.7532873915"/>
    <m/>
    <m/>
    <n v="47.601849056500882"/>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1.252591230345821"/>
    <m/>
    <m/>
    <n v="4359490.8349266248"/>
    <m/>
    <m/>
    <n v="2602"/>
    <n v="0.90269461077844315"/>
    <n v="12600.167057706283"/>
    <n v="626365"/>
    <m/>
    <n v="-0.97988366677942373"/>
    <n v="44.559324490881089"/>
    <m/>
    <n v="44.480899999999998"/>
    <n v="1.7631048580646347E-3"/>
    <n v="45.330149022793229"/>
    <m/>
    <e v="#DIV/0!"/>
    <n v="685036.1514888471"/>
    <m/>
    <m/>
    <n v="48.496372875736803"/>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0.942759772899361"/>
    <m/>
    <m/>
    <n v="4597105.2358581871"/>
    <m/>
    <m/>
    <n v="2603"/>
    <n v="0.92826086956521736"/>
    <n v="13334.565346406891"/>
    <n v="662855"/>
    <m/>
    <n v="-0.97988313379787906"/>
    <n v="43.252330843943618"/>
    <m/>
    <n v="43.183199999999999"/>
    <n v="1.6008735791608331E-3"/>
    <n v="44.00190341520323"/>
    <m/>
    <e v="#DIV/0!"/>
    <n v="724939.83408542199"/>
    <m/>
    <m/>
    <n v="48.124815145518177"/>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1.214578433589281"/>
    <m/>
    <m/>
    <n v="4367871.6030237861"/>
    <m/>
    <m/>
    <n v="2604"/>
    <n v="0.90666666666666673"/>
    <n v="12590.69370085214"/>
    <n v="625982.5"/>
    <m/>
    <n v="-0.97988650848729453"/>
    <n v="44.455992423841224"/>
    <m/>
    <n v="44.393000000000001"/>
    <n v="1.4189719965134184E-3"/>
    <n v="45.226889825341871"/>
    <m/>
    <e v="#DIV/0!"/>
    <n v="684491.50547157903"/>
    <m/>
    <m/>
    <n v="48.372189284413906"/>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1.077204390738915"/>
    <m/>
    <m/>
    <n v="4474152.9178477786"/>
    <m/>
    <m/>
    <n v="2605"/>
    <n v="0.86098654708520173"/>
    <n v="12724.412851617602"/>
    <n v="632495"/>
    <m/>
    <n v="-0.97988219218868511"/>
    <n v="44.217103983812784"/>
    <m/>
    <n v="44.147950000000002"/>
    <n v="1.5664143819311693E-3"/>
    <n v="44.984321507116618"/>
    <m/>
    <e v="#DIV/0!"/>
    <n v="691753.65068883391"/>
    <m/>
    <m/>
    <n v="47.90303979504133"/>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1.161230683418166"/>
    <m/>
    <m/>
    <n v="4405457.3973288275"/>
    <m/>
    <m/>
    <n v="2606"/>
    <n v="0.88029739776951677"/>
    <n v="13035.309511299085"/>
    <n v="648022.5"/>
    <m/>
    <n v="-0.9798844800739186"/>
    <n v="43.674126366568984"/>
    <m/>
    <n v="43.608400000000003"/>
    <n v="1.5071950947289636E-3"/>
    <n v="44.43237953990878"/>
    <m/>
    <e v="#DIV/0!"/>
    <n v="708647.66383011558"/>
    <m/>
    <m/>
    <n v="47.710044068087583"/>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0.828639021391897"/>
    <m/>
    <m/>
    <n v="4667134.2534636874"/>
    <m/>
    <m/>
    <n v="2607"/>
    <n v="0.90642857142857136"/>
    <n v="13589.712034069427"/>
    <n v="675607.5"/>
    <m/>
    <n v="-0.97988519660591478"/>
    <n v="42.742619914058153"/>
    <m/>
    <n v="42.678199999999997"/>
    <n v="1.5094337169363481E-3"/>
    <n v="43.485147829098452"/>
    <m/>
    <e v="#DIV/0!"/>
    <n v="738779.0482504575"/>
    <m/>
    <m/>
    <n v="47.319265691827638"/>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0.914342078636752"/>
    <m/>
    <m/>
    <n v="4590641.9172583818"/>
    <m/>
    <m/>
    <n v="2608"/>
    <n v="0.90229885057471271"/>
    <n v="13291.995794053266"/>
    <n v="660782.5"/>
    <m/>
    <n v="-0.97988446153756603"/>
    <n v="43.202660834717832"/>
    <m/>
    <n v="43.140050000000002"/>
    <n v="1.451338946473868E-3"/>
    <n v="43.954536663512883"/>
    <m/>
    <e v="#DIV/0!"/>
    <n v="722571.12830428232"/>
    <m/>
    <m/>
    <n v="47.660726732545619"/>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0.917249534790798"/>
    <m/>
    <m/>
    <n v="4587316.1187523995"/>
    <m/>
    <m/>
    <n v="2609"/>
    <n v="0.93389592123769327"/>
    <n v="13451.380109976883"/>
    <n v="668550"/>
    <m/>
    <n v="-0.97987976948623601"/>
    <n v="42.94090252171776"/>
    <m/>
    <n v="42.877450000000003"/>
    <n v="1.4798576342052172E-3"/>
    <n v="43.688678205905866"/>
    <m/>
    <e v="#DIV/0!"/>
    <n v="731227.67327701044"/>
    <m/>
    <m/>
    <n v="47.809536152337358"/>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0.740270492708715"/>
    <m/>
    <m/>
    <n v="4735288.1091573033"/>
    <m/>
    <m/>
    <n v="2610"/>
    <n v="0.93478260869565222"/>
    <n v="13646.57859525566"/>
    <n v="678282.5"/>
    <m/>
    <n v="-0.9798806860043483"/>
    <n v="42.626616520429693"/>
    <m/>
    <n v="42.564100000000003"/>
    <n v="1.4687617130324515E-3"/>
    <n v="43.369371235606557"/>
    <m/>
    <e v="#DIV/0!"/>
    <n v="741830.89919172542"/>
    <m/>
    <m/>
    <n v="47.65651160705422"/>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9.7735439661713244"/>
    <m/>
    <m/>
    <n v="5586729.3288965002"/>
    <m/>
    <m/>
    <n v="2611"/>
    <n v="1.0347985347985349"/>
    <n v="16501.187551472092"/>
    <n v="820105"/>
    <m/>
    <n v="-0.97987917699383364"/>
    <n v="38.165624980918729"/>
    <m/>
    <n v="38.1098"/>
    <n v="1.464845811805171E-3"/>
    <n v="38.831053118013543"/>
    <m/>
    <e v="#DIV/0!"/>
    <n v="896998.47134994005"/>
    <m/>
    <m/>
    <n v="45.562813790671115"/>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9.3368044473818745"/>
    <m/>
    <m/>
    <n v="6085115.8220079076"/>
    <m/>
    <m/>
    <n v="2612"/>
    <n v="1.0148986889153755"/>
    <n v="18070.688120202671"/>
    <n v="897870"/>
    <m/>
    <n v="-0.97987382569837211"/>
    <n v="36.34817744192349"/>
    <m/>
    <n v="36.3048"/>
    <n v="1.194812860103589E-3"/>
    <n v="36.982303339980938"/>
    <m/>
    <e v="#DIV/0!"/>
    <n v="982305.45847219566"/>
    <m/>
    <m/>
    <n v="44.257059266517949"/>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9.8946913987226264"/>
    <m/>
    <m/>
    <n v="5354480.8000071747"/>
    <m/>
    <m/>
    <n v="2613"/>
    <n v="0.9563567362428842"/>
    <n v="16005.2635278494"/>
    <n v="795540"/>
    <m/>
    <n v="-0.97988125860692188"/>
    <n v="38.418424419353556"/>
    <m/>
    <n v="38.390799999999999"/>
    <n v="7.1955831484515898E-4"/>
    <n v="39.089889854559338"/>
    <m/>
    <e v="#DIV/0!"/>
    <n v="870002.71547082101"/>
    <m/>
    <m/>
    <n v="45.33033717361279"/>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9.0719463471728634"/>
    <m/>
    <m/>
    <n v="6243966.7921688417"/>
    <m/>
    <m/>
    <n v="2614"/>
    <n v="0.98424737456242706"/>
    <n v="18122.655369896645"/>
    <n v="900550"/>
    <m/>
    <n v="-0.97987601424696391"/>
    <n v="35.874767147164938"/>
    <m/>
    <n v="35.833399999999997"/>
    <n v="1.1544298661287922E-3"/>
    <n v="36.502150702952157"/>
    <m/>
    <e v="#DIV/0!"/>
    <n v="985087.74148994987"/>
    <m/>
    <m/>
    <n v="43.779511498178245"/>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9.0308351036530041"/>
    <m/>
    <m/>
    <n v="6299328.8162634736"/>
    <m/>
    <m/>
    <n v="2615"/>
    <n v="0.96692262256349681"/>
    <n v="18301.248876533013"/>
    <n v="909515"/>
    <m/>
    <n v="-0.97987801314268264"/>
    <n v="35.695726379513317"/>
    <m/>
    <n v="35.6554"/>
    <n v="1.1310034248197542E-3"/>
    <n v="36.320352354673986"/>
    <m/>
    <e v="#DIV/0!"/>
    <n v="994784.73863487469"/>
    <m/>
    <m/>
    <n v="43.329917964595872"/>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8.8100802929275854"/>
    <m/>
    <m/>
    <n v="6606119.5528683141"/>
    <m/>
    <m/>
    <n v="2616"/>
    <n v="0.96747967479674801"/>
    <n v="19169.302553465292"/>
    <n v="952470"/>
    <m/>
    <n v="-0.97987411408919411"/>
    <n v="34.846924335668312"/>
    <m/>
    <n v="34.805750000000003"/>
    <n v="1.1829751023411106E-3"/>
    <n v="35.457062080320064"/>
    <m/>
    <e v="#DIV/0!"/>
    <n v="1041957.4951600195"/>
    <m/>
    <m/>
    <n v="42.444706991250868"/>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9.1803402201496258"/>
    <m/>
    <m/>
    <n v="6049576.7125822771"/>
    <m/>
    <m/>
    <n v="2617"/>
    <n v="0.94487717195925691"/>
    <n v="17906.861966427859"/>
    <n v="889600"/>
    <m/>
    <n v="-0.97987088358090391"/>
    <n v="35.992163476681291"/>
    <m/>
    <n v="35.946649999999998"/>
    <n v="1.266139589677806E-3"/>
    <n v="36.622729932293709"/>
    <m/>
    <e v="#DIV/0!"/>
    <n v="973326.3503711808"/>
    <m/>
    <m/>
    <n v="43.155816617188002"/>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9.5530159425481234"/>
    <m/>
    <m/>
    <n v="5555079.0305764545"/>
    <m/>
    <m/>
    <n v="2618"/>
    <n v="0.90291878172588835"/>
    <n v="15797.52795311529"/>
    <n v="784745"/>
    <m/>
    <n v="-0.97986922127173126"/>
    <n v="38.105077211482083"/>
    <m/>
    <n v="38.051749999999998"/>
    <n v="1.4014391317636044E-3"/>
    <n v="38.773857181072614"/>
    <m/>
    <e v="#DIV/0!"/>
    <n v="858646.13755389035"/>
    <m/>
    <m/>
    <n v="44.485779209420571"/>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9.6198420516423848"/>
    <m/>
    <m/>
    <n v="5476375.882360775"/>
    <m/>
    <m/>
    <n v="2619"/>
    <n v="0.90000000000000013"/>
    <n v="15484.802592775866"/>
    <n v="769085"/>
    <m/>
    <n v="-0.97986594122525361"/>
    <n v="38.479816597002028"/>
    <m/>
    <n v="38.415100000000002"/>
    <n v="1.684665587282641E-3"/>
    <n v="39.155581704217795"/>
    <m/>
    <e v="#DIV/0!"/>
    <n v="841639.5310064815"/>
    <m/>
    <m/>
    <n v="44.625298732488751"/>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0.171614768461207"/>
    <m/>
    <m/>
    <n v="4847082.8468781374"/>
    <m/>
    <m/>
    <n v="2620"/>
    <n v="0.86868686868686873"/>
    <n v="13796.958384122769"/>
    <n v="685000"/>
    <m/>
    <n v="-0.97985845491368939"/>
    <n v="40.574499937486301"/>
    <m/>
    <n v="40.494599999999998"/>
    <n v="1.9731010427637141E-3"/>
    <n v="41.287481253561708"/>
    <m/>
    <e v="#DIV/0!"/>
    <n v="749892.7783133341"/>
    <m/>
    <m/>
    <n v="45.779556002180605"/>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0.478793676786243"/>
    <m/>
    <m/>
    <n v="4553489.3044876875"/>
    <m/>
    <m/>
    <n v="2621"/>
    <n v="0.86070686070686075"/>
    <n v="12798.317201337108"/>
    <n v="635352.5"/>
    <m/>
    <n v="-0.97985635186555953"/>
    <n v="42.040324255802602"/>
    <m/>
    <n v="41.949849999999998"/>
    <n v="2.1567241790521052E-3"/>
    <n v="42.779509140881451"/>
    <m/>
    <e v="#DIV/0!"/>
    <n v="695607.17192259175"/>
    <m/>
    <m/>
    <n v="46.798427878604613"/>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0.52629567698089"/>
    <m/>
    <m/>
    <n v="4511372.8028071718"/>
    <m/>
    <m/>
    <n v="2622"/>
    <n v="0.91192787794729546"/>
    <n v="12864.725088273495"/>
    <n v="638942.5"/>
    <m/>
    <n v="-0.97986559809642726"/>
    <n v="41.928589894087288"/>
    <m/>
    <n v="41.839100000000002"/>
    <n v="2.1389058102896374E-3"/>
    <n v="42.666254880385395"/>
    <m/>
    <e v="#DIV/0!"/>
    <n v="699209.07390176307"/>
    <m/>
    <m/>
    <n v="46.850589979418089"/>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0.871866689916015"/>
    <m/>
    <m/>
    <n v="4212671.1272786995"/>
    <m/>
    <m/>
    <n v="2623"/>
    <n v="0.88569374550682967"/>
    <n v="11904.797315765618"/>
    <n v="590545"/>
    <m/>
    <n v="-0.97984099888109188"/>
    <n v="43.484845712933165"/>
    <m/>
    <n v="43.428750000000001"/>
    <n v="1.2916722892821753E-3"/>
    <n v="44.251274120922133"/>
    <m/>
    <e v="#DIV/0!"/>
    <n v="647015.43994002533"/>
    <m/>
    <m/>
    <n v="47.863894871276237"/>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1.000507074386443"/>
    <m/>
    <m/>
    <n v="4112204.0109025738"/>
    <m/>
    <m/>
    <n v="2624"/>
    <n v="0.88542422044960123"/>
    <n v="12050.463054977288"/>
    <n v="597957.5"/>
    <m/>
    <n v="-0.97984729173063756"/>
    <n v="43.216053335862675"/>
    <m/>
    <n v="43.156399999999998"/>
    <n v="1.3822593140919714E-3"/>
    <n v="43.978202602400962"/>
    <m/>
    <e v="#DIV/0!"/>
    <n v="654925.25623941992"/>
    <m/>
    <m/>
    <n v="48.163316121633848"/>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0.950568103985761"/>
    <m/>
    <m/>
    <n v="4148765.7606277121"/>
    <m/>
    <m/>
    <n v="2625"/>
    <n v="0.85610465116279066"/>
    <n v="12050.056970879819"/>
    <n v="597982.5"/>
    <m/>
    <n v="-0.97984881335009"/>
    <n v="43.214040533378537"/>
    <m/>
    <n v="43.15945"/>
    <n v="1.2648570215454402E-3"/>
    <n v="43.976612659641859"/>
    <m/>
    <e v="#DIV/0!"/>
    <n v="654896.19579718367"/>
    <m/>
    <m/>
    <n v="48.060074824848748"/>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0.89601950400915"/>
    <m/>
    <m/>
    <n v="4189283.0418149163"/>
    <m/>
    <m/>
    <n v="2626"/>
    <n v="0.86917960088691804"/>
    <n v="11876.308907386121"/>
    <n v="589372.5"/>
    <m/>
    <n v="-0.97984923133097301"/>
    <n v="43.522844257833306"/>
    <m/>
    <n v="43.467599999999997"/>
    <n v="1.2709295620947358E-3"/>
    <n v="44.29132729457131"/>
    <m/>
    <e v="#DIV/0!"/>
    <n v="645446.45088292786"/>
    <m/>
    <m/>
    <n v="47.904349117609527"/>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0.936478414919792"/>
    <m/>
    <m/>
    <n v="4157476.8337433361"/>
    <m/>
    <m/>
    <n v="2627"/>
    <n v="0.84900074019245009"/>
    <n v="12052.123696814417"/>
    <n v="598157.5"/>
    <m/>
    <n v="-0.97985125373030613"/>
    <n v="43.19793572624765"/>
    <m/>
    <n v="43.145949999999999"/>
    <n v="1.2048807882929502E-3"/>
    <n v="43.961140047552988"/>
    <m/>
    <e v="#DIV/0!"/>
    <n v="654994.5352762515"/>
    <m/>
    <m/>
    <n v="47.80257150520049"/>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1.029189369817855"/>
    <m/>
    <m/>
    <n v="4084629.14960485"/>
    <m/>
    <m/>
    <n v="2628"/>
    <n v="0.86219602063375089"/>
    <n v="11799.407204425423"/>
    <n v="585620"/>
    <m/>
    <n v="-0.97985142719779816"/>
    <n v="43.642599937997453"/>
    <m/>
    <n v="43.591650000000001"/>
    <n v="1.1688004009358099E-3"/>
    <n v="44.415049179517325"/>
    <m/>
    <e v="#DIV/0!"/>
    <n v="641239.68262595986"/>
    <m/>
    <m/>
    <n v="47.946544905992525"/>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0.933604285387048"/>
    <m/>
    <m/>
    <n v="4154708.6759125791"/>
    <m/>
    <m/>
    <n v="2629"/>
    <n v="0.84828592268417213"/>
    <n v="12010.322978919205"/>
    <n v="596162.5"/>
    <m/>
    <n v="-0.97985394422004202"/>
    <n v="43.249778681464349"/>
    <m/>
    <n v="43.200150000000001"/>
    <n v="1.1488080820170055E-3"/>
    <n v="44.015734380946306"/>
    <m/>
    <e v="#DIV/0!"/>
    <n v="652694.95560793136"/>
    <m/>
    <m/>
    <n v="47.345597937394103"/>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0.850915771579299"/>
    <m/>
    <m/>
    <n v="4216806.8319786126"/>
    <m/>
    <m/>
    <n v="2630"/>
    <n v="0.84626436781609193"/>
    <n v="12185.414880537774"/>
    <n v="604995"/>
    <m/>
    <n v="-0.97985865192185428"/>
    <n v="42.931782264592748"/>
    <m/>
    <n v="42.885199999999998"/>
    <n v="1.0862084027298824E-3"/>
    <n v="43.692562031809459"/>
    <m/>
    <e v="#DIV/0!"/>
    <n v="662203.1746106887"/>
    <m/>
    <m/>
    <n v="46.942217024254731"/>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0.687264927582873"/>
    <m/>
    <m/>
    <n v="4343100.6986262985"/>
    <m/>
    <m/>
    <n v="2631"/>
    <n v="0.85279547062986549"/>
    <n v="12245.267464458364"/>
    <n v="608035"/>
    <m/>
    <n v="-0.97986091678199716"/>
    <n v="42.823624070482886"/>
    <m/>
    <n v="42.777000000000001"/>
    <n v="1.0899331529299339E-3"/>
    <n v="43.582941858787045"/>
    <m/>
    <e v="#DIV/0!"/>
    <n v="665448.70160995878"/>
    <m/>
    <m/>
    <n v="47.003281532322838"/>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0.782757950915007"/>
    <m/>
    <m/>
    <n v="4264762.3040905036"/>
    <m/>
    <m/>
    <n v="2632"/>
    <n v="0.83952347582340581"/>
    <n v="12532.040860546476"/>
    <n v="622260"/>
    <m/>
    <n v="-0.97986044280438001"/>
    <n v="42.31946865397957"/>
    <m/>
    <n v="42.275149999999996"/>
    <n v="1.0483381840058481E-3"/>
    <n v="43.070296428422346"/>
    <m/>
    <e v="#DIV/0!"/>
    <n v="681025.66205962643"/>
    <m/>
    <m/>
    <n v="46.971426777592995"/>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0.705648016117573"/>
    <m/>
    <m/>
    <n v="4322522.3901441935"/>
    <m/>
    <m/>
    <n v="2633"/>
    <n v="0.84716459197786997"/>
    <n v="12553.712473214204"/>
    <n v="623335"/>
    <m/>
    <n v="-0.9798604081702228"/>
    <n v="42.272143537769217"/>
    <m/>
    <n v="42.2303"/>
    <n v="9.908415940502735E-4"/>
    <n v="43.023926945332001"/>
    <m/>
    <e v="#DIV/0!"/>
    <n v="682173.85163529776"/>
    <m/>
    <m/>
    <n v="46.671566567208288"/>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0.817175438940108"/>
    <m/>
    <m/>
    <n v="4231683.0631521251"/>
    <m/>
    <m/>
    <n v="2634"/>
    <n v="0.85892981236970112"/>
    <n v="12194.426002897831"/>
    <n v="605465"/>
    <m/>
    <n v="-0.97985940392442528"/>
    <n v="42.874367720814568"/>
    <m/>
    <n v="42.831899999999997"/>
    <n v="9.9149747768767504E-4"/>
    <n v="43.63731006436003"/>
    <m/>
    <e v="#DIV/0!"/>
    <n v="662642.91332320462"/>
    <m/>
    <m/>
    <n v="46.882238397939588"/>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0.753293439843175"/>
    <m/>
    <m/>
    <n v="4280889.5468268404"/>
    <m/>
    <m/>
    <n v="2635"/>
    <n v="0.86932599724896842"/>
    <n v="12189.438146404513"/>
    <n v="605135"/>
    <m/>
    <n v="-0.97985666314722419"/>
    <n v="42.880416724439101"/>
    <m/>
    <n v="42.837850000000003"/>
    <n v="9.9367088775692558E-4"/>
    <n v="43.643915535711834"/>
    <m/>
    <e v="#DIV/0!"/>
    <n v="662364.71200756088"/>
    <m/>
    <m/>
    <n v="47.094477368015859"/>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1.026836718651907"/>
    <m/>
    <m/>
    <n v="4062284.9183101794"/>
    <m/>
    <m/>
    <n v="2636"/>
    <n v="0.85866477272727271"/>
    <n v="11682.955201863642"/>
    <n v="579995"/>
    <m/>
    <n v="-0.97985680014161558"/>
    <n v="43.768546980546994"/>
    <m/>
    <n v="43.72495"/>
    <n v="9.9707330819120976E-4"/>
    <n v="44.548317347522847"/>
    <m/>
    <e v="#DIV/0!"/>
    <n v="634835.95316230913"/>
    <m/>
    <m/>
    <n v="47.799531853586082"/>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0.974308471880315"/>
    <m/>
    <m/>
    <n v="4098706.4387738775"/>
    <m/>
    <m/>
    <n v="2637"/>
    <n v="0.87977762334954823"/>
    <n v="11828.46348297481"/>
    <n v="587172.5"/>
    <m/>
    <n v="-0.97985521548952847"/>
    <n v="43.487666793927183"/>
    <m/>
    <n v="43.448149999999998"/>
    <n v="9.0951614573198114E-4"/>
    <n v="44.26379865447295"/>
    <m/>
    <e v="#DIV/0!"/>
    <n v="642721.55901761446"/>
    <m/>
    <m/>
    <n v="47.794307935156539"/>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0.697091122880771"/>
    <m/>
    <m/>
    <n v="4305091.8698896281"/>
    <m/>
    <m/>
    <n v="2638"/>
    <n v="0.90970350404312672"/>
    <n v="12443.203411598364"/>
    <n v="617662.5"/>
    <m/>
    <n v="-0.97985436478400689"/>
    <n v="42.354869154912777"/>
    <m/>
    <n v="42.316299999999998"/>
    <n v="9.1144913219687318E-4"/>
    <n v="43.111221145978909"/>
    <m/>
    <e v="#DIV/0!"/>
    <n v="676117.19153568125"/>
    <m/>
    <m/>
    <n v="47.401448023854634"/>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0.783936287218994"/>
    <m/>
    <m/>
    <n v="4234354.7402243949"/>
    <m/>
    <m/>
    <n v="2639"/>
    <n v="0.88038277511961727"/>
    <n v="12310.584029910124"/>
    <n v="611112.5"/>
    <m/>
    <n v="-0.97985545373411587"/>
    <n v="42.577888535271406"/>
    <m/>
    <n v="42.539450000000002"/>
    <n v="9.0359737305978349E-4"/>
    <n v="43.338662766478244"/>
    <m/>
    <e v="#DIV/0!"/>
    <n v="668903.82409006311"/>
    <m/>
    <m/>
    <n v="47.399721156738657"/>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0.778576667569915"/>
    <m/>
    <m/>
    <n v="4237777.63823904"/>
    <m/>
    <m/>
    <n v="2640"/>
    <n v="0.87193460490463226"/>
    <n v="12255.918676581996"/>
    <n v="608337.5"/>
    <m/>
    <n v="-0.97985342235752027"/>
    <n v="42.669720750616776"/>
    <m/>
    <n v="42.631100000000004"/>
    <n v="9.0592901934916092E-4"/>
    <n v="43.432576448471913"/>
    <m/>
    <e v="#DIV/0!"/>
    <n v="665926.2524857932"/>
    <m/>
    <m/>
    <n v="47.350064633848874"/>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0.549735883908728"/>
    <m/>
    <m/>
    <n v="4416885.1031823"/>
    <m/>
    <m/>
    <n v="2641"/>
    <n v="0.88497340425531923"/>
    <n v="12821.870207034946"/>
    <n v="636337.5"/>
    <m/>
    <n v="-0.97985051924955713"/>
    <n v="41.681829924365296"/>
    <m/>
    <n v="41.643500000000003"/>
    <n v="9.2042994381569265E-4"/>
    <n v="42.427454388921902"/>
    <m/>
    <e v="#DIV/0!"/>
    <n v="696669.64123924507"/>
    <m/>
    <m/>
    <n v="46.91113628044107"/>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0.246208016775165"/>
    <m/>
    <m/>
    <n v="4668668.0616316544"/>
    <m/>
    <m/>
    <n v="2642"/>
    <n v="0.9062901155327342"/>
    <n v="13508.125994637208"/>
    <n v="670332.5"/>
    <m/>
    <n v="-0.9798486184175208"/>
    <n v="40.558489087650521"/>
    <m/>
    <n v="40.52225"/>
    <n v="8.9430097416909327E-4"/>
    <n v="41.285275203483828"/>
    <m/>
    <e v="#DIV/0!"/>
    <n v="733932.57251407916"/>
    <m/>
    <m/>
    <n v="46.147614845253692"/>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0.790879677030286"/>
    <m/>
    <m/>
    <n v="4171456.4709676444"/>
    <m/>
    <m/>
    <n v="2643"/>
    <n v="0.85723905723905724"/>
    <n v="12030.270895953441"/>
    <n v="596977.5"/>
    <m/>
    <n v="-0.97984803297284495"/>
    <n v="42.774536727185129"/>
    <m/>
    <n v="42.736800000000002"/>
    <n v="8.8300310704414464E-4"/>
    <n v="43.541468895293775"/>
    <m/>
    <e v="#DIV/0!"/>
    <n v="653629.50771735713"/>
    <m/>
    <m/>
    <n v="47.150341382824188"/>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0.827789987337649"/>
    <m/>
    <m/>
    <n v="4142104.298664711"/>
    <m/>
    <m/>
    <n v="2644"/>
    <n v="0.86525307797537632"/>
    <n v="11779.244839848905"/>
    <n v="584397.5"/>
    <m/>
    <n v="-0.97984377955099244"/>
    <n v="43.218089079727868"/>
    <m/>
    <n v="43.168799999999997"/>
    <n v="1.1417755352909342E-3"/>
    <n v="43.993414186425376"/>
    <m/>
    <e v="#DIV/0!"/>
    <n v="639983.64490582887"/>
    <m/>
    <m/>
    <n v="47.242914349286735"/>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1.011993128496869"/>
    <m/>
    <m/>
    <n v="4000432.2745130421"/>
    <m/>
    <m/>
    <n v="2645"/>
    <n v="0.84539704848910746"/>
    <n v="11452.16162905031"/>
    <n v="568132.5"/>
    <m/>
    <n v="-0.97984244585717184"/>
    <n v="43.815374972136425"/>
    <m/>
    <n v="43.764699999999998"/>
    <n v="1.1578960243399106E-3"/>
    <n v="44.601861576819594"/>
    <m/>
    <e v="#DIV/0!"/>
    <n v="622205.833779771"/>
    <m/>
    <m/>
    <n v="47.381154976945531"/>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1.032839562266448"/>
    <m/>
    <m/>
    <n v="3984501.0982523621"/>
    <m/>
    <m/>
    <n v="2646"/>
    <n v="0.84214186369958266"/>
    <n v="11620.591126409787"/>
    <n v="576517.5"/>
    <m/>
    <n v="-0.97984347200837829"/>
    <n v="43.490398905566607"/>
    <m/>
    <n v="43.44115"/>
    <n v="1.1336924912579427E-3"/>
    <n v="44.271495171045167"/>
    <m/>
    <e v="#DIV/0!"/>
    <n v="631349.7517926197"/>
    <m/>
    <m/>
    <n v="47.185563666615863"/>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0.631489327955403"/>
    <m/>
    <m/>
    <n v="4272209.5426783664"/>
    <m/>
    <m/>
    <n v="2647"/>
    <n v="0.89711664482306686"/>
    <n v="12793.91939070646"/>
    <n v="634760"/>
    <m/>
    <n v="-0.97984447761247329"/>
    <n v="41.28660156647414"/>
    <m/>
    <n v="41.244"/>
    <n v="1.0329154901109749E-3"/>
    <n v="42.0293788310141"/>
    <m/>
    <e v="#DIV/0!"/>
    <n v="695073.57299286535"/>
    <m/>
    <m/>
    <n v="46.491273635524415"/>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0.276665008398162"/>
    <m/>
    <m/>
    <n v="4556545.9158242131"/>
    <m/>
    <m/>
    <n v="2648"/>
    <n v="0.92906036092097077"/>
    <n v="13633.414826436536"/>
    <n v="676477.5"/>
    <m/>
    <n v="-0.97984646226010985"/>
    <n v="39.929454081664566"/>
    <m/>
    <n v="39.892749999999999"/>
    <n v="9.2006897655760866E-4"/>
    <n v="40.648216443528462"/>
    <m/>
    <e v="#DIV/0!"/>
    <n v="740673.72809957084"/>
    <m/>
    <m/>
    <n v="45.453827092135398"/>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0.56313320730994"/>
    <m/>
    <m/>
    <n v="4301704.4219185859"/>
    <m/>
    <m/>
    <n v="2649"/>
    <n v="0.8718791064388961"/>
    <n v="12384.00138550058"/>
    <n v="614505"/>
    <m/>
    <n v="-0.9798471918283812"/>
    <n v="41.756534878999275"/>
    <m/>
    <n v="41.723750000000003"/>
    <n v="7.8576060395518788E-4"/>
    <n v="42.508605740184741"/>
    <m/>
    <e v="#DIV/0!"/>
    <n v="672788.26457360829"/>
    <m/>
    <m/>
    <n v="46.13289378557598"/>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9.8047506901731509"/>
    <m/>
    <m/>
    <n v="4918590.4954343224"/>
    <m/>
    <m/>
    <n v="2650"/>
    <n v="0.94273658830620866"/>
    <n v="14145.263938141907"/>
    <n v="701720"/>
    <m/>
    <n v="-0.979842011146694"/>
    <n v="38.784600885976815"/>
    <m/>
    <n v="38.752899999999997"/>
    <n v="8.180261600245764E-4"/>
    <n v="39.483534391133851"/>
    <m/>
    <e v="#DIV/0!"/>
    <n v="768464.12093473144"/>
    <m/>
    <m/>
    <n v="45.209474817538727"/>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0.112178417349666"/>
    <m/>
    <m/>
    <n v="4609112.3873084644"/>
    <m/>
    <m/>
    <n v="2651"/>
    <n v="0.9269662921348315"/>
    <n v="13443.068154928653"/>
    <n v="666702.5"/>
    <m/>
    <n v="-0.97983648155672332"/>
    <n v="39.744796502726302"/>
    <m/>
    <n v="39.719650000000001"/>
    <n v="6.3309980642589636E-4"/>
    <n v="40.461432965248335"/>
    <m/>
    <e v="#DIV/0!"/>
    <n v="730308.01147211087"/>
    <m/>
    <m/>
    <n v="45.368218529395058"/>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9.6087063548056744"/>
    <m/>
    <m/>
    <n v="5065468.2827779371"/>
    <m/>
    <m/>
    <n v="2652"/>
    <n v="0.95005945303210459"/>
    <n v="14890.742612422477"/>
    <n v="738297.5"/>
    <m/>
    <n v="-0.97983097245700757"/>
    <n v="37.597272731139491"/>
    <m/>
    <n v="37.571399999999997"/>
    <n v="6.8862834867733369E-4"/>
    <n v="38.276320682139819"/>
    <m/>
    <e v="#DIV/0!"/>
    <n v="808927.45837931684"/>
    <m/>
    <m/>
    <n v="44.16244012462495"/>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9.5278311525843407"/>
    <m/>
    <m/>
    <n v="5149828.290406296"/>
    <m/>
    <m/>
    <n v="2653"/>
    <n v="0.95491803278688525"/>
    <n v="15014.039339569797"/>
    <n v="744407.5"/>
    <m/>
    <n v="-0.97983088652442407"/>
    <n v="37.439235700389204"/>
    <m/>
    <n v="37.413800000000002"/>
    <n v="6.7984808785004347E-4"/>
    <n v="38.115810892465014"/>
    <m/>
    <e v="#DIV/0!"/>
    <n v="815616.41058199923"/>
    <m/>
    <m/>
    <n v="43.914181101572503"/>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9.1371787771764481"/>
    <m/>
    <m/>
    <n v="5571191.9979732689"/>
    <m/>
    <m/>
    <n v="2654"/>
    <n v="0.94835414301929621"/>
    <n v="15963.294252817737"/>
    <n v="791210"/>
    <m/>
    <n v="-0.97982420058793784"/>
    <n v="36.253338170162969"/>
    <m/>
    <n v="36.220350000000003"/>
    <n v="9.1076342892781881E-4"/>
    <n v="36.908852147670345"/>
    <m/>
    <e v="#DIV/0!"/>
    <n v="867173.72494624252"/>
    <m/>
    <m/>
    <n v="42.962192223500693"/>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9.3796030817475664"/>
    <m/>
    <m/>
    <n v="5274584.7110257493"/>
    <m/>
    <m/>
    <n v="2655"/>
    <n v="0.93735498839907205"/>
    <n v="15386.94372939164"/>
    <n v="762565"/>
    <m/>
    <n v="-0.97982212174779637"/>
    <n v="36.90548899535483"/>
    <m/>
    <n v="36.870649999999998"/>
    <n v="9.4489778061501717E-4"/>
    <n v="37.57317095528758"/>
    <m/>
    <e v="#DIV/0!"/>
    <n v="835855.38020904642"/>
    <m/>
    <m/>
    <n v="43.310349582223211"/>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9.9501696827994"/>
    <m/>
    <m/>
    <n v="4631924.7908105263"/>
    <m/>
    <m/>
    <n v="2656"/>
    <n v="0.9071072319201996"/>
    <n v="13204.449083088391"/>
    <n v="654332.5"/>
    <m/>
    <n v="-0.9798199706065519"/>
    <n v="39.520464510242341"/>
    <m/>
    <n v="39.484000000000002"/>
    <n v="9.2352624461411459E-4"/>
    <n v="40.235858532559206"/>
    <m/>
    <e v="#DIV/0!"/>
    <n v="717289.12814291869"/>
    <m/>
    <m/>
    <n v="45.183932271181156"/>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9.7810637504876841"/>
    <m/>
    <m/>
    <n v="4786727.6095339237"/>
    <m/>
    <m/>
    <n v="2657"/>
    <n v="0.93413897280966773"/>
    <n v="14006.604980713944"/>
    <n v="693877.5"/>
    <m/>
    <n v="-0.97981400898470705"/>
    <n v="38.312578985372561"/>
    <m/>
    <n v="38.268500000000003"/>
    <n v="1.1518346779351152E-3"/>
    <n v="39.007279479671261"/>
    <m/>
    <e v="#DIV/0!"/>
    <n v="760838.3464824179"/>
    <m/>
    <m/>
    <n v="44.405215571664769"/>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9.1132226931547056"/>
    <m/>
    <m/>
    <n v="5439510.3685421031"/>
    <m/>
    <m/>
    <n v="2658"/>
    <n v="0.97285067873303166"/>
    <n v="16026.263530875738"/>
    <n v="793845"/>
    <m/>
    <n v="-0.97981184799189291"/>
    <n v="35.547976063050228"/>
    <m/>
    <n v="35.501899999999999"/>
    <n v="1.2978478067435795E-3"/>
    <n v="36.192909714548257"/>
    <m/>
    <e v="#DIV/0!"/>
    <n v="870536.4812466763"/>
    <m/>
    <m/>
    <n v="42.730364759320977"/>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9.8368144654121235"/>
    <m/>
    <m/>
    <n v="4574742.4658175865"/>
    <m/>
    <m/>
    <n v="2659"/>
    <n v="0.92813267813267808"/>
    <n v="12962.531776220243"/>
    <n v="642125"/>
    <m/>
    <n v="-0.9798130710123103"/>
    <n v="38.943520959133807"/>
    <m/>
    <n v="38.896549999999998"/>
    <n v="1.2075867688472464E-3"/>
    <n v="39.650455460493639"/>
    <m/>
    <e v="#DIV/0!"/>
    <n v="704108.70440806483"/>
    <m/>
    <m/>
    <n v="45.08211628353304"/>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8.9865228386784128"/>
    <m/>
    <m/>
    <n v="5364757.5805001073"/>
    <m/>
    <m/>
    <n v="2660"/>
    <n v="1.0370370370370372"/>
    <n v="15521.479915609681"/>
    <n v="768865"/>
    <m/>
    <n v="-0.97981247694249363"/>
    <n v="35.097158106871404"/>
    <m/>
    <n v="35.055349999999997"/>
    <n v="1.1926312780048409E-3"/>
    <n v="35.734627862833996"/>
    <m/>
    <e v="#DIV/0!"/>
    <n v="843098.25398756901"/>
    <m/>
    <m/>
    <n v="43.119402966898207"/>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8.0887128935518344"/>
    <m/>
    <m/>
    <n v="6435594.0511947945"/>
    <m/>
    <m/>
    <n v="2661"/>
    <n v="1.0657300551931761"/>
    <n v="19075.569495320902"/>
    <n v="945137.5"/>
    <m/>
    <n v="-0.97981714883250226"/>
    <n v="31.076731559789579"/>
    <m/>
    <n v="31.053850000000001"/>
    <n v="7.3683487843134721E-4"/>
    <n v="31.641494908525875"/>
    <m/>
    <e v="#DIV/0!"/>
    <n v="1036138.3746091411"/>
    <m/>
    <m/>
    <n v="40.619471692784991"/>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7.2141737797390064"/>
    <m/>
    <m/>
    <n v="7823645.3080441486"/>
    <m/>
    <m/>
    <n v="2662"/>
    <n v="1.1139240506329113"/>
    <n v="23919.463509977675"/>
    <n v="1185422.5"/>
    <m/>
    <n v="-0.97982199299407791"/>
    <n v="27.125285758509641"/>
    <m/>
    <n v="27.1159"/>
    <n v="3.4613486956502904E-4"/>
    <n v="27.619067802414605"/>
    <m/>
    <e v="#DIV/0!"/>
    <n v="1299203.6468654417"/>
    <m/>
    <m/>
    <n v="38.484226749697747"/>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7.1890259433216581"/>
    <m/>
    <m/>
    <n v="7876643.8916604305"/>
    <m/>
    <m/>
    <n v="2663"/>
    <n v="1.0664482919981282"/>
    <n v="21044.734798094443"/>
    <n v="1042720"/>
    <m/>
    <n v="-0.97981746317506668"/>
    <n v="28.753552446909108"/>
    <m/>
    <n v="28.739850000000001"/>
    <n v="4.7677517137723058E-4"/>
    <n v="29.277268009750347"/>
    <m/>
    <e v="#DIV/0!"/>
    <n v="1143047.759307808"/>
    <m/>
    <m/>
    <n v="39.780086524259261"/>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7.1194556410578969"/>
    <m/>
    <m/>
    <n v="8027688.2060476644"/>
    <m/>
    <m/>
    <n v="2664"/>
    <n v="1.1020151133501259"/>
    <n v="26289.234228232162"/>
    <n v="1302640"/>
    <m/>
    <n v="-0.97981849610926108"/>
    <n v="25.168978759932578"/>
    <m/>
    <n v="25.1557"/>
    <n v="5.2786286736528076E-4"/>
    <n v="25.627657975727203"/>
    <m/>
    <e v="#DIV/0!"/>
    <n v="1427887.4561427361"/>
    <m/>
    <m/>
    <n v="37.242427694352259"/>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7.052907343321035"/>
    <m/>
    <m/>
    <n v="8176276.8930974556"/>
    <m/>
    <m/>
    <n v="2665"/>
    <n v="1.1028446389496718"/>
    <n v="23598.006823755597"/>
    <n v="1169097.5"/>
    <m/>
    <n v="-0.97981519349433599"/>
    <n v="26.455639300376205"/>
    <m/>
    <n v="26.443850000000001"/>
    <n v="4.4582390144420891E-4"/>
    <n v="26.938032408117113"/>
    <m/>
    <e v="#DIV/0!"/>
    <n v="1281700.3060023251"/>
    <m/>
    <m/>
    <n v="38.147964170519366"/>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7.3383974461476864"/>
    <m/>
    <m/>
    <n v="7512907.6956297271"/>
    <m/>
    <m/>
    <n v="2666"/>
    <n v="1.0348235294117647"/>
    <n v="21095.017051772"/>
    <n v="1044282.5"/>
    <m/>
    <n v="-0.97979951109802954"/>
    <n v="27.856989646847691"/>
    <m/>
    <n v="27.836300000000001"/>
    <n v="7.4326138343416837E-4"/>
    <n v="28.365214914261092"/>
    <m/>
    <e v="#DIV/0!"/>
    <n v="1145740.24818826"/>
    <m/>
    <m/>
    <n v="39.551989696673644"/>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7.8568236532045539"/>
    <m/>
    <m/>
    <n v="6447230.3001946826"/>
    <m/>
    <m/>
    <n v="2667"/>
    <n v="0.9440772750381291"/>
    <n v="17475.275495143305"/>
    <n v="864320"/>
    <m/>
    <n v="-0.97978147503801449"/>
    <n v="30.241618984167999"/>
    <m/>
    <n v="30.202649999999998"/>
    <n v="1.2902504968272943E-3"/>
    <n v="30.794261181475346"/>
    <m/>
    <e v="#DIV/0!"/>
    <n v="949108.91126957128"/>
    <m/>
    <m/>
    <n v="40.33519759600204"/>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8.4613289112978336"/>
    <m/>
    <m/>
    <n v="5453906.1109054359"/>
    <m/>
    <m/>
    <n v="2668"/>
    <n v="0.89983212087297126"/>
    <n v="14836.493248382818"/>
    <n v="733572.5"/>
    <m/>
    <n v="-0.97977501440091763"/>
    <n v="32.522927296742878"/>
    <m/>
    <n v="32.472050000000003"/>
    <n v="1.5668027347479629E-3"/>
    <n v="33.117594618008496"/>
    <m/>
    <e v="#DIV/0!"/>
    <n v="805783.79113749543"/>
    <m/>
    <m/>
    <n v="41.900802023843838"/>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7.8396267950222134"/>
    <m/>
    <m/>
    <n v="6254350.5003866749"/>
    <m/>
    <m/>
    <n v="2669"/>
    <n v="0.93756558237145871"/>
    <n v="16849.138313831994"/>
    <n v="833287.5"/>
    <m/>
    <n v="-0.97977992191910712"/>
    <n v="30.314943474433672"/>
    <m/>
    <n v="30.277550000000002"/>
    <n v="1.2350231255062738E-3"/>
    <n v="30.869551961929648"/>
    <m/>
    <e v="#DIV/0!"/>
    <n v="915082.40076406114"/>
    <m/>
    <m/>
    <n v="40.772950937548103"/>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8.2480471242607347"/>
    <m/>
    <m/>
    <n v="5601567.004833702"/>
    <m/>
    <m/>
    <n v="2670"/>
    <n v="0.90724478594950619"/>
    <n v="15363.64363738897"/>
    <n v="759950"/>
    <m/>
    <n v="-0.97978334938168432"/>
    <n v="31.649353414594525"/>
    <m/>
    <n v="31.617249999999999"/>
    <n v="1.0153765616720545E-3"/>
    <n v="32.228701743258412"/>
    <m/>
    <e v="#DIV/0!"/>
    <n v="834395.54437652638"/>
    <m/>
    <m/>
    <n v="41.800886384855453"/>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8.3207020326558858"/>
    <m/>
    <m/>
    <n v="5501699.848416633"/>
    <m/>
    <m/>
    <n v="2671"/>
    <n v="0.89899553571428559"/>
    <n v="14759.256959186578"/>
    <n v="729947.5"/>
    <m/>
    <n v="-0.97978038563158776"/>
    <n v="32.269861202882652"/>
    <m/>
    <n v="32.236649999999997"/>
    <n v="1.0302312083498855E-3"/>
    <n v="32.860901436980328"/>
    <m/>
    <e v="#DIV/0!"/>
    <n v="801562.68045002269"/>
    <m/>
    <m/>
    <n v="42.277796755633695"/>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8.4669510137337554"/>
    <m/>
    <m/>
    <n v="5305369.7702601766"/>
    <m/>
    <m/>
    <n v="2672"/>
    <n v="0.89809630459126533"/>
    <n v="14705.569487400891"/>
    <n v="727260"/>
    <m/>
    <n v="-0.97977948809586546"/>
    <n v="32.32241069640498"/>
    <m/>
    <n v="32.290399999999998"/>
    <n v="9.9133787147209773E-4"/>
    <n v="32.91541517673182"/>
    <m/>
    <e v="#DIV/0!"/>
    <n v="798620.72046489536"/>
    <m/>
    <m/>
    <n v="42.731732786102285"/>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9.0109424383012868"/>
    <m/>
    <m/>
    <n v="4622587.6412467156"/>
    <m/>
    <m/>
    <n v="2673"/>
    <n v="0.87424058323207776"/>
    <n v="12637.851007055422"/>
    <n v="624995"/>
    <m/>
    <n v="-0.9797792766229243"/>
    <n v="34.592723709974834"/>
    <m/>
    <n v="34.571550000000002"/>
    <n v="6.1246053401808886E-4"/>
    <n v="35.227737970841204"/>
    <m/>
    <e v="#DIV/0!"/>
    <n v="686320.86313824239"/>
    <m/>
    <m/>
    <n v="44.306704908784333"/>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8.9242030588951646"/>
    <m/>
    <m/>
    <n v="4710745.412845077"/>
    <m/>
    <m/>
    <n v="2674"/>
    <n v="0.89698046181172286"/>
    <n v="13520.039129076358"/>
    <n v="668620"/>
    <m/>
    <n v="-0.97977918828471122"/>
    <n v="33.383168680673748"/>
    <m/>
    <n v="33.3645"/>
    <n v="5.5953725288104827E-4"/>
    <n v="33.996324186311"/>
    <m/>
    <e v="#DIV/0!"/>
    <n v="734221.60925349558"/>
    <m/>
    <m/>
    <n v="43.717434441027976"/>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8.8422290902895533"/>
    <m/>
    <m/>
    <n v="4796477.6290695528"/>
    <m/>
    <m/>
    <n v="2675"/>
    <n v="0.86738351254480295"/>
    <n v="13345.406418400627"/>
    <n v="660107.5"/>
    <m/>
    <n v="-0.97978298016853216"/>
    <n v="33.596646833948746"/>
    <m/>
    <n v="33.583950000000002"/>
    <n v="3.7806255514150067E-4"/>
    <n v="34.214070439355432"/>
    <m/>
    <e v="#DIV/0!"/>
    <n v="724730.03768849454"/>
    <m/>
    <m/>
    <n v="43.470797829251111"/>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9.1250240878249169"/>
    <m/>
    <m/>
    <n v="4488735.3156967489"/>
    <m/>
    <m/>
    <n v="2676"/>
    <n v="0.84978800726832215"/>
    <n v="12826.065877298652"/>
    <n v="634382.5"/>
    <m/>
    <n v="-0.97978181006364673"/>
    <n v="34.248219421536888"/>
    <m/>
    <n v="34.234499999999997"/>
    <n v="4.0074841276749318E-4"/>
    <n v="34.877971164030726"/>
    <m/>
    <e v="#DIV/0!"/>
    <n v="696519.32023196202"/>
    <m/>
    <m/>
    <n v="43.628597242743304"/>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8.9276227038448912"/>
    <m/>
    <m/>
    <n v="4680423.7521944409"/>
    <m/>
    <m/>
    <n v="2677"/>
    <n v="0.87626412849494362"/>
    <n v="13099.008311599786"/>
    <n v="647910"/>
    <m/>
    <n v="-0.97978267303853961"/>
    <n v="33.877311237685412"/>
    <m/>
    <n v="33.868200000000002"/>
    <n v="2.6902042876231214E-4"/>
    <n v="34.501292808630062"/>
    <m/>
    <e v="#DIV/0!"/>
    <n v="711318.08441746794"/>
    <m/>
    <m/>
    <n v="43.290884817358155"/>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9.0141432355508684"/>
    <m/>
    <m/>
    <n v="4588780.7624897677"/>
    <m/>
    <m/>
    <n v="2678"/>
    <n v="0.87950383933845255"/>
    <n v="13008.990217210372"/>
    <n v="643512.5"/>
    <m/>
    <n v="-0.97978440167485426"/>
    <n v="33.991565740927882"/>
    <m/>
    <n v="33.985799999999998"/>
    <n v="1.6965146996339442E-4"/>
    <n v="34.618002950623996"/>
    <m/>
    <e v="#DIV/0!"/>
    <n v="706422.07718581671"/>
    <m/>
    <m/>
    <n v="43.169453589032123"/>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9.0898776894928872"/>
    <m/>
    <m/>
    <n v="4510837.6177049689"/>
    <m/>
    <m/>
    <n v="2679"/>
    <n v="0.85515992757996373"/>
    <n v="12279.099785068345"/>
    <n v="607372.5"/>
    <m/>
    <n v="-0.97978324704350572"/>
    <n v="34.94297344629085"/>
    <m/>
    <n v="34.935000000000002"/>
    <n v="2.2823661917414917E-4"/>
    <n v="35.5873053688249"/>
    <m/>
    <e v="#DIV/0!"/>
    <n v="666779.82184966165"/>
    <m/>
    <m/>
    <n v="43.664063435618502"/>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9.3920578409456343"/>
    <m/>
    <m/>
    <n v="4210208.8343026303"/>
    <m/>
    <m/>
    <n v="2680"/>
    <n v="0.84071340713407128"/>
    <n v="11607.011085694283"/>
    <n v="574000"/>
    <m/>
    <n v="-0.97977872633154306"/>
    <n v="35.897035581975061"/>
    <m/>
    <n v="35.886150000000001"/>
    <n v="3.0333657901615574E-4"/>
    <n v="36.559330855053631"/>
    <m/>
    <e v="#DIV/0!"/>
    <n v="630277.15072351007"/>
    <m/>
    <m/>
    <n v="44.510563504165937"/>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9.4953355507813981"/>
    <m/>
    <m/>
    <n v="4116744.0811497495"/>
    <m/>
    <m/>
    <n v="2681"/>
    <n v="0.8288060644346178"/>
    <n v="11591.379332767494"/>
    <n v="573180"/>
    <m/>
    <n v="-0.97977706944979326"/>
    <n v="35.918930704260518"/>
    <m/>
    <n v="35.908099999999997"/>
    <n v="3.0162287229118512E-4"/>
    <n v="36.582001064747175"/>
    <m/>
    <e v="#DIV/0!"/>
    <n v="629421.4311400943"/>
    <m/>
    <m/>
    <n v="44.4415169334303"/>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9.8873286543262733"/>
    <m/>
    <m/>
    <n v="3774589.3118053861"/>
    <m/>
    <m/>
    <n v="2682"/>
    <n v="0.84242021276595747"/>
    <n v="10621.506586141089"/>
    <n v="525235"/>
    <m/>
    <n v="-0.97977761081013048"/>
    <n v="37.414741191926318"/>
    <m/>
    <n v="37.405650000000001"/>
    <n v="2.4304328159829858E-4"/>
    <n v="38.106584266820064"/>
    <m/>
    <e v="#DIV/0!"/>
    <n v="576737.83447294508"/>
    <m/>
    <m/>
    <n v="45.500439594076646"/>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9.8381498356052681"/>
    <m/>
    <m/>
    <n v="3811386.62813847"/>
    <m/>
    <m/>
    <n v="2683"/>
    <n v="0.84114583333333337"/>
    <n v="10563.208396498643"/>
    <n v="522350"/>
    <m/>
    <n v="-0.97977752771800775"/>
    <n v="37.515045876120979"/>
    <m/>
    <n v="37.505749999999999"/>
    <n v="2.4785202591548483E-4"/>
    <n v="38.209136640298397"/>
    <m/>
    <e v="#DIV/0!"/>
    <n v="573566.09559475421"/>
    <m/>
    <m/>
    <n v="45.819759648827002"/>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9.7726593037875364"/>
    <m/>
    <m/>
    <n v="3861438.1951029836"/>
    <m/>
    <m/>
    <n v="2684"/>
    <n v="0.82719186785260479"/>
    <n v="11049.121793809079"/>
    <n v="546507.5"/>
    <m/>
    <n v="-0.97978230528618715"/>
    <n v="36.649821242342242"/>
    <m/>
    <n v="36.645949999999999"/>
    <n v="1.0563902265436909E-4"/>
    <n v="37.328287789125874"/>
    <m/>
    <e v="#DIV/0!"/>
    <n v="599943.96438264137"/>
    <m/>
    <m/>
    <n v="45.283645087721034"/>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9.591220163457459"/>
    <m/>
    <m/>
    <n v="4004182.7958135819"/>
    <m/>
    <m/>
    <n v="2685"/>
    <n v="0.86784140969162982"/>
    <n v="11548.29476182822"/>
    <n v="571195"/>
    <m/>
    <n v="-0.97978222014928662"/>
    <n v="35.819631655753632"/>
    <m/>
    <n v="35.816049999999997"/>
    <n v="1.0000141706401067E-4"/>
    <n v="36.483104804507711"/>
    <m/>
    <e v="#DIV/0!"/>
    <n v="627041.22155093064"/>
    <m/>
    <m/>
    <n v="44.369408535297154"/>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9.5935458319572575"/>
    <m/>
    <m/>
    <n v="4001505.0472070491"/>
    <m/>
    <m/>
    <n v="2686"/>
    <n v="0.83395989974937346"/>
    <n v="11151.057796827028"/>
    <n v="551570"/>
    <m/>
    <n v="-0.97978305963553669"/>
    <n v="36.433411745071659"/>
    <m/>
    <n v="36.430199999999999"/>
    <n v="8.8161609644199501E-5"/>
    <n v="37.108635323413381"/>
    <m/>
    <e v="#DIV/0!"/>
    <n v="605465.78016701003"/>
    <m/>
    <m/>
    <n v="45.076515759876642"/>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9.6220601064219622"/>
    <m/>
    <m/>
    <n v="3975415.2819131184"/>
    <m/>
    <m/>
    <n v="2687"/>
    <n v="0.87821720025109862"/>
    <n v="11215.929319351404"/>
    <n v="554730"/>
    <m/>
    <n v="-0.97978128221053229"/>
    <n v="36.320507794659711"/>
    <m/>
    <n v="36.3187"/>
    <n v="4.9775863665502129E-5"/>
    <n v="36.994780246889334"/>
    <m/>
    <e v="#DIV/0!"/>
    <n v="608968.33620200423"/>
    <m/>
    <m/>
    <n v="45.03292012705316"/>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9.7927266326209708"/>
    <m/>
    <m/>
    <n v="3833609.1096493504"/>
    <m/>
    <m/>
    <n v="2688"/>
    <n v="0.88280254777070066"/>
    <n v="11120.256663262528"/>
    <n v="549985"/>
    <m/>
    <n v="-0.97978080008861601"/>
    <n v="36.473110419048382"/>
    <m/>
    <n v="36.471800000000002"/>
    <n v="3.5929651083232983E-5"/>
    <n v="37.150597914828651"/>
    <m/>
    <e v="#DIV/0!"/>
    <n v="603767.26551590825"/>
    <m/>
    <m/>
    <n v="44.902710697007279"/>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9.557821048379374"/>
    <m/>
    <m/>
    <n v="4016825.3587037027"/>
    <m/>
    <m/>
    <n v="2689"/>
    <n v="0.87413901064495936"/>
    <n v="11410.597246673979"/>
    <n v="564412.5"/>
    <m/>
    <n v="-0.97978323079897423"/>
    <n v="35.9946620883143"/>
    <m/>
    <n v="35.993749999999999"/>
    <n v="2.5340185846101093E-5"/>
    <n v="36.663639456019354"/>
    <m/>
    <e v="#DIV/0!"/>
    <n v="619524.4240364522"/>
    <m/>
    <m/>
    <n v="44.390357896224394"/>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9.6320379435429668"/>
    <m/>
    <m/>
    <n v="3953803.9093895145"/>
    <m/>
    <m/>
    <n v="2690"/>
    <n v="0.84821986258588378"/>
    <n v="10907.815006825003"/>
    <n v="539477.5"/>
    <m/>
    <n v="-0.97978077861110979"/>
    <n v="36.785380748602101"/>
    <m/>
    <n v="36.784300000000002"/>
    <n v="2.9380703237436023E-5"/>
    <n v="37.469439316097038"/>
    <m/>
    <e v="#DIV/0!"/>
    <n v="592220.07352809433"/>
    <m/>
    <m/>
    <n v="44.719010536286518"/>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9.8419441220329773"/>
    <m/>
    <m/>
    <n v="3780660.0080028153"/>
    <m/>
    <m/>
    <n v="2691"/>
    <n v="0.81697276757441428"/>
    <n v="10651.37816934361"/>
    <n v="526602.5"/>
    <m/>
    <n v="-0.97977339991864143"/>
    <n v="37.215444301705368"/>
    <m/>
    <n v="37.214599999999997"/>
    <n v="2.2687378216312837E-5"/>
    <n v="37.907890141669341"/>
    <m/>
    <e v="#DIV/0!"/>
    <n v="578291.04655641096"/>
    <m/>
    <m/>
    <n v="44.717387599162151"/>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0.04470979438493"/>
    <m/>
    <m/>
    <n v="3622848.8883699547"/>
    <m/>
    <m/>
    <n v="2692"/>
    <n v="0.81157556270096454"/>
    <n v="10131.406649863397"/>
    <n v="500820"/>
    <m/>
    <n v="-0.97977036330445388"/>
    <n v="38.116707205518217"/>
    <m/>
    <n v="38.117550000000001"/>
    <n v="-2.2110405358821694E-5"/>
    <n v="38.827120175628558"/>
    <m/>
    <e v="#DIV/0!"/>
    <n v="550042.35718491394"/>
    <m/>
    <m/>
    <n v="44.747933079299038"/>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0.089751347174859"/>
    <m/>
    <m/>
    <n v="3589672.5850821417"/>
    <m/>
    <m/>
    <n v="2693"/>
    <n v="0.79493835171966254"/>
    <n v="10008.765197925211"/>
    <n v="494690"/>
    <m/>
    <n v="-0.97976760153242393"/>
    <n v="38.344989531069594"/>
    <m/>
    <n v="38.345999999999997"/>
    <n v="-2.6351351650855115E-5"/>
    <n v="39.060053214914561"/>
    <m/>
    <e v="#DIV/0!"/>
    <n v="543378.09813727345"/>
    <m/>
    <m/>
    <n v="44.577933511060778"/>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0.259842326905313"/>
    <m/>
    <m/>
    <n v="3467952.9525092901"/>
    <m/>
    <m/>
    <n v="2694"/>
    <n v="0.78785900783289819"/>
    <n v="9706.0063008682391"/>
    <n v="479732.5"/>
    <m/>
    <n v="-0.97976787834706169"/>
    <n v="38.922506047378882"/>
    <m/>
    <n v="38.923050000000003"/>
    <n v="-1.3975077007621906E-5"/>
    <n v="39.648741348022838"/>
    <m/>
    <e v="#DIV/0!"/>
    <n v="526935.47589964035"/>
    <m/>
    <m/>
    <n v="44.815683441282786"/>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9.9074961069121255"/>
    <m/>
    <m/>
    <n v="3704866.0699753212"/>
    <m/>
    <m/>
    <n v="2695"/>
    <n v="0.83678593848085381"/>
    <n v="10419.748960788296"/>
    <n v="514990"/>
    <m/>
    <n v="-0.97976708487390374"/>
    <n v="37.486499478808987"/>
    <m/>
    <n v="37.487749999999998"/>
    <n v="-3.3358128749050309E-5"/>
    <n v="38.186715397905829"/>
    <m/>
    <e v="#DIV/0!"/>
    <n v="565671.90253136028"/>
    <m/>
    <m/>
    <n v="44.615113512172336"/>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9.5154565867519469"/>
    <m/>
    <m/>
    <n v="3995942.867812797"/>
    <m/>
    <m/>
    <n v="2696"/>
    <n v="0.85364396654719243"/>
    <n v="11417.971394881175"/>
    <n v="564357.5"/>
    <m/>
    <n v="-0.97976819410589711"/>
    <n v="35.68381433798146"/>
    <m/>
    <n v="35.6873"/>
    <n v="-9.7672337737497728E-5"/>
    <n v="36.351463309872422"/>
    <m/>
    <e v="#DIV/0!"/>
    <n v="619843.73276866507"/>
    <m/>
    <m/>
    <n v="43.405403990293301"/>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0.051542849461502"/>
    <m/>
    <m/>
    <n v="3544999.6759241326"/>
    <m/>
    <m/>
    <n v="2697"/>
    <n v="0.80513784461152871"/>
    <n v="9645.7619086440063"/>
    <n v="476795"/>
    <m/>
    <n v="-0.97976958250685509"/>
    <n v="38.450798719475493"/>
    <m/>
    <n v="38.455649999999999"/>
    <n v="-1.2615260760140412E-4"/>
    <n v="39.170621165872198"/>
    <m/>
    <e v="#DIV/0!"/>
    <n v="523630.70565094985"/>
    <m/>
    <m/>
    <n v="45.185925918914499"/>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0.252742971880718"/>
    <m/>
    <m/>
    <n v="3402479.2782032089"/>
    <m/>
    <m/>
    <n v="2698"/>
    <n v="0.80192926045016077"/>
    <n v="9706.9056594498506"/>
    <n v="479617.5"/>
    <m/>
    <n v="-0.97976115204418135"/>
    <n v="38.32649322468739"/>
    <m/>
    <n v="38.323050000000002"/>
    <n v="8.9847355244199179E-5"/>
    <n v="39.04439012222052"/>
    <m/>
    <e v="#DIV/0!"/>
    <n v="526944.26304933603"/>
    <m/>
    <m/>
    <n v="45.058161023157844"/>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0.24949131325131"/>
    <m/>
    <m/>
    <n v="3403912.6068870388"/>
    <m/>
    <m/>
    <n v="2699"/>
    <n v="0.7915601023017903"/>
    <n v="9386.1493450706512"/>
    <n v="463762.5"/>
    <m/>
    <n v="-0.9797608703914813"/>
    <n v="38.95728716848722"/>
    <m/>
    <n v="38.954149999999998"/>
    <n v="8.0534897750839107E-5"/>
    <n v="39.687407661202755"/>
    <m/>
    <e v="#DIV/0!"/>
    <n v="509526.33549585589"/>
    <m/>
    <m/>
    <n v="45.418892712518598"/>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0.38642170690569"/>
    <m/>
    <m/>
    <n v="3312324.4671456418"/>
    <m/>
    <m/>
    <n v="2700"/>
    <n v="0.76012861736334403"/>
    <n v="9125.808983804025"/>
    <n v="450835"/>
    <m/>
    <n v="-0.97975798466444708"/>
    <n v="39.495081732474873"/>
    <m/>
    <n v="39.490299999999998"/>
    <n v="1.2108625345663704E-4"/>
    <n v="40.235695113590623"/>
    <m/>
    <e v="#DIV/0!"/>
    <n v="495388.42407443124"/>
    <m/>
    <m/>
    <n v="45.374108777642007"/>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9.9500010520831985"/>
    <m/>
    <m/>
    <n v="3588881.3912566095"/>
    <m/>
    <m/>
    <n v="2701"/>
    <n v="0.84684147794994036"/>
    <n v="10254.881878616747"/>
    <n v="506482.5"/>
    <m/>
    <n v="-0.9797527419434694"/>
    <n v="37.044435703025307"/>
    <m/>
    <n v="37.03275"/>
    <n v="3.1555050665454942E-4"/>
    <n v="37.740258801473388"/>
    <m/>
    <e v="#DIV/0!"/>
    <n v="556661.33181693032"/>
    <m/>
    <n v="250296.36142847585"/>
    <n v="44.192394689590159"/>
    <n v="44.21"/>
    <n v="-3.9822009522372248E-4"/>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9.9173444990175774"/>
    <m/>
    <m/>
    <n v="3611779.6932270606"/>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8.854970224448909"/>
    <m/>
    <m/>
    <n v="4384905.9809601093"/>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8.3513569285261884"/>
    <m/>
    <m/>
    <n v="4882856.68195480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7.8071521965412494"/>
    <m/>
    <m/>
    <n v="5518276.1216458473"/>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8.029783782214821"/>
    <m/>
    <m/>
    <n v="5200486.729700027"/>
    <m/>
    <m/>
    <n v="2706"/>
    <n v="0.96961063627730304"/>
    <n v="14407.482345478338"/>
    <n v="711932.5"/>
    <m/>
    <n v="-0.97976285343697844"/>
    <n v="30.334400967517258"/>
    <m/>
    <n v="30.351749999999999"/>
    <n v="-5.715990835039042E-4"/>
    <n v="30.906411106197449"/>
    <m/>
    <e v="#DIV/0!"/>
    <n v="782016.61144727084"/>
    <m/>
    <m/>
    <n v="40.068883977924408"/>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7.7032935192764036"/>
    <m/>
    <m/>
    <n v="5622377.4316154886"/>
    <m/>
    <m/>
    <n v="2707"/>
    <n v="1.0207882200086618"/>
    <n v="16650.148987498284"/>
    <n v="822892.5"/>
    <m/>
    <n v="-0.97976631335502717"/>
    <n v="27.971583168267419"/>
    <m/>
    <n v="27.992650000000001"/>
    <n v="-7.5258440099745805E-4"/>
    <n v="28.499339093014246"/>
    <m/>
    <e v="#DIV/0!"/>
    <n v="903735.68445575424"/>
    <m/>
    <m/>
    <n v="39.050213944004959"/>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8.4118575131616105"/>
    <m/>
    <m/>
    <n v="4587164.7446632739"/>
    <m/>
    <m/>
    <n v="2708"/>
    <n v="0.95154185022026438"/>
    <n v="12590.733038701936"/>
    <n v="622260"/>
    <m/>
    <n v="-0.97976612181611877"/>
    <n v="31.379593248955231"/>
    <m/>
    <n v="31.406549999999999"/>
    <n v="-8.5831621253429358E-4"/>
    <n v="31.971987734591995"/>
    <m/>
    <e v="#DIV/0!"/>
    <n v="683391.77474903897"/>
    <m/>
    <m/>
    <n v="41.790193263117843"/>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8.6371719382292405"/>
    <m/>
    <m/>
    <n v="4340547.3410785431"/>
    <m/>
    <m/>
    <n v="2709"/>
    <n v="0.90963203463203457"/>
    <n v="11942.66050428074"/>
    <n v="589985"/>
    <m/>
    <n v="-0.97975768790006401"/>
    <n v="32.185180723577531"/>
    <m/>
    <n v="32.208950000000002"/>
    <n v="-7.3797116709706234E-4"/>
    <n v="32.793129709719558"/>
    <m/>
    <e v="#DIV/0!"/>
    <n v="648209.27827551449"/>
    <m/>
    <m/>
    <n v="43.071930100306957"/>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8.8034913444992036"/>
    <m/>
    <m/>
    <n v="4172544.7204287387"/>
    <m/>
    <m/>
    <n v="2710"/>
    <n v="0.89279913373037356"/>
    <n v="11066.7438942071"/>
    <n v="546697.5"/>
    <m/>
    <n v="-0.979757098040128"/>
    <n v="33.363411219402614"/>
    <m/>
    <n v="33.387749999999997"/>
    <n v="-7.2897336889676811E-4"/>
    <n v="33.993974948036353"/>
    <m/>
    <e v="#DIV/0!"/>
    <n v="600661.00821497722"/>
    <m/>
    <m/>
    <n v="43.661839581406021"/>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9.1554917818559076"/>
    <m/>
    <m/>
    <n v="3836497.8146256828"/>
    <m/>
    <m/>
    <n v="2711"/>
    <n v="0.86696986924388852"/>
    <n v="10899.29263555455"/>
    <n v="538012.5"/>
    <m/>
    <n v="-0.97974156244407973"/>
    <n v="33.60946504421026"/>
    <m/>
    <n v="33.632800000000003"/>
    <n v="-6.9381543581692462E-4"/>
    <n v="34.245764220326819"/>
    <m/>
    <e v="#DIV/0!"/>
    <n v="591554.64707559021"/>
    <m/>
    <m/>
    <n v="43.926378716361775"/>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9.1688996264354667"/>
    <m/>
    <m/>
    <n v="3824631.5065847887"/>
    <m/>
    <m/>
    <n v="2712"/>
    <n v="0.82497212931995534"/>
    <n v="10287.687995386243"/>
    <n v="507725"/>
    <m/>
    <n v="-0.97973767690110547"/>
    <n v="34.550304672807975"/>
    <m/>
    <n v="34.565899999999999"/>
    <n v="-4.5117665653215955E-4"/>
    <n v="35.204806750666137"/>
    <m/>
    <e v="#DIV/0!"/>
    <n v="558354.47412140295"/>
    <m/>
    <m/>
    <n v="43.842019776609675"/>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9.1217712869641403"/>
    <m/>
    <m/>
    <n v="3863184.6951899612"/>
    <m/>
    <m/>
    <n v="2713"/>
    <n v="0.832560834298957"/>
    <n v="10641.5257545759"/>
    <n v="525197.5"/>
    <m/>
    <n v="-0.9797380494869532"/>
    <n v="33.95395433246631"/>
    <m/>
    <n v="33.969700000000003"/>
    <n v="-4.6352094760016005E-4"/>
    <n v="34.597543526624634"/>
    <m/>
    <e v="#DIV/0!"/>
    <n v="577552.90838861896"/>
    <m/>
    <m/>
    <n v="43.529110544448827"/>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9.1738719970608145"/>
    <m/>
    <m/>
    <n v="3817644.4989723112"/>
    <m/>
    <m/>
    <n v="2714"/>
    <n v="0.84498834498834496"/>
    <n v="10122.248023311258"/>
    <n v="499670"/>
    <m/>
    <n v="-0.97974213376166019"/>
    <n v="34.778056741849426"/>
    <m/>
    <n v="34.80095"/>
    <n v="-6.5783428758625639E-4"/>
    <n v="35.438053360666828"/>
    <m/>
    <e v="#DIV/0!"/>
    <n v="549358.90244694508"/>
    <m/>
    <m/>
    <n v="44.090662647490198"/>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9.2355683322891124"/>
    <m/>
    <m/>
    <n v="3764116.2807156923"/>
    <m/>
    <m/>
    <n v="2715"/>
    <n v="0.87203242617255361"/>
    <n v="10416.505780477275"/>
    <n v="514170"/>
    <m/>
    <n v="-0.97974112495774301"/>
    <n v="34.265953325882286"/>
    <m/>
    <n v="34.290399999999998"/>
    <n v="-7.1293056125654175E-4"/>
    <n v="34.917394352061756"/>
    <m/>
    <e v="#DIV/0!"/>
    <n v="565311.33115637442"/>
    <m/>
    <m/>
    <n v="43.976796951172894"/>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8.9759388990313624"/>
    <m/>
    <m/>
    <n v="3975098.1163396132"/>
    <m/>
    <m/>
    <n v="2716"/>
    <n v="0.8834628190899001"/>
    <n v="10839.940895214384"/>
    <n v="535062.5"/>
    <m/>
    <n v="-0.97974079496280453"/>
    <n v="33.567326660347334"/>
    <m/>
    <n v="33.591900000000003"/>
    <n v="-7.3152574438095641E-4"/>
    <n v="34.205851476155289"/>
    <m/>
    <e v="#DIV/0!"/>
    <n v="588285.33916902763"/>
    <m/>
    <m/>
    <n v="43.570713655272193"/>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8.1445597755924002"/>
    <m/>
    <m/>
    <n v="4710732.7322235927"/>
    <m/>
    <m/>
    <n v="2717"/>
    <n v="0.97264437689969607"/>
    <n v="12707.49952600267"/>
    <n v="627335"/>
    <m/>
    <n v="-0.97974367837598308"/>
    <n v="30.673662377642017"/>
    <m/>
    <n v="30.701799999999999"/>
    <n v="-9.1648119517362403E-4"/>
    <n v="31.257477388827759"/>
    <m/>
    <e v="#DIV/0!"/>
    <n v="689630.86908613902"/>
    <m/>
    <m/>
    <n v="41.927957596487715"/>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8.3956391030990201"/>
    <m/>
    <m/>
    <n v="4418455.8439715737"/>
    <m/>
    <m/>
    <n v="2718"/>
    <n v="0.91418293936279538"/>
    <n v="12553.610020700455"/>
    <n v="619745"/>
    <m/>
    <n v="-0.97974391076862188"/>
    <n v="30.855497832414773"/>
    <m/>
    <n v="30.88505"/>
    <n v="-9.5684376697546814E-4"/>
    <n v="31.443445892239868"/>
    <m/>
    <e v="#DIV/0!"/>
    <n v="681265.16599191423"/>
    <m/>
    <m/>
    <n v="41.528846520062878"/>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7.7605631962785724"/>
    <m/>
    <m/>
    <n v="5084421.2824827349"/>
    <m/>
    <m/>
    <n v="2719"/>
    <n v="0.95815295815295831"/>
    <n v="14136.615521147907"/>
    <n v="697887.5"/>
    <m/>
    <n v="-0.97974370436331371"/>
    <n v="28.904268967986464"/>
    <m/>
    <n v="28.933800000000002"/>
    <n v="-1.0206413265294589E-3"/>
    <n v="29.455981080235485"/>
    <m/>
    <e v="#DIV/0!"/>
    <n v="767147.88124614651"/>
    <m/>
    <m/>
    <n v="40.073198784006529"/>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7.6674263204608133"/>
    <m/>
    <m/>
    <n v="5205512.7091117315"/>
    <m/>
    <m/>
    <n v="2720"/>
    <n v="0.98599439775910358"/>
    <n v="15021.219529998709"/>
    <n v="741512.5"/>
    <m/>
    <n v="-0.9797424594595523"/>
    <n v="27.998099650237073"/>
    <m/>
    <n v="28.026949999999999"/>
    <n v="-1.0293788572400819E-3"/>
    <n v="28.532812587020924"/>
    <m/>
    <e v="#DIV/0!"/>
    <n v="815143.7462883268"/>
    <m/>
    <m/>
    <n v="39.67923411612373"/>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7.8107250444852507"/>
    <m/>
    <m/>
    <n v="5009958.0210023364"/>
    <m/>
    <m/>
    <n v="2721"/>
    <n v="0.9616533864541833"/>
    <n v="13529.528579270594"/>
    <n v="667755"/>
    <m/>
    <n v="-0.97973878356692112"/>
    <n v="29.386489777911226"/>
    <m/>
    <n v="29.41395"/>
    <n v="-9.335781861590231E-4"/>
    <n v="29.948030589418437"/>
    <m/>
    <e v="#DIV/0!"/>
    <n v="734187.58527522208"/>
    <m/>
    <m/>
    <n v="40.903813736795662"/>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8.3110745582539352"/>
    <m/>
    <m/>
    <n v="4367322.5923990915"/>
    <m/>
    <m/>
    <n v="2722"/>
    <n v="0.91157556270096474"/>
    <n v="12041.676464367436"/>
    <n v="594182.5"/>
    <m/>
    <n v="-0.9797340438933031"/>
    <n v="31.000431994311885"/>
    <m/>
    <n v="31.024000000000001"/>
    <n v="-7.5967011630084791E-4"/>
    <n v="31.593142606202147"/>
    <m/>
    <e v="#DIV/0!"/>
    <n v="653441.46679407649"/>
    <m/>
    <m/>
    <n v="42.520858526229667"/>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8.001578518261395"/>
    <m/>
    <m/>
    <n v="4691699.2674045255"/>
    <m/>
    <m/>
    <n v="2723"/>
    <n v="0.90838509316770188"/>
    <n v="13284.418875685877"/>
    <n v="655455"/>
    <m/>
    <n v="-0.97973252339872929"/>
    <n v="29.398810826688806"/>
    <m/>
    <n v="29.418099999999999"/>
    <n v="-6.5569065681314598E-4"/>
    <n v="29.961211631735964"/>
    <m/>
    <e v="#DIV/0!"/>
    <n v="720871.17817363527"/>
    <m/>
    <m/>
    <n v="40.950269578092374"/>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7.60348683491884"/>
    <m/>
    <m/>
    <n v="5155962.7783471132"/>
    <m/>
    <m/>
    <n v="2724"/>
    <n v="0.95703125"/>
    <n v="14376.654097398097"/>
    <n v="709232.5"/>
    <m/>
    <n v="-0.97972927904826967"/>
    <n v="28.184689603497951"/>
    <m/>
    <n v="28.199000000000002"/>
    <n v="-5.0747886457147562E-4"/>
    <n v="28.724762368763415"/>
    <m/>
    <e v="#DIV/0!"/>
    <n v="780115.37394119531"/>
    <m/>
    <m/>
    <n v="40.24591016986092"/>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7.3804581451639315"/>
    <m/>
    <m/>
    <n v="5457406.5868194066"/>
    <m/>
    <m/>
    <n v="2725"/>
    <n v="0.96661965209214851"/>
    <n v="14978.472673602771"/>
    <n v="738872.5"/>
    <m/>
    <n v="-0.97972793320416884"/>
    <n v="27.592992446747839"/>
    <m/>
    <n v="27.6069"/>
    <n v="-5.0377091423381426E-4"/>
    <n v="28.122016360570999"/>
    <m/>
    <e v="#DIV/0!"/>
    <n v="812762.85739624407"/>
    <m/>
    <m/>
    <n v="39.85933152794091"/>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7.2360742510194491"/>
    <m/>
    <m/>
    <n v="5670050.8495803522"/>
    <m/>
    <m/>
    <n v="2726"/>
    <n v="1.0262780697563307"/>
    <n v="15273.573143440566"/>
    <n v="753412.5"/>
    <m/>
    <n v="-0.97972747579388375"/>
    <n v="27.319432280979878"/>
    <m/>
    <n v="27.334700000000002"/>
    <n v="-5.5854715874414929E-4"/>
    <n v="27.843497727484429"/>
    <m/>
    <e v="#DIV/0!"/>
    <n v="828766.65688223613"/>
    <m/>
    <m/>
    <n v="39.857884957721367"/>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7.0686580731299706"/>
    <m/>
    <m/>
    <n v="5931153.281403413"/>
    <m/>
    <m/>
    <n v="2727"/>
    <n v="1.0126639529624604"/>
    <n v="16649.668215124428"/>
    <n v="821385"/>
    <m/>
    <n v="-0.97972976349078156"/>
    <n v="26.087023161426274"/>
    <m/>
    <n v="26.1068"/>
    <n v="-7.5753591300831147E-4"/>
    <n v="26.587720872838222"/>
    <m/>
    <e v="#DIV/0!"/>
    <n v="903425.84101584577"/>
    <m/>
    <m/>
    <n v="38.939467988403074"/>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7.2384383771519767"/>
    <m/>
    <m/>
    <n v="5645360.0427394994"/>
    <m/>
    <m/>
    <n v="2728"/>
    <n v="0.99054373522458627"/>
    <n v="15581.414408241728"/>
    <n v="768975"/>
    <m/>
    <n v="-0.97973742396275332"/>
    <n v="26.922238224267755"/>
    <m/>
    <n v="26.947949999999999"/>
    <n v="-9.5412733555777507E-4"/>
    <n v="27.439248702391765"/>
    <m/>
    <e v="#DIV/0!"/>
    <n v="845452.29527310398"/>
    <m/>
    <m/>
    <n v="39.201003337321012"/>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7.2404818684788772"/>
    <m/>
    <m/>
    <n v="5637778.7690703105"/>
    <m/>
    <m/>
    <n v="2729"/>
    <n v="0.95304264494489699"/>
    <n v="15547.679262132533"/>
    <n v="767317.5"/>
    <m/>
    <n v="-0.97973761935296333"/>
    <n v="26.944551642187133"/>
    <m/>
    <n v="26.970749999999999"/>
    <n v="-9.7136185730339886E-4"/>
    <n v="27.463120310767135"/>
    <m/>
    <e v="#DIV/0!"/>
    <n v="843585.32891189482"/>
    <m/>
    <m/>
    <n v="39.129443378664682"/>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7.5744881200670475"/>
    <m/>
    <m/>
    <n v="5116722.2119417991"/>
    <m/>
    <m/>
    <n v="2730"/>
    <n v="0.94061876247505005"/>
    <n v="13615.832388453589"/>
    <n v="671942.5"/>
    <m/>
    <n v="-0.97973661081349428"/>
    <n v="28.616792768539916"/>
    <m/>
    <n v="28.6435"/>
    <n v="-9.3240111927950231E-4"/>
    <n v="29.167844963989292"/>
    <m/>
    <e v="#DIV/0!"/>
    <n v="738759.27417443844"/>
    <m/>
    <m/>
    <n v="40.475605895224959"/>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8.067207616651908"/>
    <m/>
    <m/>
    <n v="4450018.1505875234"/>
    <m/>
    <m/>
    <n v="2731"/>
    <n v="0.88172043010752676"/>
    <n v="12180.876677065691"/>
    <n v="601127.5"/>
    <m/>
    <n v="-0.97973661714517191"/>
    <n v="30.122902519574797"/>
    <m/>
    <n v="30.15325"/>
    <n v="-1.0064414424714174E-3"/>
    <n v="30.703272492411461"/>
    <m/>
    <e v="#DIV/0!"/>
    <n v="660895.2030649829"/>
    <m/>
    <m/>
    <n v="41.600804697249465"/>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7.8905092273739097"/>
    <m/>
    <m/>
    <n v="4644187.822685888"/>
    <m/>
    <m/>
    <n v="2732"/>
    <n v="0.87684210526315787"/>
    <n v="12846.563696497285"/>
    <n v="633987.5"/>
    <m/>
    <n v="-0.97973688172637896"/>
    <n v="29.297891671526241"/>
    <m/>
    <n v="29.325600000000001"/>
    <n v="-9.4485120419562918E-4"/>
    <n v="29.862673481905354"/>
    <m/>
    <e v="#DIV/0!"/>
    <n v="697005.70367975696"/>
    <m/>
    <m/>
    <n v="40.941945999742053"/>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8.2161084935547937"/>
    <m/>
    <m/>
    <n v="4258322.0059119901"/>
    <m/>
    <m/>
    <n v="2733"/>
    <n v="0.86078757626178581"/>
    <n v="11294.610827885088"/>
    <n v="557582.5"/>
    <m/>
    <n v="-0.97974360596344923"/>
    <n v="31.061941952020529"/>
    <m/>
    <n v="31.10155"/>
    <n v="-1.2735072039647966E-3"/>
    <n v="31.661706543130741"/>
    <m/>
    <e v="#DIV/0!"/>
    <n v="612782.50824907515"/>
    <m/>
    <m/>
    <n v="42.005011409860913"/>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7.8928816982281367"/>
    <m/>
    <m/>
    <n v="4592646.3369964696"/>
    <m/>
    <m/>
    <n v="2734"/>
    <n v="0.90109890109890112"/>
    <n v="12087.529299426411"/>
    <n v="596712.5"/>
    <m/>
    <n v="-0.97974312705125766"/>
    <n v="29.969661152407038"/>
    <m/>
    <n v="30.00825"/>
    <n v="-1.2859412859117514E-3"/>
    <n v="30.548645177788252"/>
    <m/>
    <e v="#DIV/0!"/>
    <n v="655794.65434610867"/>
    <m/>
    <m/>
    <n v="41.42698377312351"/>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7.207020340974962"/>
    <m/>
    <m/>
    <n v="5389899.8246211056"/>
    <m/>
    <m/>
    <n v="2735"/>
    <n v="0.95335820895522383"/>
    <n v="15397.884035879792"/>
    <n v="759857.5"/>
    <m/>
    <n v="-0.97973582673609227"/>
    <n v="25.863988193464184"/>
    <m/>
    <n v="25.88495"/>
    <n v="-8.0980672305008827E-4"/>
    <n v="26.363922166318595"/>
    <m/>
    <e v="#DIV/0!"/>
    <n v="835384.89969478094"/>
    <m/>
    <m/>
    <n v="38.234894071702364"/>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7.4538079874695198"/>
    <m/>
    <m/>
    <n v="5019634.753685982"/>
    <m/>
    <m/>
    <n v="2736"/>
    <n v="0.93800000000000006"/>
    <n v="13351.944012446485"/>
    <n v="658862.5"/>
    <m/>
    <n v="-0.97973485512918634"/>
    <n v="27.580619174176775"/>
    <m/>
    <n v="27.602499999999999"/>
    <n v="-7.9271174072004236E-4"/>
    <n v="28.114019718507667"/>
    <m/>
    <e v="#DIV/0!"/>
    <n v="724378.11775290873"/>
    <m/>
    <m/>
    <n v="40.063064804652477"/>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6.7252999179764261"/>
    <m/>
    <m/>
    <n v="6000038.5263406448"/>
    <m/>
    <m/>
    <n v="2737"/>
    <n v="0.96104491292392291"/>
    <n v="15794.166678547203"/>
    <n v="779372.5"/>
    <m/>
    <n v="-0.9797347652392826"/>
    <n v="25.056497646617672"/>
    <m/>
    <n v="25.076049999999999"/>
    <n v="-7.7972222029898397E-4"/>
    <n v="25.541341588109287"/>
    <m/>
    <e v="#DIV/0!"/>
    <n v="856865.74349961709"/>
    <m/>
    <m/>
    <n v="38.365946747733652"/>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7.053330970114982"/>
    <m/>
    <m/>
    <n v="5411393.1169481659"/>
    <m/>
    <m/>
    <n v="2738"/>
    <n v="0.92922046867527497"/>
    <n v="14463.387728139944"/>
    <n v="713650"/>
    <m/>
    <n v="-0.97973321974617822"/>
    <n v="26.107289996288504"/>
    <m/>
    <n v="26.127600000000001"/>
    <n v="-7.7733904803722886E-4"/>
    <n v="26.613276768805715"/>
    <m/>
    <e v="#DIV/0!"/>
    <n v="784642.16541583394"/>
    <m/>
    <m/>
    <n v="39.173535432578198"/>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7.4177030184827428"/>
    <m/>
    <m/>
    <n v="4851197.7471366851"/>
    <m/>
    <m/>
    <n v="2739"/>
    <n v="0.88917393535146227"/>
    <n v="13237.084889034006"/>
    <n v="653112.5"/>
    <m/>
    <n v="-0.97973230509439946"/>
    <n v="27.212395316620661"/>
    <m/>
    <n v="27.235050000000001"/>
    <n v="-8.3182088446098756E-4"/>
    <n v="27.740077764481377"/>
    <m/>
    <e v="#DIV/0!"/>
    <n v="718106.98545429762"/>
    <m/>
    <m/>
    <n v="39.64363395368612"/>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7.2077256537609991"/>
    <m/>
    <m/>
    <n v="5125031.3622988639"/>
    <m/>
    <m/>
    <n v="2740"/>
    <n v="0.89720998531571217"/>
    <n v="14381.826604276746"/>
    <n v="709570"/>
    <m/>
    <n v="-0.97973163098175409"/>
    <n v="26.034021988844486"/>
    <m/>
    <n v="26.055599999999998"/>
    <n v="-8.2815253364010299E-4"/>
    <n v="26.53911985471078"/>
    <m/>
    <e v="#DIV/0!"/>
    <n v="780200.14945361286"/>
    <m/>
    <m/>
    <n v="38.662608994764312"/>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7.4848511012741232"/>
    <m/>
    <m/>
    <n v="4729959.2931725597"/>
    <m/>
    <m/>
    <n v="2741"/>
    <n v="0.87441619097042045"/>
    <n v="13078.031486316242"/>
    <n v="645290"/>
    <m/>
    <n v="-0.97973309444386825"/>
    <n v="27.212422350019292"/>
    <m/>
    <n v="27.236650000000001"/>
    <n v="-8.8952385776919218E-4"/>
    <n v="27.740660471974824"/>
    <m/>
    <e v="#DIV/0!"/>
    <n v="709462.66000108002"/>
    <m/>
    <m/>
    <n v="39.489952416844993"/>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7.0465819394036728"/>
    <m/>
    <m/>
    <n v="5282915.4831041414"/>
    <m/>
    <m/>
    <n v="2742"/>
    <n v="0.86971830985915488"/>
    <n v="13746.699099171206"/>
    <n v="678292.5"/>
    <m/>
    <n v="-0.97973337594154264"/>
    <n v="26.51503242547593"/>
    <m/>
    <n v="26.5397"/>
    <n v="-9.2945943337985337E-4"/>
    <n v="27.03000352105941"/>
    <m/>
    <e v="#DIV/0!"/>
    <n v="745728.55678850564"/>
    <m/>
    <m/>
    <n v="39.080479465513491"/>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7.0786872795397153"/>
    <m/>
    <m/>
    <n v="5231806.842698046"/>
    <m/>
    <m/>
    <n v="2743"/>
    <n v="0.89743589743589736"/>
    <n v="14309.343434772245"/>
    <n v="705977.5"/>
    <m/>
    <n v="-0.97973116220450052"/>
    <n v="25.967386169600729"/>
    <m/>
    <n v="25.990100000000002"/>
    <n v="-8.7394163159326688E-4"/>
    <n v="26.472515612831469"/>
    <m/>
    <e v="#DIV/0!"/>
    <n v="776225.28617561806"/>
    <m/>
    <m/>
    <n v="38.414922676970541"/>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7.3927889015092569"/>
    <m/>
    <m/>
    <n v="4766552.0931489365"/>
    <m/>
    <m/>
    <n v="2744"/>
    <n v="0.8732894069944247"/>
    <n v="13086.966666154609"/>
    <n v="645635"/>
    <m/>
    <n v="-0.97973008485265733"/>
    <n v="27.07485790522886"/>
    <m/>
    <n v="27.09825"/>
    <n v="-8.6323267263166414E-4"/>
    <n v="27.601810415113086"/>
    <m/>
    <e v="#DIV/0!"/>
    <n v="709908.40640620573"/>
    <m/>
    <m/>
    <n v="39.257117513626362"/>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7.2823579327072263"/>
    <m/>
    <m/>
    <n v="4908098.3456172561"/>
    <m/>
    <m/>
    <n v="2745"/>
    <n v="0.86047691527143577"/>
    <n v="12961.65195033189"/>
    <n v="639432.5"/>
    <m/>
    <n v="-0.97972944454601241"/>
    <n v="27.202767161776798"/>
    <m/>
    <n v="27.225750000000001"/>
    <n v="-8.4415813056404332E-4"/>
    <n v="27.732490490704219"/>
    <m/>
    <e v="#DIV/0!"/>
    <n v="703102.95296809659"/>
    <m/>
    <m/>
    <n v="39.376656227096056"/>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7.7783092224374162"/>
    <m/>
    <m/>
    <n v="4238701.3512133891"/>
    <m/>
    <m/>
    <n v="2746"/>
    <n v="0.83642311886586695"/>
    <n v="11648.823835338675"/>
    <n v="574602.5"/>
    <m/>
    <n v="-0.9797271612369618"/>
    <n v="28.578647790043341"/>
    <m/>
    <n v="28.602150000000002"/>
    <n v="-8.2169382220076415E-4"/>
    <n v="29.135459416957762"/>
    <m/>
    <e v="#DIV/0!"/>
    <n v="631881.85977241199"/>
    <m/>
    <m/>
    <n v="40.201812316208191"/>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7.851015414587561"/>
    <m/>
    <m/>
    <n v="4158724.3724794509"/>
    <m/>
    <m/>
    <n v="2747"/>
    <n v="0.81025923883066742"/>
    <n v="11511.121595719776"/>
    <n v="567777.5"/>
    <m/>
    <n v="-0.9797259990124304"/>
    <n v="28.745748959404544"/>
    <m/>
    <n v="28.768999999999998"/>
    <n v="-8.0819773351370472E-4"/>
    <n v="29.306113610659065"/>
    <m/>
    <e v="#DIV/0!"/>
    <n v="624405.46500439045"/>
    <m/>
    <m/>
    <n v="40.680529047376993"/>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7.8070637768709092"/>
    <m/>
    <m/>
    <n v="4202176.2809455665"/>
    <m/>
    <m/>
    <n v="2748"/>
    <n v="0.85963003264417859"/>
    <n v="11610.179186362555"/>
    <n v="572632.5"/>
    <m/>
    <n v="-0.97972490351776653"/>
    <n v="28.614779079357973"/>
    <m/>
    <n v="28.640450000000001"/>
    <n v="-8.9631694481151492E-4"/>
    <n v="29.173774483625841"/>
    <m/>
    <e v="#DIV/0!"/>
    <n v="629750.77431502216"/>
    <m/>
    <m/>
    <n v="40.270611903261027"/>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7.8880995564198342"/>
    <m/>
    <m/>
    <n v="4114130.2207549387"/>
    <m/>
    <m/>
    <n v="2749"/>
    <n v="0.82797427652733113"/>
    <n v="11132.674194125007"/>
    <n v="549052.5"/>
    <m/>
    <n v="-0.97972384390540979"/>
    <n v="29.201392843654652"/>
    <m/>
    <n v="29.226900000000001"/>
    <n v="-8.7272876512212161E-4"/>
    <n v="29.772145768169338"/>
    <m/>
    <e v="#DIV/0!"/>
    <n v="603843.60378425766"/>
    <m/>
    <m/>
    <n v="40.440424374953054"/>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8.0343567364308051"/>
    <m/>
    <m/>
    <n v="3960789.8218816374"/>
    <m/>
    <m/>
    <n v="2750"/>
    <n v="0.84897279289283722"/>
    <n v="10832.411833804594"/>
    <n v="534192.5"/>
    <m/>
    <n v="-0.97972189457207914"/>
    <n v="29.593335014457026"/>
    <m/>
    <n v="29.619250000000001"/>
    <n v="-8.7493726353560231E-4"/>
    <n v="30.172050510863237"/>
    <m/>
    <e v="#DIV/0!"/>
    <n v="587550.65866367775"/>
    <m/>
    <m/>
    <n v="40.33709285829601"/>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8.3644616187477645"/>
    <m/>
    <m/>
    <n v="3634646.4885373213"/>
    <m/>
    <m/>
    <n v="2751"/>
    <n v="0.8270676691729324"/>
    <n v="9979.0578634078211"/>
    <n v="492117.5"/>
    <m/>
    <n v="-0.97972220483236661"/>
    <n v="30.757092519933938"/>
    <m/>
    <n v="30.786349999999999"/>
    <n v="-9.503393570872154E-4"/>
    <n v="31.358879776192861"/>
    <m/>
    <e v="#DIV/0!"/>
    <n v="541258.68592626753"/>
    <m/>
    <m/>
    <n v="41.187029203700213"/>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8.295192753391639"/>
    <m/>
    <m/>
    <n v="3692808.4018061226"/>
    <m/>
    <m/>
    <n v="2752"/>
    <n v="0.83010262257696699"/>
    <n v="10099.384283440628"/>
    <n v="498030"/>
    <m/>
    <n v="-0.9797213334870577"/>
    <n v="30.565814844064832"/>
    <m/>
    <n v="30.596550000000001"/>
    <n v="-1.0045301164729459E-3"/>
    <n v="31.164795105249983"/>
    <m/>
    <e v="#DIV/0!"/>
    <n v="547767.12851119717"/>
    <m/>
    <m/>
    <n v="41.072495566695991"/>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8.6669531602649652"/>
    <m/>
    <m/>
    <n v="3361156.420829949"/>
    <m/>
    <m/>
    <n v="2753"/>
    <n v="0.81926989826451224"/>
    <n v="9101.753761935659"/>
    <n v="448805"/>
    <m/>
    <n v="-0.97972002593122698"/>
    <n v="32.073522569099303"/>
    <m/>
    <n v="32.105849999999997"/>
    <n v="-1.006901574033825E-3"/>
    <n v="32.70238025669105"/>
    <m/>
    <e v="#DIV/0!"/>
    <n v="493652.56157402514"/>
    <m/>
    <m/>
    <n v="42.305120911487052"/>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8.6167053109963696"/>
    <m/>
    <m/>
    <n v="3399527.9282120909"/>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8.6734059159879884"/>
    <m/>
    <m/>
    <n v="3354054.1142622032"/>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8.7094688205112387"/>
    <m/>
    <m/>
    <n v="3325593.77083981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9.0313152724473369"/>
    <m/>
    <m/>
    <n v="3077929.1739803469"/>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8.8184101689511625"/>
    <m/>
    <m/>
    <n v="3222545.0886795227"/>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8.8445358364889266"/>
    <m/>
    <m/>
    <n v="3202830.9255340793"/>
    <m/>
    <m/>
    <n v="2759"/>
    <n v="0.8415138971023064"/>
    <n v="8781.5232819121175"/>
    <n v="432912.5"/>
    <m/>
    <n v="-0.97971524665628251"/>
    <n v="32.524182940528227"/>
    <m/>
    <n v="32.562399999999997"/>
    <n v="-1.1736561024915382E-3"/>
    <n v="33.164558950062847"/>
    <m/>
    <m/>
    <n v="476242.13712111639"/>
    <m/>
    <m/>
    <n v="43.158265163914216"/>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8.9597698221692159"/>
    <m/>
    <m/>
    <n v="3118788.6864256384"/>
    <m/>
    <m/>
    <n v="2760"/>
    <n v="0.84374999999999989"/>
    <n v="8445.4201589319146"/>
    <n v="416350"/>
    <m/>
    <n v="-0.97971557545590993"/>
    <n v="33.144525721419235"/>
    <m/>
    <n v="33.185949999999998"/>
    <n v="-1.248247483671916E-3"/>
    <n v="33.797453981890527"/>
    <m/>
    <m/>
    <n v="458009.41471069318"/>
    <m/>
    <m/>
    <n v="43.565634452237795"/>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8.5356302534279482"/>
    <m/>
    <m/>
    <n v="3413459.0360833164"/>
    <m/>
    <m/>
    <n v="2761"/>
    <n v="0.86807538549400332"/>
    <n v="9249.679093972587"/>
    <n v="456037.5"/>
    <m/>
    <n v="-0.97971728400850244"/>
    <n v="31.564264191379756"/>
    <m/>
    <n v="31.60765"/>
    <n v="-1.3726363276056475E-3"/>
    <n v="32.186384261410993"/>
    <m/>
    <m/>
    <n v="501620.17331048078"/>
    <m/>
    <m/>
    <n v="42.830800917258912"/>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8.7270493078090077"/>
    <m/>
    <m/>
    <n v="3258446.3730310621"/>
    <m/>
    <m/>
    <n v="2762"/>
    <n v="0.87001733102253043"/>
    <n v="8958.9239465061019"/>
    <n v="441720"/>
    <m/>
    <n v="-0.97971809303063906"/>
    <n v="32.054336283646897"/>
    <m/>
    <n v="32.101399999999998"/>
    <n v="-1.4660954460895548E-3"/>
    <n v="32.687096697918676"/>
    <m/>
    <m/>
    <n v="485836.04006268719"/>
    <m/>
    <m/>
    <n v="42.879044019568553"/>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8.3876950134221318"/>
    <m/>
    <m/>
    <n v="3511248.9776498778"/>
    <m/>
    <m/>
    <n v="2763"/>
    <n v="0.91401971522453451"/>
    <n v="9893.8929974027451"/>
    <n v="487732.5"/>
    <m/>
    <n v="-0.97971450949567074"/>
    <n v="30.379701354361625"/>
    <m/>
    <n v="30.419049999999999"/>
    <n v="-1.2935527453478146E-3"/>
    <n v="30.979714053475107"/>
    <m/>
    <m/>
    <n v="536532.79270844883"/>
    <m/>
    <m/>
    <n v="41.639401849423876"/>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8.1648454035705527"/>
    <m/>
    <m/>
    <n v="3697177.6186813922"/>
    <m/>
    <m/>
    <n v="2764"/>
    <n v="0.91041554236373445"/>
    <n v="10099.53101678581"/>
    <n v="497855"/>
    <m/>
    <n v="-0.97971391064308722"/>
    <n v="30.062067608715044"/>
    <m/>
    <n v="30.100950000000001"/>
    <n v="-1.2917330278597872E-3"/>
    <n v="30.656113647885082"/>
    <m/>
    <m/>
    <n v="547678.1976942718"/>
    <m/>
    <m/>
    <n v="41.13764247059617"/>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8.6645513947179928"/>
    <m/>
    <m/>
    <n v="3244001.6613685442"/>
    <m/>
    <m/>
    <n v="2765"/>
    <n v="0.88671650373778033"/>
    <n v="8827.4607858083036"/>
    <n v="435132.5"/>
    <m/>
    <n v="-0.97971316602228442"/>
    <n v="31.953346314898013"/>
    <m/>
    <n v="31.994700000000002"/>
    <n v="-1.2925167325209541E-3"/>
    <n v="32.585091303609339"/>
    <m/>
    <m/>
    <n v="478690.95971667394"/>
    <m/>
    <m/>
    <n v="42.435286116259576"/>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8.4566612584819794"/>
    <m/>
    <m/>
    <n v="3399010.6614264091"/>
    <m/>
    <m/>
    <n v="2766"/>
    <n v="0.89435438792621569"/>
    <n v="9304.6551988708161"/>
    <n v="458655"/>
    <m/>
    <n v="-0.97971317177645334"/>
    <n v="31.087664652135068"/>
    <m/>
    <n v="31.126850000000001"/>
    <n v="-1.2588921739570269E-3"/>
    <n v="31.702611593973895"/>
    <m/>
    <m/>
    <n v="504562.41464123951"/>
    <m/>
    <m/>
    <n v="41.866993990310682"/>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8.647862000926537"/>
    <m/>
    <m/>
    <n v="3243446.304892295"/>
    <m/>
    <m/>
    <n v="2767"/>
    <n v="0.89712643678160919"/>
    <n v="8894.4153086311144"/>
    <n v="438452.5"/>
    <m/>
    <n v="-0.97971407322656134"/>
    <n v="31.76704694893758"/>
    <m/>
    <n v="31.808299999999999"/>
    <n v="-1.296927250510671E-3"/>
    <n v="32.396405269421173"/>
    <m/>
    <m/>
    <n v="482301.34322775912"/>
    <m/>
    <m/>
    <n v="42.413842419516016"/>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8.718819054992915"/>
    <m/>
    <m/>
    <n v="3189587.8684150921"/>
    <m/>
    <m/>
    <n v="2768"/>
    <n v="0.89588100686498851"/>
    <n v="8771.4917965849236"/>
    <n v="432385"/>
    <m/>
    <n v="-0.97971370006687342"/>
    <n v="31.984544417640631"/>
    <m/>
    <n v="32.025849999999998"/>
    <n v="-1.2897575664461147E-3"/>
    <n v="32.618560764216504"/>
    <m/>
    <m/>
    <n v="475630.84793346131"/>
    <m/>
    <m/>
    <n v="42.450030713148273"/>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9.0663512542963804"/>
    <m/>
    <m/>
    <n v="2934781.5304965638"/>
    <m/>
    <m/>
    <n v="2769"/>
    <n v="0.85027388922702374"/>
    <n v="7913.0073891975208"/>
    <n v="390050"/>
    <m/>
    <n v="-0.97971283838175227"/>
    <n v="33.5476930805739"/>
    <m/>
    <n v="33.590649999999997"/>
    <n v="-1.2788356112816146E-3"/>
    <n v="34.213061173822496"/>
    <m/>
    <m/>
    <n v="429075.39267266187"/>
    <m/>
    <m/>
    <n v="43.127985927142824"/>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9.0595616853987"/>
    <m/>
    <m/>
    <n v="2938650.9370292588"/>
    <m/>
    <m/>
    <n v="2770"/>
    <n v="0.82911019446081324"/>
    <n v="7922.79018315542"/>
    <n v="390520"/>
    <m/>
    <n v="-0.97971220377149593"/>
    <n v="33.524828218460208"/>
    <m/>
    <n v="33.568100000000001"/>
    <n v="-1.2890744945288635E-3"/>
    <n v="34.190108675535036"/>
    <m/>
    <m/>
    <n v="429601.38928430021"/>
    <m/>
    <m/>
    <n v="42.624241527807229"/>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9.2503553776742642"/>
    <m/>
    <m/>
    <n v="2814238.7035422381"/>
    <m/>
    <m/>
    <n v="2771"/>
    <n v="0.7791741472172351"/>
    <n v="7619.4242208213655"/>
    <n v="375545"/>
    <m/>
    <n v="-0.97971102205908378"/>
    <n v="34.164531417824058"/>
    <m/>
    <n v="34.20635"/>
    <n v="-1.2225385688897639E-3"/>
    <n v="34.842879246901219"/>
    <m/>
    <m/>
    <n v="413147.53080822312"/>
    <m/>
    <m/>
    <n v="42.658734107932041"/>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9.4224775884960064"/>
    <m/>
    <m/>
    <n v="2707986.2077482725"/>
    <m/>
    <m/>
    <n v="2772"/>
    <n v="0.81125226860254074"/>
    <n v="7540.4313130592473"/>
    <n v="371682.5"/>
    <m/>
    <n v="-0.97971270825756052"/>
    <n v="34.335121390227407"/>
    <m/>
    <n v="34.376399999999997"/>
    <n v="-1.200783379661341E-3"/>
    <n v="35.017980464566399"/>
    <m/>
    <m/>
    <n v="408850.87063713599"/>
    <m/>
    <m/>
    <n v="42.695133698019433"/>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9.4128392532877427"/>
    <m/>
    <m/>
    <n v="2713055.3761589956"/>
    <m/>
    <m/>
    <n v="2773"/>
    <n v="0.82097649186256783"/>
    <n v="7385.3199012486284"/>
    <n v="364047.5"/>
    <m/>
    <n v="-0.97971330691393665"/>
    <n v="34.686086671368983"/>
    <m/>
    <n v="34.727899999999998"/>
    <n v="-1.2040269820811078E-3"/>
    <n v="35.376284658947839"/>
    <m/>
    <m/>
    <n v="400436.16577143333"/>
    <m/>
    <m/>
    <n v="42.723660426640926"/>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8.9974508962081075"/>
    <m/>
    <m/>
    <n v="2952005.106550748"/>
    <m/>
    <m/>
    <n v="2774"/>
    <n v="0.87877063175867953"/>
    <n v="7970.8759933908814"/>
    <n v="392947.5"/>
    <m/>
    <n v="-0.97971516298388239"/>
    <n v="33.308835401520668"/>
    <m/>
    <n v="33.350749999999998"/>
    <n v="-1.2567812861579153E-3"/>
    <n v="33.971972924775329"/>
    <m/>
    <m/>
    <n v="432180.61068435258"/>
    <m/>
    <m/>
    <n v="41.941452521443068"/>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9.034228323031849"/>
    <m/>
    <m/>
    <n v="2927259.6958185327"/>
    <m/>
    <m/>
    <n v="2775"/>
    <n v="0.89926010244735344"/>
    <n v="7832.8115132446301"/>
    <n v="386147.5"/>
    <m/>
    <n v="-0.97971549339761455"/>
    <n v="33.595192219464941"/>
    <m/>
    <n v="33.637300000000003"/>
    <n v="-1.2518180869172113E-3"/>
    <n v="34.264378364259471"/>
    <m/>
    <m/>
    <n v="424690.10843204096"/>
    <m/>
    <m/>
    <n v="42.233825975977595"/>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9.168497073374672"/>
    <m/>
    <m/>
    <n v="2839709.075661269"/>
    <m/>
    <m/>
    <n v="2776"/>
    <n v="0.86658999424956873"/>
    <n v="7652.8105865678526"/>
    <n v="377302.5"/>
    <m/>
    <n v="-0.97971704246177049"/>
    <n v="33.979071508942376"/>
    <m/>
    <n v="34.021900000000002"/>
    <n v="-1.2588506537738464E-3"/>
    <n v="34.6562557741522"/>
    <m/>
    <m/>
    <n v="414926.02736904408"/>
    <m/>
    <m/>
    <n v="42.228368171674411"/>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9.4581702731511381"/>
    <m/>
    <m/>
    <n v="2658682.4216174078"/>
    <m/>
    <m/>
    <n v="2777"/>
    <n v="0.85756501182033085"/>
    <n v="7281.708849970858"/>
    <n v="359030"/>
    <m/>
    <n v="-0.97971838328281524"/>
    <n v="34.796434916053762"/>
    <m/>
    <n v="34.842649999999999"/>
    <n v="-1.3263940586102363E-3"/>
    <n v="35.490988946233294"/>
    <m/>
    <m/>
    <n v="394792.86757793371"/>
    <m/>
    <m/>
    <n v="42.468502140398492"/>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9.2050056620133844"/>
    <m/>
    <m/>
    <n v="2800563.546235892"/>
    <m/>
    <m/>
    <n v="2778"/>
    <n v="0.87172177879133406"/>
    <n v="7701.0238978231164"/>
    <n v="379727.5"/>
    <m/>
    <n v="-0.97971960445892614"/>
    <n v="33.792369672549988"/>
    <m/>
    <n v="33.837449999999997"/>
    <n v="-1.3322613686909124E-3"/>
    <n v="34.467246095895341"/>
    <m/>
    <m/>
    <n v="417522.49932016217"/>
    <m/>
    <m/>
    <n v="41.996029849710219"/>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9.1865796189492119"/>
    <m/>
    <m/>
    <n v="2811278.3391580675"/>
    <m/>
    <m/>
    <n v="2779"/>
    <n v="0.87139561707035751"/>
    <n v="7522.904629916191"/>
    <n v="370955"/>
    <m/>
    <n v="-0.9797201692121249"/>
    <n v="34.181018253045117"/>
    <m/>
    <n v="34.225499999999997"/>
    <n v="-1.2996668260472077E-3"/>
    <n v="34.864024702871205"/>
    <m/>
    <m/>
    <n v="407861.20063709881"/>
    <m/>
    <m/>
    <n v="41.884287957692621"/>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9.4119710965899621"/>
    <m/>
    <m/>
    <n v="2672821.7503223261"/>
    <m/>
    <m/>
    <n v="2780"/>
    <n v="0.85191637630662032"/>
    <n v="7270.828406864829"/>
    <n v="358545"/>
    <m/>
    <n v="-0.97972129465795132"/>
    <n v="34.751508872116759"/>
    <m/>
    <n v="34.796599999999998"/>
    <n v="-1.2958486715149986E-3"/>
    <n v="35.446289259662535"/>
    <m/>
    <m/>
    <n v="394190.50329876231"/>
    <m/>
    <m/>
    <n v="41.95005801968879"/>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9.5970912532474166"/>
    <m/>
    <m/>
    <n v="2565698.0532768066"/>
    <m/>
    <m/>
    <n v="2781"/>
    <n v="0.87633769322235433"/>
    <n v="6966.8192029807642"/>
    <n v="343575"/>
    <m/>
    <n v="-0.97972256653429157"/>
    <n v="35.469173946660121"/>
    <m/>
    <n v="35.517600000000002"/>
    <n v="-1.3634382204845696E-3"/>
    <n v="36.179830929677131"/>
    <m/>
    <m/>
    <n v="377691.99227705708"/>
    <m/>
    <m/>
    <n v="42.652916723764172"/>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9.6449693898623234"/>
    <m/>
    <m/>
    <n v="2539576.9231165224"/>
    <m/>
    <m/>
    <n v="2782"/>
    <n v="0.87976190476190463"/>
    <n v="6937.7676872916327"/>
    <n v="342157.5"/>
    <m/>
    <n v="-0.97972346744615668"/>
    <n v="35.54087630306617"/>
    <m/>
    <n v="35.589350000000003"/>
    <n v="-1.3620281610603469E-3"/>
    <n v="36.253337698823373"/>
    <m/>
    <m/>
    <n v="376112.90411270945"/>
    <m/>
    <m/>
    <n v="42.802675888154013"/>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9.7654442792752931"/>
    <m/>
    <m/>
    <n v="2475670.944847662"/>
    <m/>
    <m/>
    <n v="2783"/>
    <n v="0.85243902439024399"/>
    <n v="6623.0168521377554"/>
    <n v="326655"/>
    <m/>
    <n v="-0.97972473449927977"/>
    <n v="36.344816365005329"/>
    <m/>
    <n v="36.394599999999997"/>
    <n v="-1.3678852080987181E-3"/>
    <n v="37.073769861066296"/>
    <m/>
    <m/>
    <n v="359045.57979791862"/>
    <m/>
    <m/>
    <n v="42.821149374904685"/>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0.117528288082164"/>
    <m/>
    <m/>
    <n v="2296739.784817874"/>
    <m/>
    <m/>
    <n v="2784"/>
    <n v="0.81710362047440699"/>
    <n v="6142.3789754284817"/>
    <n v="302945"/>
    <m/>
    <n v="-0.9797244418114559"/>
    <n v="37.661281106039119"/>
    <m/>
    <n v="37.70975"/>
    <n v="-1.2853146457051379E-3"/>
    <n v="38.417028152589765"/>
    <m/>
    <m/>
    <n v="332985.69476941129"/>
    <m/>
    <m/>
    <n v="43.460586195318811"/>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0.580978871992819"/>
    <m/>
    <m/>
    <n v="2085867.0785121797"/>
    <m/>
    <m/>
    <n v="2785"/>
    <n v="0.8137128072445019"/>
    <n v="5572.895229271975"/>
    <n v="274850"/>
    <m/>
    <n v="-0.9797238667299546"/>
    <n v="39.4047316012377"/>
    <m/>
    <n v="39.452599999999997"/>
    <n v="-1.2133141735221065E-3"/>
    <n v="40.195872170080008"/>
    <m/>
    <m/>
    <n v="302109.9926261974"/>
    <m/>
    <m/>
    <n v="44.659812571788805"/>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0.244136372729537"/>
    <m/>
    <m/>
    <n v="2217477.8144708876"/>
    <m/>
    <m/>
    <n v="2786"/>
    <n v="0.85416666666666663"/>
    <n v="6067.7367927386158"/>
    <n v="299295"/>
    <m/>
    <n v="-0.97972656812596726"/>
    <n v="37.647843288169987"/>
    <m/>
    <n v="37.691699999999997"/>
    <n v="-1.1635641754023096E-3"/>
    <n v="38.404879129478175"/>
    <m/>
    <m/>
    <n v="328924.98052758572"/>
    <m/>
    <m/>
    <n v="43.840174307503574"/>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0.399885162370538"/>
    <m/>
    <m/>
    <n v="2149670.8318610955"/>
    <m/>
    <m/>
    <n v="2787"/>
    <n v="0.8624605678233439"/>
    <n v="5713.8792767202231"/>
    <n v="281875"/>
    <m/>
    <n v="-0.97972903139079304"/>
    <n v="38.743212468702232"/>
    <m/>
    <n v="38.7896"/>
    <n v="-1.1958754742964484E-3"/>
    <n v="39.522680816589492"/>
    <m/>
    <m/>
    <n v="309739.42543219798"/>
    <m/>
    <m/>
    <n v="43.862677881440256"/>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0.590647249914216"/>
    <m/>
    <m/>
    <n v="2070400.6033300534"/>
    <m/>
    <m/>
    <n v="2788"/>
    <n v="0.81835564053537291"/>
    <n v="5494.280714404631"/>
    <n v="271040"/>
    <m/>
    <n v="-0.97972889346810565"/>
    <n v="39.485244522552328"/>
    <m/>
    <n v="39.527200000000001"/>
    <n v="-1.0614330751399503E-3"/>
    <n v="40.280055925163673"/>
    <m/>
    <m/>
    <n v="297832.15011394315"/>
    <m/>
    <m/>
    <n v="44.119794786819789"/>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0.788771084407131"/>
    <m/>
    <m/>
    <n v="1992537.5038947936"/>
    <m/>
    <m/>
    <n v="2789"/>
    <n v="0.82191780821917804"/>
    <n v="5354.0190931280185"/>
    <n v="264132.5"/>
    <m/>
    <n v="-0.97972979813870686"/>
    <n v="39.986736383235026"/>
    <m/>
    <n v="40.024799999999999"/>
    <n v="-9.5100079862919795E-4"/>
    <n v="40.792061978264421"/>
    <m/>
    <m/>
    <n v="290225.75639484369"/>
    <m/>
    <m/>
    <n v="44.240518352101269"/>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0.391107546337553"/>
    <m/>
    <m/>
    <n v="2139045.9676440628"/>
    <m/>
    <m/>
    <n v="2790"/>
    <n v="0.86059479553903351"/>
    <n v="5732.0126724774545"/>
    <n v="282802.5"/>
    <m/>
    <n v="-0.97973139320735336"/>
    <n v="38.572687258708314"/>
    <m/>
    <n v="38.609400000000001"/>
    <n v="-9.508757269391932E-4"/>
    <n v="39.349938829825142"/>
    <m/>
    <m/>
    <n v="310712.3259503349"/>
    <m/>
    <m/>
    <n v="43.592062302156634"/>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0.786563660549682"/>
    <m/>
    <m/>
    <n v="1975112.3716876039"/>
    <m/>
    <m/>
    <n v="2791"/>
    <n v="0.85365853658536595"/>
    <n v="5386.5112217654023"/>
    <n v="265772.5"/>
    <m/>
    <n v="-0.97973262387280324"/>
    <n v="39.72780248654324"/>
    <m/>
    <n v="39.767249999999997"/>
    <n v="-9.9195980251987059E-4"/>
    <n v="40.529580371888372"/>
    <m/>
    <m/>
    <n v="291974.43132173491"/>
    <m/>
    <m/>
    <n v="44.131794959228323"/>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0.784716333211991"/>
    <m/>
    <m/>
    <n v="1975368.3312458217"/>
    <m/>
    <m/>
    <n v="2792"/>
    <n v="0.85373711340206193"/>
    <n v="5351.3502440337443"/>
    <n v="264050"/>
    <m/>
    <n v="-0.97973357226270119"/>
    <n v="39.854944657311229"/>
    <m/>
    <n v="39.895000000000003"/>
    <n v="-1.0040191174025548E-3"/>
    <n v="40.659706635942065"/>
    <m/>
    <m/>
    <n v="290065.40327222063"/>
    <m/>
    <m/>
    <n v="44.204133449131895"/>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0.894829241211188"/>
    <m/>
    <m/>
    <n v="1934670.2044257442"/>
    <m/>
    <m/>
    <n v="2793"/>
    <n v="0.82212160413971536"/>
    <n v="5212.2232895917177"/>
    <n v="257197.5"/>
    <m/>
    <n v="-0.979734549171"/>
    <n v="40.370494132615299"/>
    <m/>
    <n v="40.411450000000002"/>
    <n v="-1.0134718597006875E-3"/>
    <n v="41.186089778549331"/>
    <m/>
    <m/>
    <n v="282521.08977821149"/>
    <m/>
    <m/>
    <n v="44.452283759439581"/>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1.032251205206336"/>
    <m/>
    <m/>
    <n v="1885530.0848385235"/>
    <m/>
    <m/>
    <n v="2794"/>
    <n v="0.82267633487145686"/>
    <n v="5083.6327249218584"/>
    <n v="250872.5"/>
    <m/>
    <n v="-0.97973618979791788"/>
    <n v="40.865916714838058"/>
    <m/>
    <n v="40.907899999999998"/>
    <n v="-1.0262879581190987E-3"/>
    <n v="41.691950020281773"/>
    <m/>
    <m/>
    <n v="275548.0431250587"/>
    <m/>
    <m/>
    <n v="44.720112906003578"/>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1.114861750027995"/>
    <m/>
    <m/>
    <n v="1856916.0370685039"/>
    <m/>
    <m/>
    <n v="2795"/>
    <n v="0.8053735255570118"/>
    <n v="5035.0833190646072"/>
    <n v="248497.5"/>
    <m/>
    <n v="-0.97973789145136425"/>
    <n v="41.058459923578312"/>
    <m/>
    <n v="41.100949999999997"/>
    <n v="-1.0337979151743282E-3"/>
    <n v="41.88881593206743"/>
    <m/>
    <m/>
    <n v="272913.56965773535"/>
    <m/>
    <m/>
    <n v="44.718489928872138"/>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0.726226855596426"/>
    <m/>
    <m/>
    <n v="1985733.2448607776"/>
    <m/>
    <m/>
    <n v="2796"/>
    <n v="0.82360326428123032"/>
    <n v="5324.9095532195252"/>
    <n v="262820"/>
    <m/>
    <n v="-0.97973932899619687"/>
    <n v="39.869003276405017"/>
    <m/>
    <n v="39.909950000000002"/>
    <n v="-1.0259778224473992E-3"/>
    <n v="40.676558931418647"/>
    <m/>
    <m/>
    <n v="288613.36283816927"/>
    <m/>
    <m/>
    <n v="44.274484315318936"/>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1.126082651726971"/>
    <m/>
    <m/>
    <n v="1837362.8833338954"/>
    <m/>
    <m/>
    <n v="2797"/>
    <n v="0.81058131939908551"/>
    <n v="4918.1524589037199"/>
    <n v="242755"/>
    <m/>
    <n v="-0.97974026298571104"/>
    <n v="41.389203860623795"/>
    <m/>
    <n v="41.43235"/>
    <n v="-1.0413635571288049E-3"/>
    <n v="42.227979925490509"/>
    <m/>
    <m/>
    <n v="266563.95958284778"/>
    <m/>
    <m/>
    <n v="45.159021600808885"/>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0.814051427716015"/>
    <m/>
    <m/>
    <n v="1940036.4221432065"/>
    <m/>
    <m/>
    <n v="2798"/>
    <n v="0.83844708829054482"/>
    <n v="5283.3698797571651"/>
    <n v="260800"/>
    <m/>
    <n v="-0.97974167990890659"/>
    <n v="39.849836698143683"/>
    <m/>
    <n v="39.891500000000001"/>
    <n v="-1.0444155235154184E-3"/>
    <n v="40.657829075339507"/>
    <m/>
    <m/>
    <n v="286355.61485858326"/>
    <m/>
    <m/>
    <n v="44.219128369118629"/>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0.487771194866209"/>
    <m/>
    <m/>
    <n v="2056745.3456867966"/>
    <m/>
    <m/>
    <n v="2799"/>
    <n v="0.88288834951456308"/>
    <n v="5497.3340194716338"/>
    <n v="271392.5"/>
    <m/>
    <n v="-0.97974397221930731"/>
    <n v="39.040406980954771"/>
    <m/>
    <n v="39.081299999999999"/>
    <n v="-1.0463576965256127E-3"/>
    <n v="39.832391521125587"/>
    <m/>
    <m/>
    <n v="297949.08536203718"/>
    <m/>
    <m/>
    <n v="44.034465343370535"/>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1.059590687566558"/>
    <m/>
    <m/>
    <n v="1832118.1250304796"/>
    <m/>
    <m/>
    <n v="2800"/>
    <n v="0.82574772431729515"/>
    <n v="4909.5252200580526"/>
    <n v="242395"/>
    <m/>
    <n v="-0.97974576530019986"/>
    <n v="41.125124326964603"/>
    <m/>
    <n v="41.168599999999998"/>
    <n v="-1.0560396281484863E-3"/>
    <n v="41.959825705943707"/>
    <m/>
    <m/>
    <n v="266087.62062160508"/>
    <m/>
    <m/>
    <n v="45.009760443596257"/>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1.018541892232038"/>
    <m/>
    <m/>
    <n v="1844708.026992135"/>
    <m/>
    <m/>
    <n v="2801"/>
    <n v="0.83279325988334407"/>
    <n v="4909.0289039599838"/>
    <n v="242387.5"/>
    <m/>
    <n v="-0.97974718620407408"/>
    <n v="41.119378344345598"/>
    <m/>
    <n v="41.16375"/>
    <n v="-1.0779303550916275E-3"/>
    <n v="41.955239997709633"/>
    <m/>
    <m/>
    <n v="266051.86901266646"/>
    <m/>
    <m/>
    <n v="45.046357647960228"/>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0.679001905811425"/>
    <m/>
    <m/>
    <n v="1958043.3879688375"/>
    <m/>
    <m/>
    <n v="2802"/>
    <n v="0.87683823529411764"/>
    <n v="5317.8551600445389"/>
    <n v="262582.5"/>
    <m/>
    <n v="-0.97974786910763456"/>
    <n v="39.404571751018409"/>
    <m/>
    <n v="39.447000000000003"/>
    <n v="-1.07557606361941E-3"/>
    <n v="40.205977666766174"/>
    <m/>
    <m/>
    <n v="288205.59850249137"/>
    <m/>
    <m/>
    <n v="44.43115582330789"/>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0.437565548384022"/>
    <m/>
    <m/>
    <n v="2046224.6664148991"/>
    <m/>
    <m/>
    <n v="2803"/>
    <n v="0.90610047846889963"/>
    <n v="5497.0913394612435"/>
    <n v="271462.5"/>
    <m/>
    <n v="-0.97975008946185482"/>
    <n v="38.738023430714293"/>
    <m/>
    <n v="38.780500000000004"/>
    <n v="-1.0953074170191313E-3"/>
    <n v="39.526268663380513"/>
    <m/>
    <m/>
    <n v="297916.14875129744"/>
    <m/>
    <m/>
    <n v="44.187033781918267"/>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0.568630819044357"/>
    <m/>
    <m/>
    <n v="1994439.3871657378"/>
    <m/>
    <m/>
    <n v="2804"/>
    <n v="0.90382317801672651"/>
    <n v="5350.0076018468917"/>
    <n v="264210"/>
    <m/>
    <n v="-0.97975092690720678"/>
    <n v="39.253809646909502"/>
    <m/>
    <n v="39.297199999999997"/>
    <n v="-1.1041588991198559E-3"/>
    <n v="40.052950924420223"/>
    <m/>
    <m/>
    <n v="289941.69560875878"/>
    <m/>
    <m/>
    <n v="44.479396180936114"/>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1.135519694856333"/>
    <m/>
    <m/>
    <n v="1780098.4537940158"/>
    <m/>
    <m/>
    <n v="2805"/>
    <n v="0.82647814910025696"/>
    <n v="4890.3906646774012"/>
    <n v="241517.5"/>
    <m/>
    <n v="-0.97975140242559067"/>
    <n v="40.937437547499115"/>
    <m/>
    <n v="40.982950000000002"/>
    <n v="-1.1105216315782096E-3"/>
    <n v="41.77127261426196"/>
    <m/>
    <m/>
    <n v="265029.98527840793"/>
    <m/>
    <m/>
    <n v="45.117545474307391"/>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0.817609668224957"/>
    <m/>
    <m/>
    <n v="1880749.6157067171"/>
    <m/>
    <m/>
    <n v="2806"/>
    <n v="0.86024844720496885"/>
    <n v="5179.9662169269386"/>
    <n v="255840"/>
    <m/>
    <n v="-0.97975310265428806"/>
    <n v="39.717677654415731"/>
    <m/>
    <n v="39.761850000000003"/>
    <n v="-1.1109227962047274E-3"/>
    <n v="40.527884584121338"/>
    <m/>
    <m/>
    <n v="280714.02884688182"/>
    <m/>
    <m/>
    <n v="44.384991848247495"/>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0.860622541590841"/>
    <m/>
    <m/>
    <n v="1865449.5167229094"/>
    <m/>
    <m/>
    <n v="2807"/>
    <n v="0.84512195121951228"/>
    <n v="5010.4387476748589"/>
    <n v="247482.5"/>
    <m/>
    <n v="-0.97975437153061384"/>
    <n v="40.365080840187041"/>
    <m/>
    <n v="40.410649999999997"/>
    <n v="-1.1276522355605501E-3"/>
    <n v="41.188912108378105"/>
    <m/>
    <m/>
    <n v="271523.98004533065"/>
    <m/>
    <m/>
    <n v="44.674571640927766"/>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1.021422127528812"/>
    <m/>
    <m/>
    <n v="1809853.6509770148"/>
    <m/>
    <m/>
    <n v="2808"/>
    <n v="0.84468999386126464"/>
    <n v="4870.9647062902268"/>
    <n v="240600"/>
    <m/>
    <n v="-0.97975492640777129"/>
    <n v="40.924328639148236"/>
    <m/>
    <n v="40.969949999999997"/>
    <n v="-1.1135322560013039E-3"/>
    <n v="41.759997533779071"/>
    <m/>
    <m/>
    <n v="263962.75973204937"/>
    <m/>
    <m/>
    <n v="45.096345755148143"/>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1.253251471798697"/>
    <m/>
    <m/>
    <n v="1733370.1756828569"/>
    <m/>
    <m/>
    <n v="2809"/>
    <n v="0.80075424261470773"/>
    <n v="4654.4453890128143"/>
    <n v="229922.5"/>
    <m/>
    <n v="-0.97975645972441661"/>
    <n v="41.831285263631393"/>
    <m/>
    <n v="41.879649999999998"/>
    <n v="-1.1548505388322416E-3"/>
    <n v="42.685907131642011"/>
    <m/>
    <m/>
    <n v="252226.58525551503"/>
    <m/>
    <m/>
    <n v="45.256359366855072"/>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1.365865365872049"/>
    <m/>
    <m/>
    <n v="1698398.6639868417"/>
    <m/>
    <m/>
    <n v="2810"/>
    <n v="0.79511881824020558"/>
    <n v="4597.4598363090108"/>
    <n v="227122.5"/>
    <m/>
    <n v="-0.97975779662380869"/>
    <n v="42.084704345682674"/>
    <m/>
    <n v="42.133450000000003"/>
    <n v="-1.1569347945000752E-3"/>
    <n v="42.944939295972993"/>
    <m/>
    <m/>
    <n v="249135.78288109979"/>
    <m/>
    <m/>
    <n v="45.583338400370408"/>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1.778584723589589"/>
    <m/>
    <m/>
    <n v="1574098.6808354394"/>
    <m/>
    <m/>
    <n v="2811"/>
    <n v="0.83585029546946821"/>
    <n v="4275.3218514078953"/>
    <n v="211222.5"/>
    <m/>
    <n v="-0.97975915514962708"/>
    <n v="43.551050228511912"/>
    <m/>
    <n v="43.604050000000001"/>
    <n v="-1.2154781835194139E-3"/>
    <n v="44.442610711746802"/>
    <m/>
    <m/>
    <n v="231671.45687752555"/>
    <m/>
    <m/>
    <n v="46.511595936812299"/>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1.896789621963011"/>
    <m/>
    <m/>
    <n v="1542209.5316125192"/>
    <m/>
    <m/>
    <n v="2812"/>
    <n v="0.84096858638743455"/>
    <n v="4216.6732324339164"/>
    <n v="208327.5"/>
    <m/>
    <n v="-0.97975940174756615"/>
    <n v="43.846999580541954"/>
    <m/>
    <n v="43.895699999999998"/>
    <n v="-1.1094576338466222E-3"/>
    <n v="44.745066350418419"/>
    <m/>
    <m/>
    <n v="228490.8670635426"/>
    <m/>
    <m/>
    <n v="46.819556321806338"/>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1.83985156911236"/>
    <m/>
    <m/>
    <n v="1556702.1915746555"/>
    <m/>
    <m/>
    <n v="2813"/>
    <n v="0.85016501650165022"/>
    <n v="4216.5311363222481"/>
    <n v="208320.5"/>
    <m/>
    <n v="-0.97975940372492265"/>
    <n v="43.844957391520396"/>
    <m/>
    <n v="43.881599999999999"/>
    <n v="-8.350335557409938E-4"/>
    <n v="44.743430041683638"/>
    <m/>
    <m/>
    <n v="228480.63323906926"/>
    <m/>
    <m/>
    <n v="46.684269702004968"/>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2.231773441995601"/>
    <m/>
    <m/>
    <n v="1453349.1555682793"/>
    <m/>
    <m/>
    <n v="2814"/>
    <n v="0.82888432580424365"/>
    <n v="3908.7692459309828"/>
    <n v="193121"/>
    <m/>
    <n v="-0.97975999893366861"/>
    <n v="45.442263537360759"/>
    <m/>
    <n v="45.479399999999998"/>
    <n v="-8.1655568541449952E-4"/>
    <n v="46.373932273083796"/>
    <m/>
    <m/>
    <n v="211801.63004364609"/>
    <m/>
    <m/>
    <n v="47.497246571864189"/>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2.142058519010376"/>
    <m/>
    <m/>
    <n v="1474383.4581923864"/>
    <m/>
    <m/>
    <n v="2815"/>
    <n v="0.83770718232044206"/>
    <n v="3968.4262939120445"/>
    <n v="196076.5"/>
    <m/>
    <n v="-0.97976082654519003"/>
    <n v="45.092607733372581"/>
    <m/>
    <n v="45.130450000000003"/>
    <n v="-8.3850851536870774E-4"/>
    <n v="46.017568194941539"/>
    <m/>
    <m/>
    <n v="215031.83817924175"/>
    <m/>
    <m/>
    <n v="46.967032688054957"/>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1.69975730184845"/>
    <m/>
    <m/>
    <n v="1580677.1244433939"/>
    <m/>
    <m/>
    <n v="2816"/>
    <n v="0.90826873385012918"/>
    <n v="4217.691020958885"/>
    <n v="208405.5"/>
    <m/>
    <n v="-0.97976209351020538"/>
    <n v="43.665063574188608"/>
    <m/>
    <n v="43.702649999999998"/>
    <n v="-8.6004912313997206E-4"/>
    <n v="44.562525153396166"/>
    <m/>
    <m/>
    <n v="228528.27619596495"/>
    <m/>
    <m/>
    <n v="46.795542957596659"/>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2.158793203878583"/>
    <m/>
    <m/>
    <n v="1456364.6551723401"/>
    <m/>
    <m/>
    <n v="2817"/>
    <n v="0.88525683789192788"/>
    <n v="4006.5064322109401"/>
    <n v="197971.5"/>
    <m/>
    <n v="-0.97976220601343655"/>
    <n v="44.755459774834726"/>
    <m/>
    <n v="44.793100000000003"/>
    <n v="-8.4031302065001867E-4"/>
    <n v="45.675789642316765"/>
    <m/>
    <m/>
    <n v="217083.19777307604"/>
    <m/>
    <m/>
    <n v="47.139096119397109"/>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1.968655771095492"/>
    <m/>
    <m/>
    <n v="1501669.164238598"/>
    <m/>
    <m/>
    <n v="2818"/>
    <n v="0.88674217188540982"/>
    <n v="3993.573073485386"/>
    <n v="197326"/>
    <m/>
    <n v="-0.97976154650940384"/>
    <n v="44.824857554876168"/>
    <m/>
    <n v="44.863"/>
    <n v="-8.5019827304977369E-4"/>
    <n v="45.747072235729462"/>
    <m/>
    <m/>
    <n v="216380.03413174482"/>
    <m/>
    <m/>
    <n v="47.047503453809774"/>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1.955306549824778"/>
    <m/>
    <m/>
    <n v="1504719.6910573803"/>
    <m/>
    <m/>
    <n v="2819"/>
    <n v="0.89986996098829641"/>
    <n v="4065.5266805594724"/>
    <n v="200880.5"/>
    <m/>
    <n v="-0.97976146673988029"/>
    <n v="44.418207171395821"/>
    <m/>
    <n v="44.4557"/>
    <n v="-8.4337505886034059E-4"/>
    <n v="45.332509138014366"/>
    <m/>
    <m/>
    <n v="220276.18611353403"/>
    <m/>
    <m/>
    <n v="46.9116387467148"/>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2.03199623691831"/>
    <m/>
    <m/>
    <n v="1484595.8844985301"/>
    <m/>
    <m/>
    <n v="2820"/>
    <n v="0.90655418559377032"/>
    <n v="4038.1348624198704"/>
    <n v="199541.5"/>
    <m/>
    <n v="-0.97976293220999211"/>
    <n v="44.559385863309544"/>
    <m/>
    <n v="44.599150000000002"/>
    <n v="-8.9158956371271358E-4"/>
    <n v="45.477959004316617"/>
    <m/>
    <m/>
    <n v="218784.68667209489"/>
    <m/>
    <m/>
    <n v="47.12851800980944"/>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1.792565234808952"/>
    <m/>
    <m/>
    <n v="1543401.2354020788"/>
    <m/>
    <m/>
    <n v="2821"/>
    <n v="0.90642902609802667"/>
    <n v="4187.3854917643412"/>
    <n v="206927.5"/>
    <m/>
    <n v="-0.97976399709190731"/>
    <n v="43.733106435560352"/>
    <m/>
    <n v="43.770800000000001"/>
    <n v="-8.6115776818451728E-4"/>
    <n v="44.635086594774307"/>
    <m/>
    <m/>
    <n v="226868.4841709811"/>
    <m/>
    <m/>
    <n v="46.429119671521292"/>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1.999031212867472"/>
    <m/>
    <m/>
    <n v="1489046.299429612"/>
    <m/>
    <m/>
    <n v="2822"/>
    <n v="0.88932291666666674"/>
    <n v="3954.2829665627492"/>
    <n v="195415"/>
    <m/>
    <n v="-0.97976469070151861"/>
    <n v="44.947579856852663"/>
    <m/>
    <n v="44.988149999999997"/>
    <n v="-9.0179620960928464E-4"/>
    <n v="45.875060768172489"/>
    <m/>
    <m/>
    <n v="214236.80968294703"/>
    <m/>
    <m/>
    <n v="46.99431417418662"/>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1.600621141225957"/>
    <m/>
    <m/>
    <n v="1587643.2231895237"/>
    <m/>
    <m/>
    <n v="2823"/>
    <n v="0.90356265356265353"/>
    <n v="4213.959472727166"/>
    <n v="208237.5"/>
    <m/>
    <n v="-0.97976368582638973"/>
    <n v="43.46890144161457"/>
    <m/>
    <n v="43.505000000000003"/>
    <n v="-8.2975654259120901E-4"/>
    <n v="44.366308003373213"/>
    <m/>
    <m/>
    <n v="228303.10917245477"/>
    <m/>
    <m/>
    <n v="46.283646640835812"/>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1.790783485752353"/>
    <m/>
    <m/>
    <n v="1535325.1530161549"/>
    <m/>
    <m/>
    <n v="2824"/>
    <n v="0.89035087719298245"/>
    <n v="4125.7417743230417"/>
    <n v="203874.5"/>
    <m/>
    <n v="-0.97976332609363581"/>
    <n v="43.921141358377646"/>
    <m/>
    <n v="43.956800000000001"/>
    <n v="-8.1122014392209785E-4"/>
    <n v="44.82832665100657"/>
    <m/>
    <m/>
    <n v="223521.15714524177"/>
    <m/>
    <m/>
    <n v="46.213910962845546"/>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1.54388724181773"/>
    <m/>
    <m/>
    <n v="1598771.2161500494"/>
    <m/>
    <m/>
    <n v="2825"/>
    <n v="0.92108433734939743"/>
    <n v="4324.0512850024106"/>
    <n v="213686.5"/>
    <m/>
    <n v="-0.97976450882483257"/>
    <n v="42.857260190551081"/>
    <m/>
    <n v="42.893999999999998"/>
    <n v="-8.5652560845150827E-4"/>
    <n v="43.743766034014534"/>
    <m/>
    <m/>
    <n v="234257.21785305446"/>
    <m/>
    <m/>
    <n v="45.849713784430136"/>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1.699085897752038"/>
    <m/>
    <m/>
    <n v="1555475.1275803472"/>
    <m/>
    <m/>
    <n v="2826"/>
    <n v="0.89046153846153853"/>
    <n v="4171.889100651736"/>
    <n v="206172.5"/>
    <m/>
    <n v="-0.97976505547222958"/>
    <n v="43.608599926079691"/>
    <m/>
    <n v="43.646549999999998"/>
    <n v="-8.6948622331672887E-4"/>
    <n v="44.511092675125539"/>
    <m/>
    <m/>
    <n v="226011.26369536828"/>
    <m/>
    <m/>
    <n v="45.987997168054825"/>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2.197390572140998"/>
    <m/>
    <m/>
    <n v="1422696.5540099659"/>
    <m/>
    <m/>
    <n v="2827"/>
    <n v="0.86236138290932818"/>
    <n v="3794.8157423498005"/>
    <n v="187554.5"/>
    <m/>
    <n v="-0.97976686380572153"/>
    <n v="45.576575516262686"/>
    <m/>
    <n v="45.618850000000002"/>
    <n v="-9.2668893971059596E-4"/>
    <n v="46.52026158383601"/>
    <m/>
    <m/>
    <n v="205581.10935262623"/>
    <m/>
    <m/>
    <n v="47.111663320880155"/>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2.45040953419303"/>
    <m/>
    <m/>
    <n v="1363387.1291989195"/>
    <m/>
    <m/>
    <n v="2828"/>
    <n v="0.85099337748344372"/>
    <n v="3638.6012155373846"/>
    <n v="179851.5"/>
    <m/>
    <n v="-0.97976885811051129"/>
    <n v="46.511758258616076"/>
    <m/>
    <n v="46.553100000000001"/>
    <n v="-8.8805560497418057E-4"/>
    <n v="47.475282801568632"/>
    <m/>
    <m/>
    <n v="197116.12609393318"/>
    <m/>
    <m/>
    <n v="47.440174954959531"/>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2.300498455031807"/>
    <m/>
    <m/>
    <n v="1395985.7878512058"/>
    <m/>
    <m/>
    <n v="2829"/>
    <n v="0.88276745675848811"/>
    <n v="3793.6357036966015"/>
    <n v="187519.5"/>
    <m/>
    <n v="-0.97976938023140736"/>
    <n v="45.517928354153014"/>
    <m/>
    <n v="45.558050000000001"/>
    <n v="-8.8067083307974414E-4"/>
    <n v="46.461329893021578"/>
    <m/>
    <m/>
    <n v="205512.62314572022"/>
    <m/>
    <m/>
    <n v="47.11583449843021"/>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1.765380278126221"/>
    <m/>
    <m/>
    <n v="1516640.694581945"/>
    <m/>
    <m/>
    <n v="2830"/>
    <n v="0.92599277978339345"/>
    <n v="4149.3101223290632"/>
    <n v="205084"/>
    <m/>
    <n v="-0.97976775310443986"/>
    <n v="43.375571065398695"/>
    <m/>
    <n v="43.405299999999997"/>
    <n v="-6.8491485144217545E-4"/>
    <n v="44.27589932674006"/>
    <m/>
    <m/>
    <n v="224773.0006844615"/>
    <m/>
    <m/>
    <n v="46.302040061027078"/>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2.000662790748995"/>
    <m/>
    <m/>
    <n v="1455723.0849398945"/>
    <m/>
    <m/>
    <n v="2831"/>
    <n v="0.91419753086419764"/>
    <n v="3949.8521689111349"/>
    <n v="195237.5"/>
    <m/>
    <n v="-0.97976898818663871"/>
    <n v="44.415341638635283"/>
    <m/>
    <n v="44.445399999999999"/>
    <n v="-6.7629859028639494E-4"/>
    <n v="45.337699331637623"/>
    <m/>
    <m/>
    <n v="213965.72644250168"/>
    <m/>
    <m/>
    <n v="46.731167120539524"/>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2.007675956024778"/>
    <m/>
    <m/>
    <n v="1453738.7312350071"/>
    <m/>
    <m/>
    <n v="2832"/>
    <n v="0.89395807644882863"/>
    <n v="3937.0996117425948"/>
    <n v="194574"/>
    <m/>
    <n v="-0.97976554107053049"/>
    <n v="44.484223745552406"/>
    <m/>
    <n v="44.50855"/>
    <n v="-5.4655239156509161E-4"/>
    <n v="45.40845994367708"/>
    <m/>
    <m/>
    <n v="213272.51825249294"/>
    <m/>
    <m/>
    <n v="46.773062937880802"/>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2.34138114326324"/>
    <m/>
    <m/>
    <n v="1372662.8820668678"/>
    <m/>
    <m/>
    <n v="2833"/>
    <n v="0.85427461139896377"/>
    <n v="3614.2561378613796"/>
    <n v="178616.5"/>
    <m/>
    <n v="-0.97976527287310311"/>
    <n v="46.305239422475118"/>
    <m/>
    <n v="46.32235"/>
    <n v="-3.6938060190994104E-4"/>
    <n v="47.267776751888377"/>
    <m/>
    <m/>
    <n v="195781.9024827946"/>
    <m/>
    <m/>
    <n v="47.511583089360158"/>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2.228787044172332"/>
    <m/>
    <m/>
    <n v="1397448.24313216"/>
    <m/>
    <m/>
    <n v="2834"/>
    <n v="0.87743557510999381"/>
    <n v="3828.2011076459708"/>
    <n v="189184"/>
    <m/>
    <n v="-0.97976466769047077"/>
    <n v="44.931806771215655"/>
    <m/>
    <n v="44.948549999999997"/>
    <n v="-3.7249763973123962E-4"/>
    <n v="45.866247415144805"/>
    <m/>
    <m/>
    <n v="207368.83358179557"/>
    <m/>
    <m/>
    <n v="46.97724272642003"/>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2.783770211732362"/>
    <m/>
    <m/>
    <n v="1269838.1534434743"/>
    <m/>
    <m/>
    <n v="2835"/>
    <n v="0.84989993328885927"/>
    <n v="3393.6045275743413"/>
    <n v="167698.5"/>
    <m/>
    <n v="-0.97976365604001026"/>
    <n v="47.473601319867655"/>
    <m/>
    <n v="47.487299999999998"/>
    <n v="-2.8847039381774131E-4"/>
    <n v="48.462337867502519"/>
    <m/>
    <m/>
    <n v="183821.09132459512"/>
    <m/>
    <m/>
    <n v="48.236089178700297"/>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3.092145715687119"/>
    <m/>
    <m/>
    <n v="1208346.4938751217"/>
    <m/>
    <m/>
    <n v="2836"/>
    <n v="0.83287482806052271"/>
    <n v="3197.2681248131385"/>
    <n v="158003.5"/>
    <m/>
    <n v="-0.97976457404542849"/>
    <n v="48.843861144323839"/>
    <m/>
    <n v="48.856900000000003"/>
    <n v="-2.6687848955142535E-4"/>
    <n v="49.861628199641849"/>
    <m/>
    <m/>
    <n v="173184.20911142393"/>
    <m/>
    <m/>
    <n v="48.682363103828898"/>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2.835261419886523"/>
    <m/>
    <m/>
    <n v="1255533.2570585355"/>
    <m/>
    <m/>
    <n v="2837"/>
    <n v="0.87351778656126478"/>
    <n v="3406.3983039588838"/>
    <n v="168339"/>
    <m/>
    <n v="-0.97976465166147542"/>
    <n v="47.243369240868013"/>
    <m/>
    <n v="47.26005"/>
    <n v="-3.5295686593617148E-4"/>
    <n v="48.228262478308793"/>
    <m/>
    <m/>
    <n v="184509.94678521549"/>
    <m/>
    <m/>
    <n v="48.28065286284027"/>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2.745053262566321"/>
    <m/>
    <m/>
    <n v="1272945.811601799"/>
    <m/>
    <m/>
    <n v="2838"/>
    <n v="0.90270618556701032"/>
    <n v="3423.501171699621"/>
    <n v="169189.5"/>
    <m/>
    <n v="-0.97976528583807143"/>
    <n v="47.121774469251534"/>
    <m/>
    <n v="47.133800000000001"/>
    <n v="-2.5513603292048881E-4"/>
    <n v="48.104607451118426"/>
    <m/>
    <m/>
    <n v="185434.25323636102"/>
    <m/>
    <m/>
    <n v="48.342611224233529"/>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2.773458034386424"/>
    <m/>
    <m/>
    <n v="1267060.8702200342"/>
    <m/>
    <m/>
    <n v="2839"/>
    <n v="0.90685640362225084"/>
    <n v="3370.7924913713891"/>
    <n v="166601.5"/>
    <m/>
    <n v="-0.97976733407939676"/>
    <n v="47.481527686017337"/>
    <m/>
    <n v="47.493049999999997"/>
    <n v="-2.4261052896501489E-4"/>
    <n v="48.472342435352019"/>
    <m/>
    <m/>
    <n v="182577.23249880108"/>
    <m/>
    <m/>
    <n v="48.721899615907638"/>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0.606503956596075"/>
    <m/>
    <m/>
    <n v="1696234.1416025481"/>
    <m/>
    <m/>
    <n v="2840"/>
    <n v="1.0069444444444446"/>
    <n v="4528.6310323856269"/>
    <n v="223805.5"/>
    <m/>
    <n v="-0.97976532733831101"/>
    <n v="39.318058309268373"/>
    <m/>
    <n v="39.317100000000003"/>
    <n v="2.4373854337511602E-5"/>
    <n v="40.13971108709611"/>
    <m/>
    <m/>
    <n v="245282.79732085601"/>
    <m/>
    <m/>
    <n v="45.96864256819461"/>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0.652383722058762"/>
    <m/>
    <m/>
    <n v="1681204.03717461"/>
    <m/>
    <m/>
    <n v="2841"/>
    <n v="0.98700595560368176"/>
    <n v="4502.4442506737942"/>
    <n v="222540.5"/>
    <m/>
    <n v="-0.97976797818521211"/>
    <n v="39.429241337432089"/>
    <m/>
    <n v="39.427599999999998"/>
    <n v="4.1629148923361114E-5"/>
    <n v="40.253620355411755"/>
    <m/>
    <m/>
    <n v="243861.74643879375"/>
    <m/>
    <m/>
    <n v="46.098355755612928"/>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1.347581020071704"/>
    <m/>
    <m/>
    <n v="1461446.6202335199"/>
    <m/>
    <m/>
    <n v="2842"/>
    <n v="0.95830851697438957"/>
    <n v="3818.7825823413737"/>
    <n v="188785.5"/>
    <m/>
    <n v="-0.9797718437997549"/>
    <n v="42.420216135939334"/>
    <m/>
    <n v="42.418100000000003"/>
    <n v="4.9887570148898774E-5"/>
    <n v="43.30756322213724"/>
    <m/>
    <m/>
    <n v="206830.91446740986"/>
    <m/>
    <m/>
    <n v="48.273134319769042"/>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0.705962323402577"/>
    <m/>
    <m/>
    <n v="1626462.4420678339"/>
    <m/>
    <m/>
    <n v="2843"/>
    <n v="0.94966063348416285"/>
    <n v="4262.0714224463518"/>
    <n v="210729"/>
    <m/>
    <n v="-0.97977463271573273"/>
    <n v="39.955462702145283"/>
    <m/>
    <n v="39.952550000000002"/>
    <n v="7.2904036044763032E-5"/>
    <n v="40.791660183794889"/>
    <m/>
    <m/>
    <n v="230837.53374915122"/>
    <m/>
    <m/>
    <n v="46.858788969953892"/>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0.409147322028163"/>
    <m/>
    <m/>
    <n v="1715422.2788288395"/>
    <m/>
    <m/>
    <n v="2844"/>
    <n v="0.94290465631929055"/>
    <n v="4424.6757614854987"/>
    <n v="218786"/>
    <m/>
    <n v="-0.97977623905786704"/>
    <n v="39.183186060772051"/>
    <m/>
    <n v="39.180999999999997"/>
    <n v="5.5793899391476387E-5"/>
    <n v="40.004822300031456"/>
    <m/>
    <m/>
    <n v="239633.69671216008"/>
    <m/>
    <m/>
    <n v="46.042823325058592"/>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0.908505153068809"/>
    <m/>
    <m/>
    <n v="1550512.2554189675"/>
    <m/>
    <m/>
    <n v="2845"/>
    <n v="0.94535840188014097"/>
    <n v="4019.7313558418791"/>
    <n v="198762"/>
    <m/>
    <n v="-0.9797761576365609"/>
    <n v="40.973691892760449"/>
    <m/>
    <n v="40.971649999999997"/>
    <n v="4.9836722720630888E-5"/>
    <n v="41.833292020954012"/>
    <m/>
    <m/>
    <n v="217700.11034349925"/>
    <m/>
    <m/>
    <n v="47.060679112853286"/>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9.9453208340738257"/>
    <m/>
    <m/>
    <n v="1824042.6471937685"/>
    <m/>
    <m/>
    <n v="2846"/>
    <n v="1.0212987012987014"/>
    <n v="4870.7321513212883"/>
    <n v="240865"/>
    <m/>
    <n v="-0.97977816556443942"/>
    <n v="36.633963100177333"/>
    <m/>
    <n v="36.634149999999998"/>
    <n v="-5.1017922529927873E-6"/>
    <n v="37.402892934038199"/>
    <m/>
    <m/>
    <n v="263785.57993237954"/>
    <m/>
    <m/>
    <n v="45.166161854235376"/>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9.8819203607858928"/>
    <m/>
    <m/>
    <n v="1846949.5421067667"/>
    <m/>
    <m/>
    <n v="2847"/>
    <n v="1.0096056622851364"/>
    <n v="5117.1796182139733"/>
    <n v="253052.5"/>
    <m/>
    <n v="-0.97977818982932796"/>
    <n v="35.704855827477438"/>
    <m/>
    <n v="35.706449999999997"/>
    <n v="-4.4646626101374487E-5"/>
    <n v="36.45464890167527"/>
    <m/>
    <m/>
    <n v="277129.42959636863"/>
    <m/>
    <m/>
    <n v="44.35101001885262"/>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0.586510430681038"/>
    <m/>
    <m/>
    <n v="1583220.2552578028"/>
    <m/>
    <m/>
    <n v="2848"/>
    <n v="0.94923857868020289"/>
    <n v="4196.9926937245846"/>
    <n v="207561.5"/>
    <m/>
    <n v="-0.97977952224413201"/>
    <n v="38.912828237725421"/>
    <m/>
    <n v="38.913649999999997"/>
    <n v="-2.1117584050212024E-5"/>
    <n v="39.730385480001409"/>
    <m/>
    <m/>
    <n v="227292.64526983921"/>
    <m/>
    <m/>
    <n v="45.905048307847238"/>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1.685907786221691"/>
    <m/>
    <m/>
    <n v="1253563.8941258814"/>
    <m/>
    <m/>
    <n v="2849"/>
    <n v="0.87202007528230874"/>
    <n v="3308.8723403061126"/>
    <n v="163734.5"/>
    <m/>
    <n v="-0.97979123312248728"/>
    <n v="43.022412844243789"/>
    <m/>
    <n v="43.037149999999997"/>
    <n v="-3.4242870999146025E-4"/>
    <n v="43.927630946048929"/>
    <m/>
    <m/>
    <n v="179189.57198949321"/>
    <m/>
    <m/>
    <n v="48.32778734261553"/>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1.721532355174112"/>
    <m/>
    <m/>
    <n v="1245685.6220114722"/>
    <m/>
    <m/>
    <n v="2850"/>
    <n v="0.86481241914618356"/>
    <n v="3265.5084714113632"/>
    <n v="161610.5"/>
    <m/>
    <n v="-0.97979395849025053"/>
    <n v="43.301592032583841"/>
    <m/>
    <n v="43.315249999999999"/>
    <n v="-3.1531544701135505E-4"/>
    <n v="44.213126638480638"/>
    <m/>
    <m/>
    <n v="176839.27198832398"/>
    <m/>
    <m/>
    <n v="48.04586917479687"/>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1.715731993725486"/>
    <m/>
    <m/>
    <n v="1246675.134166236"/>
    <m/>
    <m/>
    <n v="2851"/>
    <n v="0.84807692307692317"/>
    <n v="3180.2648462752572"/>
    <n v="157401"/>
    <m/>
    <n v="-0.97979514204944529"/>
    <n v="43.864016005732395"/>
    <m/>
    <n v="43.877699999999997"/>
    <n v="-3.118667174351053E-4"/>
    <n v="44.787838257474874"/>
    <m/>
    <m/>
    <n v="172221.1067013272"/>
    <m/>
    <m/>
    <n v="48.445664562303286"/>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2.535493317793724"/>
    <m/>
    <m/>
    <n v="1071990.2538330483"/>
    <m/>
    <m/>
    <n v="2852"/>
    <n v="0.82213170400543101"/>
    <n v="2799.8356355358806"/>
    <n v="138560.5"/>
    <m/>
    <n v="-0.9797934069555474"/>
    <n v="46.484747862326415"/>
    <m/>
    <n v="46.496099999999998"/>
    <n v="-2.4415247028419795E-4"/>
    <n v="47.464240412584083"/>
    <m/>
    <m/>
    <n v="151618.01525929268"/>
    <m/>
    <m/>
    <n v="49.427604528449571"/>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2.643895813367926"/>
    <m/>
    <m/>
    <n v="1053255.4788964121"/>
    <m/>
    <m/>
    <n v="2853"/>
    <n v="0.81793292265571527"/>
    <n v="2782.5874696243982"/>
    <n v="137737"/>
    <m/>
    <n v="-0.97979782143052052"/>
    <n v="46.624980555093515"/>
    <m/>
    <n v="46.63635"/>
    <n v="-2.4378933828406169E-4"/>
    <n v="47.60790435623575"/>
    <m/>
    <m/>
    <n v="150682.31330970721"/>
    <m/>
    <m/>
    <n v="49.434934114946778"/>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2.722136562247485"/>
    <m/>
    <m/>
    <n v="1039633.1084046923"/>
    <m/>
    <m/>
    <n v="2854"/>
    <n v="0.82491582491582494"/>
    <n v="2697.9935998199908"/>
    <n v="133548.5"/>
    <m/>
    <n v="-0.97979764954439785"/>
    <n v="47.324808733811174"/>
    <m/>
    <n v="47.338050000000003"/>
    <n v="-2.7971718710062543E-4"/>
    <n v="48.323936542361942"/>
    <m/>
    <m/>
    <n v="146096.7187616133"/>
    <m/>
    <m/>
    <n v="49.849516073966306"/>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2.75894047797548"/>
    <m/>
    <m/>
    <n v="1033422.2407410735"/>
    <m/>
    <m/>
    <n v="2855"/>
    <n v="0.82847457627118648"/>
    <n v="2695.5207621433833"/>
    <n v="133432.5"/>
    <m/>
    <n v="-0.97979861906099797"/>
    <n v="47.343494608442533"/>
    <m/>
    <n v="47.357500000000002"/>
    <n v="-2.9573756126211048E-4"/>
    <n v="48.343520787988687"/>
    <m/>
    <m/>
    <n v="145961.25627696465"/>
    <m/>
    <m/>
    <n v="49.625133425596005"/>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2.784959369978061"/>
    <m/>
    <m/>
    <n v="1029008.532706059"/>
    <m/>
    <m/>
    <n v="2856"/>
    <n v="0.81836596893990543"/>
    <n v="2676.4818236739497"/>
    <n v="132450.5"/>
    <m/>
    <n v="-0.97979258799571201"/>
    <n v="47.507687446223677"/>
    <m/>
    <n v="47.514949999999999"/>
    <n v="-1.5284776215318541E-4"/>
    <n v="48.511687459839322"/>
    <m/>
    <m/>
    <n v="144928.75921641616"/>
    <m/>
    <m/>
    <n v="49.354046417048103"/>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2.559746078549232"/>
    <m/>
    <m/>
    <n v="1065064.4410052134"/>
    <m/>
    <m/>
    <n v="2857"/>
    <n v="0.84718498659517427"/>
    <n v="2714.0011683000057"/>
    <n v="134313"/>
    <m/>
    <n v="-0.97979345879922264"/>
    <n v="47.171693455308514"/>
    <m/>
    <n v="47.180399999999999"/>
    <n v="-1.845373225213276E-4"/>
    <n v="48.169094820345343"/>
    <m/>
    <m/>
    <n v="146958.82479916321"/>
    <m/>
    <m/>
    <n v="49.279706605115408"/>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2.201919380476824"/>
    <m/>
    <m/>
    <n v="1125552.2945064334"/>
    <m/>
    <m/>
    <n v="2858"/>
    <n v="0.87795527156549524"/>
    <n v="2940.2256179120695"/>
    <n v="145511"/>
    <m/>
    <n v="-0.97979379141156286"/>
    <n v="45.202738393298702"/>
    <m/>
    <n v="45.209899999999998"/>
    <n v="-1.5840793059251901E-4"/>
    <n v="46.158989147447485"/>
    <m/>
    <m/>
    <n v="159206.81774208849"/>
    <m/>
    <m/>
    <n v="48.750514891813935"/>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1.432645138869185"/>
    <m/>
    <m/>
    <n v="1266855.3760346104"/>
    <m/>
    <m/>
    <n v="2859"/>
    <n v="0.92967818831942783"/>
    <n v="3261.5901793025273"/>
    <n v="161400.5"/>
    <m/>
    <n v="-0.97979194501068756"/>
    <n v="42.723919857661159"/>
    <m/>
    <n v="42.725749999999998"/>
    <n v="-4.2834645122447057E-5"/>
    <n v="43.629096119077325"/>
    <m/>
    <m/>
    <n v="176602.64847264282"/>
    <m/>
    <m/>
    <n v="48.167375737201155"/>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2.465400333335415"/>
    <m/>
    <m/>
    <n v="1037731.5286624687"/>
    <m/>
    <m/>
    <n v="2860"/>
    <n v="0.87103046014257934"/>
    <n v="2731.7587948010855"/>
    <n v="135180"/>
    <m/>
    <n v="-0.97979169407603872"/>
    <n v="46.191324520032815"/>
    <m/>
    <n v="46.1935"/>
    <n v="-4.7094936889036099E-5"/>
    <n v="47.17048128930692"/>
    <m/>
    <m/>
    <n v="147912.80640627907"/>
    <m/>
    <m/>
    <n v="49.309182238828399"/>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2.602941699175082"/>
    <m/>
    <m/>
    <n v="1014652.9815384494"/>
    <m/>
    <m/>
    <n v="2861"/>
    <n v="0.83780160857908847"/>
    <n v="2638.4360491055791"/>
    <n v="130559.5"/>
    <m/>
    <n v="-0.97979131316292123"/>
    <n v="46.977382111783314"/>
    <m/>
    <n v="46.97945"/>
    <n v="-4.4016867304486063E-5"/>
    <n v="47.973728287813891"/>
    <m/>
    <m/>
    <n v="142858.34187699121"/>
    <m/>
    <m/>
    <n v="49.223264079533159"/>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2.709544867723505"/>
    <m/>
    <m/>
    <n v="997293.0864565908"/>
    <m/>
    <m/>
    <n v="2862"/>
    <n v="0.82460910944935417"/>
    <n v="2594.5725087033552"/>
    <n v="128383"/>
    <m/>
    <n v="-0.97979037326824148"/>
    <n v="47.364892972455785"/>
    <m/>
    <n v="47.3673"/>
    <n v="-5.0816228584160683E-5"/>
    <n v="48.369988916215341"/>
    <m/>
    <m/>
    <n v="140481.92535257022"/>
    <m/>
    <m/>
    <n v="49.317245621824242"/>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2.677302387289178"/>
    <m/>
    <m/>
    <n v="1002168.8455286589"/>
    <m/>
    <m/>
    <n v="2863"/>
    <n v="0.81342281879194622"/>
    <n v="2606.1847483841498"/>
    <n v="128966.5"/>
    <m/>
    <n v="-0.97979176958059533"/>
    <n v="47.255897353069244"/>
    <m/>
    <n v="47.258699999999997"/>
    <n v="-5.930435942491652E-5"/>
    <n v="48.259210190028156"/>
    <m/>
    <m/>
    <n v="141109.23689937661"/>
    <m/>
    <m/>
    <n v="49.379078055230956"/>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2.834796685329529"/>
    <m/>
    <m/>
    <n v="976699.70718500658"/>
    <m/>
    <m/>
    <n v="2864"/>
    <n v="0.84636118598382748"/>
    <n v="2555.6522460038609"/>
    <n v="126469.5"/>
    <m/>
    <n v="-0.97979234324478348"/>
    <n v="47.705021619891248"/>
    <m/>
    <n v="47.713149999999999"/>
    <n v="-1.7035932670028675E-4"/>
    <n v="48.719474602816788"/>
    <m/>
    <m/>
    <n v="138369.29376082681"/>
    <m/>
    <m/>
    <n v="49.94567651813842"/>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2.788033754112082"/>
    <m/>
    <m/>
    <n v="983636.2741109319"/>
    <m/>
    <m/>
    <n v="2865"/>
    <n v="0.85922009253139453"/>
    <n v="2620.1739989515177"/>
    <n v="129660.5"/>
    <m/>
    <n v="-0.97979204153191202"/>
    <n v="47.099806829865969"/>
    <m/>
    <n v="47.107900000000001"/>
    <n v="-1.7180069869449088E-4"/>
    <n v="48.101951339418122"/>
    <m/>
    <m/>
    <n v="141861.3231769847"/>
    <m/>
    <m/>
    <n v="49.649307771050559"/>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2.949547816116759"/>
    <m/>
    <m/>
    <n v="958619.48066950822"/>
    <m/>
    <m/>
    <n v="2866"/>
    <n v="0.84072580645161288"/>
    <n v="2575.4499491132515"/>
    <n v="127447"/>
    <m/>
    <n v="-0.97979199236456527"/>
    <n v="47.498790371080965"/>
    <m/>
    <n v="47.505000000000003"/>
    <n v="-1.307152703723391E-4"/>
    <n v="48.509990324144425"/>
    <m/>
    <m/>
    <n v="139438.56198175807"/>
    <m/>
    <m/>
    <n v="49.792955763994144"/>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2.455663661620978"/>
    <m/>
    <m/>
    <n v="1031558.5241699526"/>
    <m/>
    <m/>
    <n v="2867"/>
    <n v="0.88553054662379416"/>
    <n v="2711.0710136267917"/>
    <n v="134167"/>
    <m/>
    <n v="-0.97979330972872025"/>
    <n v="46.245170380782277"/>
    <m/>
    <n v="46.253999999999998"/>
    <n v="-1.908941760220273E-4"/>
    <n v="47.230233381162336"/>
    <m/>
    <m/>
    <n v="146779.89812648631"/>
    <m/>
    <m/>
    <n v="49.42367415276513"/>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2.550831937000963"/>
    <m/>
    <m/>
    <n v="1015593.0105077893"/>
    <m/>
    <m/>
    <n v="2868"/>
    <n v="0.86835278858625164"/>
    <n v="2638.902665042694"/>
    <n v="130600"/>
    <m/>
    <n v="-0.97979400715893805"/>
    <n v="46.857749512585514"/>
    <m/>
    <n v="46.866199999999999"/>
    <n v="-1.8031091521153453E-4"/>
    <n v="47.85641961521636"/>
    <m/>
    <m/>
    <n v="142871.29044181979"/>
    <m/>
    <m/>
    <n v="49.920144602921702"/>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3.021700686027408"/>
    <m/>
    <m/>
    <n v="938827.28950195271"/>
    <m/>
    <m/>
    <n v="2869"/>
    <n v="0.81587725150100066"/>
    <n v="2471.2020840510072"/>
    <n v="122311.5"/>
    <m/>
    <n v="-0.97979583208405585"/>
    <n v="48.337666706806445"/>
    <m/>
    <n v="48.350299999999997"/>
    <n v="-2.6128675920422673E-4"/>
    <n v="49.369606842707327"/>
    <m/>
    <m/>
    <n v="133788.68629843098"/>
    <m/>
    <m/>
    <n v="50.24945510239494"/>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2.407145981380307"/>
    <m/>
    <m/>
    <n v="1027270.9804666577"/>
    <m/>
    <m/>
    <n v="2870"/>
    <n v="0.86010037641154335"/>
    <n v="2706.5449013504949"/>
    <n v="133963"/>
    <m/>
    <n v="-0.97979632509461201"/>
    <n v="46.032932379490624"/>
    <m/>
    <n v="46.044449999999998"/>
    <n v="-2.5014134188539039E-4"/>
    <n v="47.016283867295307"/>
    <m/>
    <m/>
    <n v="146528.76015726244"/>
    <m/>
    <m/>
    <n v="49.353752921608837"/>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2.46764400714037"/>
    <m/>
    <m/>
    <n v="1017066.544750032"/>
    <m/>
    <m/>
    <n v="2871"/>
    <n v="0.85759294265910524"/>
    <n v="2639.7924788556966"/>
    <n v="130648"/>
    <m/>
    <n v="-0.97979462005652063"/>
    <n v="46.597668263431551"/>
    <m/>
    <n v="46.60595"/>
    <n v="-1.7769698007330526E-4"/>
    <n v="47.59370526993829"/>
    <m/>
    <m/>
    <n v="142913.72408729439"/>
    <m/>
    <m/>
    <n v="49.62581442584947"/>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2.614747245895751"/>
    <m/>
    <m/>
    <n v="992882.4661506908"/>
    <m/>
    <m/>
    <n v="2872"/>
    <n v="0.85650793650793655"/>
    <n v="2573.2085114878046"/>
    <n v="127339"/>
    <m/>
    <n v="-0.97979245548113458"/>
    <n v="47.182376009429426"/>
    <m/>
    <n v="47.187350000000002"/>
    <n v="-1.0540940677061794E-4"/>
    <n v="48.191540781723113"/>
    <m/>
    <m/>
    <n v="139307.8658880814"/>
    <m/>
    <m/>
    <n v="49.80201562955876"/>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2.635434724887743"/>
    <m/>
    <m/>
    <n v="989444.63262294326"/>
    <m/>
    <m/>
    <n v="2873"/>
    <n v="0.82720825274016763"/>
    <n v="2592.9285835842015"/>
    <n v="128314"/>
    <m/>
    <n v="-0.97979231741209682"/>
    <n v="46.998592105944375"/>
    <m/>
    <n v="47.003500000000003"/>
    <n v="-1.0441550215678497E-4"/>
    <n v="48.004453043872395"/>
    <m/>
    <m/>
    <n v="140374.33951809924"/>
    <m/>
    <m/>
    <n v="50.083206945975689"/>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2.77409074357997"/>
    <m/>
    <m/>
    <n v="967164.52146235702"/>
    <m/>
    <m/>
    <n v="2874"/>
    <n v="0.8560157790927021"/>
    <n v="2546.1222923007504"/>
    <n v="126000"/>
    <m/>
    <n v="-0.97979268021983534"/>
    <n v="47.413831501518978"/>
    <m/>
    <n v="47.420949999999998"/>
    <n v="-1.5011294546019016E-4"/>
    <n v="48.430477172604647"/>
    <m/>
    <m/>
    <n v="137836.81777693788"/>
    <m/>
    <m/>
    <n v="50.043901905686312"/>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2.60863927974288"/>
    <m/>
    <m/>
    <n v="992038.91133948159"/>
    <m/>
    <m/>
    <n v="2875"/>
    <n v="0.88340807174887892"/>
    <n v="2602.1802113198119"/>
    <n v="128774"/>
    <m/>
    <n v="-0.97979265836799501"/>
    <n v="46.888876379654555"/>
    <m/>
    <n v="46.895850000000003"/>
    <n v="-1.4870442364189884E-4"/>
    <n v="47.894864981975807"/>
    <m/>
    <m/>
    <n v="140870.35789691861"/>
    <m/>
    <m/>
    <n v="49.525971667922541"/>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2.433689534544504"/>
    <m/>
    <m/>
    <n v="1019372.0397165681"/>
    <m/>
    <m/>
    <n v="2876"/>
    <n v="0.9242424242424242"/>
    <n v="2790.7116924239599"/>
    <n v="138110"/>
    <m/>
    <n v="-0.9797935580883067"/>
    <n v="45.1873430481672"/>
    <m/>
    <n v="45.194650000000003"/>
    <n v="-1.6167736298000612E-4"/>
    <n v="46.157402967465394"/>
    <m/>
    <m/>
    <n v="151075.30838837146"/>
    <m/>
    <m/>
    <n v="49.000217855247826"/>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1.310293552949513"/>
    <m/>
    <m/>
    <n v="1203385.4695853577"/>
    <m/>
    <m/>
    <n v="2877"/>
    <n v="1.0164630908125334"/>
    <n v="3346.1779085264093"/>
    <n v="165592"/>
    <m/>
    <n v="-0.97979263546230244"/>
    <n v="40.687466624413325"/>
    <m/>
    <n v="40.689950000000003"/>
    <n v="-6.1031669654987297E-5"/>
    <n v="41.561445174393249"/>
    <m/>
    <m/>
    <n v="181143.9420075189"/>
    <m/>
    <m/>
    <n v="47.468608041683005"/>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9.5956661720706666"/>
    <m/>
    <m/>
    <n v="1568023.3014945467"/>
    <m/>
    <m/>
    <n v="2878"/>
    <n v="1.1942905837239031"/>
    <n v="4288.8685312735261"/>
    <n v="212241"/>
    <m/>
    <n v="-0.97979245983917562"/>
    <n v="34.953690575205847"/>
    <m/>
    <n v="34.9495"/>
    <n v="1.1990372411174732E-4"/>
    <n v="35.704952503628505"/>
    <m/>
    <m/>
    <n v="232174.11031854924"/>
    <m/>
    <m/>
    <n v="45.91163900072457"/>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7.8725648189197566"/>
    <m/>
    <m/>
    <n v="2130276.5641416009"/>
    <m/>
    <m/>
    <n v="2879"/>
    <n v="1.3082851637764934"/>
    <n v="6470.6071500795306"/>
    <n v="320083"/>
    <m/>
    <n v="-0.97978459602640711"/>
    <n v="26.056948272821234"/>
    <m/>
    <n v="26.033899999999999"/>
    <n v="8.8531771349020794E-4"/>
    <n v="26.617990630644524"/>
    <m/>
    <m/>
    <n v="350269.98722520832"/>
    <m/>
    <m/>
    <n v="41.158804627737354"/>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7.1528696332604511"/>
    <m/>
    <m/>
    <n v="2519382.9459526381"/>
    <m/>
    <m/>
    <n v="2880"/>
    <n v="1.217714672075727"/>
    <n v="6559.0855737341608"/>
    <n v="324664.5"/>
    <m/>
    <n v="-0.97979734287631026"/>
    <n v="25.87714789008853"/>
    <m/>
    <n v="25.859249999999999"/>
    <n v="6.9212719195377304E-4"/>
    <n v="26.434609509591784"/>
    <m/>
    <m/>
    <n v="355055.95624413603"/>
    <m/>
    <m/>
    <n v="40.831117969546739"/>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7.7478807223490662"/>
    <m/>
    <m/>
    <n v="2099739.604119428"/>
    <m/>
    <m/>
    <n v="2881"/>
    <n v="1.1820662768031189"/>
    <n v="5779.1837777852124"/>
    <n v="286065.5"/>
    <m/>
    <n v="-0.97979769046674547"/>
    <n v="27.413935593970713"/>
    <m/>
    <n v="27.395499999999998"/>
    <n v="6.729424164813036E-4"/>
    <n v="28.004811526777605"/>
    <m/>
    <m/>
    <n v="312835.20681924419"/>
    <m/>
    <m/>
    <n v="42.137171572677282"/>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7.5417742635300593"/>
    <m/>
    <m/>
    <n v="2211065.750218052"/>
    <m/>
    <m/>
    <n v="2882"/>
    <n v="1.0498793242156075"/>
    <n v="5945.5088844783222"/>
    <n v="294380.5"/>
    <m/>
    <n v="-0.97980331956607747"/>
    <n v="27.017714958522195"/>
    <m/>
    <n v="27.002749999999999"/>
    <n v="5.5420127661798269E-4"/>
    <n v="27.600354240052724"/>
    <m/>
    <m/>
    <n v="321835.36325533502"/>
    <m/>
    <m/>
    <n v="41.67780546497999"/>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6.9985713850034372"/>
    <m/>
    <m/>
    <n v="2529122.3591571837"/>
    <m/>
    <m/>
    <n v="2883"/>
    <n v="1.0280189423835833"/>
    <n v="6087.5543941616552"/>
    <n v="301283.5"/>
    <m/>
    <n v="-0.97979459746663311"/>
    <n v="26.693262333957136"/>
    <m/>
    <n v="26.679449999999999"/>
    <n v="5.1771434407887895E-4"/>
    <n v="27.269204556938998"/>
    <m/>
    <m/>
    <n v="329521.07621053926"/>
    <m/>
    <m/>
    <n v="40.015732421642689"/>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6.9520530521708599"/>
    <m/>
    <m/>
    <n v="2561394.3510199692"/>
    <m/>
    <m/>
    <n v="2884"/>
    <n v="1.0716170373162457"/>
    <n v="7030.8314141576793"/>
    <n v="348114"/>
    <m/>
    <n v="-0.97980307768674146"/>
    <n v="24.620180017385515"/>
    <m/>
    <n v="24.62425"/>
    <n v="-1.6528351582223433E-4"/>
    <n v="25.15222230308262"/>
    <m/>
    <m/>
    <n v="380570.80872891855"/>
    <m/>
    <m/>
    <n v="38.013970187617282"/>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5.8764639504586409"/>
    <m/>
    <m/>
    <n v="3353481.5783652975"/>
    <m/>
    <m/>
    <n v="2885"/>
    <n v="1.0633254317643075"/>
    <n v="8646.6355186153087"/>
    <n v="428104.5"/>
    <m/>
    <n v="-0.97980251196001134"/>
    <n v="21.789587809079581"/>
    <m/>
    <n v="21.7896"/>
    <n v="-5.5948344246381509E-7"/>
    <n v="22.260733194116707"/>
    <m/>
    <m/>
    <n v="468028.27389259037"/>
    <m/>
    <m/>
    <n v="35.096571102308303"/>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6.458533949629695"/>
    <m/>
    <m/>
    <n v="2688444.5624138853"/>
    <m/>
    <m/>
    <n v="2886"/>
    <n v="0.99618174875906829"/>
    <n v="6894.9563138838239"/>
    <n v="341436.5"/>
    <m/>
    <n v="-0.97980603622083806"/>
    <n v="23.995299909099462"/>
    <m/>
    <n v="23.997399999999999"/>
    <n v="-8.7513268126393484E-5"/>
    <n v="24.514438085593071"/>
    <m/>
    <m/>
    <n v="373209.42673010082"/>
    <m/>
    <m/>
    <n v="36.563591942190477"/>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6.5372101867080215"/>
    <m/>
    <m/>
    <n v="2622505.2332555722"/>
    <m/>
    <m/>
    <n v="2887"/>
    <n v="0.97748091603053433"/>
    <n v="6812.6492653286696"/>
    <n v="337377"/>
    <m/>
    <n v="-0.97980701332536402"/>
    <n v="24.136995525761517"/>
    <m/>
    <n v="24.138000000000002"/>
    <n v="-4.1613813840601921E-5"/>
    <n v="24.659500839321222"/>
    <m/>
    <m/>
    <n v="368751.04989496776"/>
    <m/>
    <m/>
    <n v="36.275813835278683"/>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6.1858340362824658"/>
    <m/>
    <m/>
    <n v="2903918.7376318243"/>
    <m/>
    <m/>
    <n v="2888"/>
    <n v="0.99038118988243673"/>
    <n v="7970.5487726175361"/>
    <n v="394785.5"/>
    <m/>
    <n v="-0.97981043181014116"/>
    <n v="22.084290852510929"/>
    <m/>
    <n v="22.091699999999999"/>
    <n v="-3.3538150024992053E-4"/>
    <n v="22.562636178238105"/>
    <m/>
    <m/>
    <n v="431421.32370570785"/>
    <m/>
    <m/>
    <n v="35.077062792176548"/>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6.6431015349760791"/>
    <m/>
    <m/>
    <n v="2472403.5936360909"/>
    <m/>
    <m/>
    <n v="2889"/>
    <n v="0.9692487349163097"/>
    <n v="6417.4670773905509"/>
    <n v="317869"/>
    <m/>
    <n v="-0.97981096905520659"/>
    <n v="24.230167827681083"/>
    <m/>
    <n v="24.2394"/>
    <n v="-3.8087462226443769E-4"/>
    <n v="24.756203729268666"/>
    <m/>
    <m/>
    <n v="347344.68844150269"/>
    <m/>
    <m/>
    <n v="36.647097378850702"/>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6.4833267880723753"/>
    <m/>
    <m/>
    <n v="2590855.1797066168"/>
    <m/>
    <m/>
    <n v="2890"/>
    <n v="0.99695933105283174"/>
    <n v="6844.9014440743413"/>
    <n v="339046.5"/>
    <m/>
    <n v="-0.97981131955624279"/>
    <n v="23.421718210328613"/>
    <m/>
    <n v="23.430250000000001"/>
    <n v="-3.641356652783756E-4"/>
    <n v="23.930482044686691"/>
    <m/>
    <m/>
    <n v="370476.03449746966"/>
    <m/>
    <m/>
    <n v="36.203504744705604"/>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6.5918884508251434"/>
    <m/>
    <m/>
    <n v="2503596.9165810714"/>
    <m/>
    <m/>
    <n v="2891"/>
    <n v="0.95009746588693966"/>
    <n v="6338.6632805067857"/>
    <n v="313975.5"/>
    <m/>
    <n v="-0.97981159905627413"/>
    <n v="24.28633829994352"/>
    <m/>
    <n v="24.296949999999999"/>
    <n v="-4.3675029402778787E-4"/>
    <n v="24.814172965634334"/>
    <m/>
    <m/>
    <n v="343072.97563636384"/>
    <m/>
    <m/>
    <n v="36.780404544008199"/>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6.8004679923681541"/>
    <m/>
    <m/>
    <n v="2344770.0297868839"/>
    <m/>
    <m/>
    <n v="2892"/>
    <n v="0.94003241491085898"/>
    <n v="6058.375051502815"/>
    <n v="300082.5"/>
    <m/>
    <n v="-0.97981096847865901"/>
    <n v="24.821747684104253"/>
    <m/>
    <n v="24.832550000000001"/>
    <n v="-4.3500630808146479E-4"/>
    <n v="25.361514879264927"/>
    <m/>
    <m/>
    <n v="327899.6024390466"/>
    <m/>
    <m/>
    <n v="36.978532944429816"/>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6.7822139241758475"/>
    <m/>
    <m/>
    <n v="2356022.9057090525"/>
    <m/>
    <m/>
    <n v="2893"/>
    <n v="1.0232067510548524"/>
    <n v="6030.0582771702593"/>
    <n v="298676"/>
    <m/>
    <n v="-0.97981070364819989"/>
    <n v="24.875031042523204"/>
    <m/>
    <n v="24.886800000000001"/>
    <n v="-4.7289958840812663E-4"/>
    <n v="25.416846981551068"/>
    <m/>
    <m/>
    <n v="326357.23289976938"/>
    <m/>
    <m/>
    <n v="37.103683213273911"/>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7.4602446113212988"/>
    <m/>
    <m/>
    <n v="1884563.4414637028"/>
    <m/>
    <m/>
    <n v="2894"/>
    <n v="0.97491349480968847"/>
    <n v="4776.7368898796822"/>
    <n v="236579"/>
    <m/>
    <n v="-0.97980912553574206"/>
    <n v="27.458503577588402"/>
    <m/>
    <n v="27.471550000000001"/>
    <n v="-4.7490667296157252E-4"/>
    <n v="28.05690338868509"/>
    <m/>
    <m/>
    <n v="258522.72152229943"/>
    <m/>
    <m/>
    <n v="39.447483848365152"/>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7.9107812011178957"/>
    <m/>
    <m/>
    <n v="1656553.8327973855"/>
    <m/>
    <m/>
    <n v="2895"/>
    <n v="0.95611285266457691"/>
    <n v="4098.3838079281632"/>
    <n v="202973"/>
    <m/>
    <n v="-0.97980823159765995"/>
    <n v="29.406452914217297"/>
    <m/>
    <n v="29.4177"/>
    <n v="-3.8232376367641763E-4"/>
    <n v="30.047638196986703"/>
    <m/>
    <m/>
    <n v="221807.22677388685"/>
    <m/>
    <m/>
    <n v="41.811294151677266"/>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8.0207804620280196"/>
    <m/>
    <m/>
    <n v="1610222.0456291323"/>
    <m/>
    <m/>
    <n v="2896"/>
    <n v="1"/>
    <n v="4713.4350729618491"/>
    <n v="233416"/>
    <m/>
    <n v="-0.97980671816429954"/>
    <n v="27.198078625392363"/>
    <m/>
    <n v="27.204750000000001"/>
    <n v="-2.4522830048567812E-4"/>
    <n v="27.791420957536218"/>
    <m/>
    <m/>
    <n v="255091.6600384741"/>
    <m/>
    <m/>
    <n v="40.674849589230156"/>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6.9347641822496229"/>
    <m/>
    <m/>
    <n v="2045917.0626171604"/>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7.3708981069017714"/>
    <m/>
    <m/>
    <n v="1787521.6639868342"/>
    <m/>
    <m/>
    <n v="2898"/>
    <n v="0.93283927744326078"/>
    <n v="4355.5821847006346"/>
    <n v="215775"/>
    <m/>
    <n v="-0.97981424083095525"/>
    <n v="27.866792143557518"/>
    <m/>
    <n v="27.885300000000001"/>
    <n v="-6.6371372882778612E-4"/>
    <n v="28.475989149011792"/>
    <m/>
    <m/>
    <n v="235714.22809789696"/>
    <m/>
    <m/>
    <n v="40.598337737254646"/>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6.9231228342469295"/>
    <m/>
    <m/>
    <n v="2004308.0706562097"/>
    <m/>
    <m/>
    <n v="2899"/>
    <n v="0.96391752577319589"/>
    <n v="5227.4511932517471"/>
    <n v="258977"/>
    <m/>
    <n v="-0.97981499826914453"/>
    <n v="25.075973951630441"/>
    <m/>
    <n v="25.094049999999999"/>
    <n v="-7.2033204562671482E-4"/>
    <n v="25.624410056180743"/>
    <m/>
    <m/>
    <n v="282894.58511032909"/>
    <m/>
    <m/>
    <n v="38.954957795632872"/>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7.1745220773880645"/>
    <m/>
    <m/>
    <n v="1858392.4034314849"/>
    <m/>
    <m/>
    <n v="2900"/>
    <n v="0.96722027972027969"/>
    <n v="4932.6448156475162"/>
    <n v="244377"/>
    <m/>
    <n v="-0.9798154293749104"/>
    <n v="25.781464427910493"/>
    <m/>
    <n v="25.801100000000002"/>
    <n v="-7.6103623835843681E-4"/>
    <n v="26.345586597799457"/>
    <m/>
    <m/>
    <n v="266937.47936697962"/>
    <m/>
    <m/>
    <n v="39.574064276646133"/>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6.9516355120485889"/>
    <m/>
    <m/>
    <n v="1973539.8222659403"/>
    <m/>
    <m/>
    <n v="2901"/>
    <n v="1.0004262574595055"/>
    <n v="5256.3503618320356"/>
    <n v="260407.5"/>
    <m/>
    <n v="-0.97981490409518912"/>
    <n v="24.933883936755073"/>
    <m/>
    <n v="24.953900000000001"/>
    <n v="-8.0212164210513581E-4"/>
    <n v="25.479708139703167"/>
    <m/>
    <m/>
    <n v="284452.05718227604"/>
    <m/>
    <m/>
    <n v="38.681086745772667"/>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6.8081753365405566"/>
    <m/>
    <m/>
    <n v="2054602.3964581916"/>
    <m/>
    <m/>
    <n v="2902"/>
    <n v="0.96803278688524597"/>
    <n v="5481.1706824933826"/>
    <n v="271533.5"/>
    <m/>
    <n v="-0.97981401675118029"/>
    <n v="24.399083535274084"/>
    <m/>
    <n v="24.418700000000001"/>
    <n v="-8.0333779955188422E-4"/>
    <n v="24.933443056690798"/>
    <m/>
    <m/>
    <n v="296615.03597923293"/>
    <m/>
    <m/>
    <n v="38.108670514163457"/>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6.3458221069394574"/>
    <m/>
    <m/>
    <n v="2332485.6041000038"/>
    <m/>
    <m/>
    <n v="2903"/>
    <n v="1.0473843821076574"/>
    <n v="6236.9048593025427"/>
    <n v="309008"/>
    <m/>
    <n v="-0.97981636443295139"/>
    <n v="22.712454882022211"/>
    <m/>
    <n v="22.732399999999998"/>
    <n v="-8.7738725245845028E-4"/>
    <n v="23.210553272796254"/>
    <m/>
    <m/>
    <n v="337500.56622589246"/>
    <m/>
    <m/>
    <n v="37.064563556041591"/>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6.2741839213734032"/>
    <m/>
    <m/>
    <n v="2384712.7963006762"/>
    <m/>
    <m/>
    <n v="2904"/>
    <n v="1.0319230769230769"/>
    <n v="6159.4921154608464"/>
    <n v="305161"/>
    <m/>
    <n v="-0.97981559860053924"/>
    <n v="22.85196654834278"/>
    <m/>
    <n v="22.872699999999998"/>
    <n v="-9.0647154280942832E-4"/>
    <n v="23.353358193986917"/>
    <m/>
    <m/>
    <n v="333307.79741168261"/>
    <m/>
    <m/>
    <n v="36.793947627797003"/>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6.6045911049019148"/>
    <m/>
    <m/>
    <n v="2133206.7177844136"/>
    <m/>
    <m/>
    <n v="2905"/>
    <n v="0.98989898989898994"/>
    <n v="5774.9043675408984"/>
    <n v="286095.5"/>
    <m/>
    <n v="-0.97981476686092273"/>
    <n v="23.563926090503678"/>
    <m/>
    <n v="23.585650000000001"/>
    <n v="-9.2106469384234391E-4"/>
    <n v="24.081179695150439"/>
    <m/>
    <m/>
    <n v="312493.18477584096"/>
    <m/>
    <m/>
    <n v="37.278475162634805"/>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6.6439171516293767"/>
    <m/>
    <m/>
    <n v="2107370.6596536003"/>
    <m/>
    <m/>
    <n v="2906"/>
    <n v="0.94628619387326907"/>
    <n v="5388.8609170897953"/>
    <n v="266975"/>
    <m/>
    <n v="-0.97981511033958313"/>
    <n v="24.350027478045643"/>
    <m/>
    <n v="24.37285"/>
    <n v="-9.3639118750399319E-4"/>
    <n v="24.884785856513005"/>
    <m/>
    <m/>
    <n v="291600.26329351979"/>
    <m/>
    <m/>
    <n v="37.94506610603198"/>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6.9868738974209732"/>
    <m/>
    <m/>
    <n v="1889394.5373708953"/>
    <m/>
    <m/>
    <n v="2907"/>
    <n v="0.92654867256637163"/>
    <n v="4868.587335129766"/>
    <n v="241164"/>
    <m/>
    <n v="-0.97981213060353223"/>
    <n v="25.523918222582786"/>
    <m/>
    <n v="25.548549999999999"/>
    <n v="-9.6411645346650143E-4"/>
    <n v="26.084717780415829"/>
    <m/>
    <m/>
    <n v="263444.46918205312"/>
    <m/>
    <m/>
    <n v="39.099662432006753"/>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7.423441957469989"/>
    <m/>
    <m/>
    <n v="1652283.732373602"/>
    <m/>
    <m/>
    <n v="2908"/>
    <n v="0.91608063759962499"/>
    <n v="4354.1577718353428"/>
    <n v="215685"/>
    <m/>
    <n v="-0.97981242194943852"/>
    <n v="26.867476789359344"/>
    <m/>
    <n v="26.896249999999998"/>
    <n v="-1.0697852169225808E-3"/>
    <n v="27.458620640125673"/>
    <m/>
    <m/>
    <n v="235600.0016663181"/>
    <m/>
    <m/>
    <n v="40.605134253844099"/>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7.3472597698105169"/>
    <m/>
    <m/>
    <n v="1685880.7332676507"/>
    <m/>
    <m/>
    <n v="2909"/>
    <n v="0.89856415006947654"/>
    <n v="4553.4215563104826"/>
    <n v="225557.5"/>
    <m/>
    <n v="-0.97981259077481142"/>
    <n v="26.250998713576564"/>
    <m/>
    <n v="26.279450000000001"/>
    <n v="-1.0826439070618088E-3"/>
    <n v="26.828835956945998"/>
    <m/>
    <m/>
    <n v="246379.17082129599"/>
    <m/>
    <m/>
    <n v="39.891755309068834"/>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7.4985553113380332"/>
    <m/>
    <m/>
    <n v="1616153.2444748504"/>
    <m/>
    <m/>
    <n v="2910"/>
    <n v="0.88845968131337505"/>
    <n v="4195.0823948151192"/>
    <n v="207772.5"/>
    <m/>
    <n v="-0.97980925100860261"/>
    <n v="27.282253686999177"/>
    <m/>
    <n v="27.3125"/>
    <n v="-1.1074164943093434E-3"/>
    <n v="27.883058306726653"/>
    <m/>
    <m/>
    <n v="226987.33590094288"/>
    <m/>
    <m/>
    <n v="41.024585385679238"/>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7.8618888382983183"/>
    <m/>
    <m/>
    <n v="1459227.1595254659"/>
    <m/>
    <m/>
    <n v="2911"/>
    <n v="0.86709805873568946"/>
    <n v="3849.4778734778074"/>
    <n v="190642"/>
    <m/>
    <n v="-0.97980781845827358"/>
    <n v="28.4043092158219"/>
    <m/>
    <n v="28.437850000000001"/>
    <n v="-1.1794416307174815E-3"/>
    <n v="29.030101910871792"/>
    <m/>
    <m/>
    <n v="208284.98466806719"/>
    <m/>
    <m/>
    <n v="41.710445962473052"/>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7.8735925704373582"/>
    <m/>
    <m/>
    <n v="1454577.4481814315"/>
    <m/>
    <m/>
    <n v="2912"/>
    <n v="0.86045340050377817"/>
    <n v="3773.5816950890435"/>
    <n v="186866.5"/>
    <m/>
    <n v="-0.9798060021721976"/>
    <n v="28.682513293034511"/>
    <m/>
    <n v="28.716049999999999"/>
    <n v="-1.1678732613116249E-3"/>
    <n v="29.314716382545583"/>
    <m/>
    <m/>
    <n v="204176.09527194357"/>
    <m/>
    <m/>
    <n v="41.621075800300126"/>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8.3541773961491153"/>
    <m/>
    <m/>
    <n v="1276213.6310142768"/>
    <m/>
    <m/>
    <n v="2913"/>
    <n v="0.83956386292834895"/>
    <n v="3250.0308569914223"/>
    <n v="160894.5"/>
    <m/>
    <n v="-0.97980023644691761"/>
    <n v="30.666700765061201"/>
    <m/>
    <n v="30.701000000000001"/>
    <n v="-1.1172025321259937E-3"/>
    <n v="31.343539836087199"/>
    <m/>
    <m/>
    <n v="175842.41071335878"/>
    <m/>
    <m/>
    <n v="43.408420196903045"/>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7.8930199820525457"/>
    <m/>
    <m/>
    <n v="1416902.0747832251"/>
    <m/>
    <m/>
    <n v="2914"/>
    <n v="0.86195121951219522"/>
    <n v="3825.7556883591669"/>
    <n v="189384.5"/>
    <m/>
    <n v="-0.97979900314778046"/>
    <n v="27.948573262624326"/>
    <m/>
    <n v="27.97785"/>
    <n v="-1.046425560780162E-3"/>
    <n v="28.565694972880813"/>
    <m/>
    <m/>
    <n v="206989.53067767795"/>
    <m/>
    <m/>
    <n v="41.320424500450983"/>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7.7162185554331559"/>
    <m/>
    <m/>
    <n v="1480118.2136442331"/>
    <m/>
    <m/>
    <n v="2915"/>
    <n v="0.8664103796251803"/>
    <n v="3846.2008930788757"/>
    <n v="190381"/>
    <m/>
    <n v="-0.97979734903651694"/>
    <n v="27.872121675850952"/>
    <m/>
    <n v="27.901450000000001"/>
    <n v="-1.0511397848157467E-3"/>
    <n v="28.487828469049319"/>
    <m/>
    <m/>
    <n v="208093.3079425508"/>
    <m/>
    <m/>
    <n v="40.710604640372885"/>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8.2957284751939167"/>
    <m/>
    <m/>
    <n v="1257493.1258447557"/>
    <m/>
    <m/>
    <n v="2916"/>
    <n v="0.82604220277920748"/>
    <n v="3193.9642543148648"/>
    <n v="158052.5"/>
    <m/>
    <n v="-0.97979175113133377"/>
    <n v="30.233593026391738"/>
    <m/>
    <n v="30.262"/>
    <n v="-9.3870113040328551E-4"/>
    <n v="30.90176203591243"/>
    <m/>
    <m/>
    <n v="172802.97036142892"/>
    <m/>
    <m/>
    <n v="42.910605977021973"/>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8.3680531167109518"/>
    <m/>
    <m/>
    <n v="1235347.0470675265"/>
    <m/>
    <m/>
    <n v="2917"/>
    <n v="0.80610605249062661"/>
    <n v="3139.70103877884"/>
    <n v="155360"/>
    <m/>
    <n v="-0.97979080175863265"/>
    <n v="30.488495955028828"/>
    <m/>
    <n v="30.515999999999998"/>
    <n v="-9.0129915359715707E-4"/>
    <n v="31.162597205426326"/>
    <m/>
    <m/>
    <n v="169865.21422939087"/>
    <m/>
    <m/>
    <n v="42.815655588187582"/>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8.9513033020205608"/>
    <m/>
    <m/>
    <n v="1062450.6632885945"/>
    <m/>
    <m/>
    <n v="2918"/>
    <n v="0.83874580067189253"/>
    <n v="2732.6686817740606"/>
    <n v="135185.5"/>
    <m/>
    <n v="-0.97978578559258156"/>
    <n v="32.458890412822022"/>
    <m/>
    <n v="32.488250000000001"/>
    <n v="-9.0369863498274139E-4"/>
    <n v="33.177511571485034"/>
    <m/>
    <m/>
    <n v="147838.88699161753"/>
    <m/>
    <m/>
    <n v="44.507317474789993"/>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8.7118446191302379"/>
    <m/>
    <m/>
    <n v="1119095.7790338395"/>
    <m/>
    <m/>
    <n v="2919"/>
    <n v="0.84677419354838701"/>
    <n v="3097.7663409312649"/>
    <n v="153242.5"/>
    <m/>
    <n v="-0.979785200966238"/>
    <n v="30.288527828487602"/>
    <m/>
    <n v="30.31625"/>
    <n v="-9.1443273862690244E-4"/>
    <n v="30.959408191742678"/>
    <m/>
    <m/>
    <n v="167589.01360144018"/>
    <m/>
    <m/>
    <n v="42.816404027881099"/>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8.0854510194961744"/>
    <m/>
    <m/>
    <n v="1279833.3025198777"/>
    <m/>
    <m/>
    <n v="2920"/>
    <n v="0.85817060637204512"/>
    <n v="3534.3369841941608"/>
    <n v="174837"/>
    <m/>
    <n v="-0.97978495979572877"/>
    <n v="28.152341272153024"/>
    <m/>
    <n v="28.178650000000001"/>
    <n v="-9.3364046350619123E-4"/>
    <n v="28.776193783712635"/>
    <m/>
    <m/>
    <n v="191205.34431593568"/>
    <m/>
    <m/>
    <n v="41.382094857311564"/>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8.7811578405125879"/>
    <m/>
    <m/>
    <n v="1059315.3711392959"/>
    <m/>
    <m/>
    <n v="2921"/>
    <n v="0.84207459207459201"/>
    <n v="2689.6471479449065"/>
    <n v="133048"/>
    <m/>
    <n v="-0.97978438497425813"/>
    <n v="31.514650664405206"/>
    <m/>
    <n v="31.545100000000001"/>
    <n v="-9.6526356216319886E-4"/>
    <n v="32.213333879915481"/>
    <m/>
    <m/>
    <n v="145506.55688439001"/>
    <m/>
    <m/>
    <n v="44.156097737034109"/>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8.6771459974634499"/>
    <m/>
    <m/>
    <n v="1084216.5454625648"/>
    <m/>
    <m/>
    <n v="2922"/>
    <n v="0.82723112128146459"/>
    <n v="2875.7623981895199"/>
    <n v="142250"/>
    <m/>
    <n v="-0.97978374412520552"/>
    <n v="30.422307808440216"/>
    <m/>
    <n v="30.450949999999999"/>
    <n v="-9.4060091917602673E-4"/>
    <n v="31.097084825738101"/>
    <m/>
    <m/>
    <n v="155573.43444056829"/>
    <m/>
    <m/>
    <n v="43.443019068375243"/>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8.421442882511073"/>
    <m/>
    <m/>
    <n v="1147530.205040826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8.5644317014412312"/>
    <m/>
    <m/>
    <n v="1108345.8560126"/>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8.8217857697907789"/>
    <m/>
    <m/>
    <n v="1041508.0331710767"/>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8.7439129966647062"/>
    <m/>
    <m/>
    <n v="1059695.5868270954"/>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8.6167895109186556"/>
    <m/>
    <m/>
    <n v="1090338.1997359535"/>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9.0429412403060834"/>
    <m/>
    <m/>
    <n v="981887.02571443678"/>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8.8090983121611863"/>
    <m/>
    <m/>
    <n v="1032467.0491596822"/>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8.4840909483915219"/>
    <m/>
    <m/>
    <n v="1108462.6377923028"/>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8.7306179083093696"/>
    <m/>
    <m/>
    <n v="1043853.9224530677"/>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8.9036456628331351"/>
    <m/>
    <m/>
    <n v="1002273.7116789814"/>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8.4872025304020049"/>
    <m/>
    <m/>
    <n v="1095476.8847877861"/>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8.6878486814416149"/>
    <m/>
    <m/>
    <n v="1043489.016807673"/>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8.5094106193219226"/>
    <m/>
    <m/>
    <n v="1086149.3283467204"/>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7.7274140307988803"/>
    <m/>
    <m/>
    <n v="1285567.9546329898"/>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7.1762383462291277"/>
    <m/>
    <m/>
    <n v="1468699.365127407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7.8876432952785311"/>
    <m/>
    <m/>
    <n v="1176761.2192799272"/>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7.5171221068841314"/>
    <m/>
    <m/>
    <n v="1287089.1959468962"/>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7.9999417089264391"/>
    <m/>
    <m/>
    <n v="1121501.0528396375"/>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7.6865764938479009"/>
    <m/>
    <m/>
    <n v="1209154.2329974067"/>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7.9613482309486825"/>
    <m/>
    <m/>
    <n v="1122461.9219060533"/>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8.1816475369470663"/>
    <m/>
    <m/>
    <n v="1059758.6739342958"/>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8.1079546753149803"/>
    <m/>
    <m/>
    <n v="1078636.4129137304"/>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8.2448364140344612"/>
    <m/>
    <m/>
    <n v="1042032.0495003132"/>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8.1531680224181056"/>
    <m/>
    <m/>
    <n v="1064810.5072795947"/>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8.2197739678770194"/>
    <m/>
    <m/>
    <n v="1046823.3201889072"/>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8.5757884675286498"/>
    <m/>
    <m/>
    <n v="955943.40901950875"/>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8.2280247518009695"/>
    <m/>
    <m/>
    <n v="1033301.1960084555"/>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7.5901021080888276"/>
    <m/>
    <m/>
    <n v="1193304.7869890667"/>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8.3132003157972818"/>
    <m/>
    <m/>
    <n v="965749.59216884058"/>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8.0894654164131179"/>
    <m/>
    <m/>
    <n v="1017189.6785035025"/>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7.8426316006105505"/>
    <m/>
    <m/>
    <n v="1079081.8166872764"/>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7.5427971497895046"/>
    <m/>
    <m/>
    <n v="1161366.4729136592"/>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7.4406755431068694"/>
    <m/>
    <m/>
    <n v="1192593.2501036071"/>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6.311925660239857"/>
    <m/>
    <m/>
    <n v="1554197.0565829442"/>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6.7556094350529747"/>
    <m/>
    <m/>
    <n v="1334864.9876023722"/>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7.0700456284596456"/>
    <m/>
    <m/>
    <n v="1210379.6695417506"/>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7.5648582383607685"/>
    <m/>
    <m/>
    <n v="1040732.7413386038"/>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7.2811335483481372"/>
    <m/>
    <m/>
    <n v="1118608.96849634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6.6643982382966733"/>
    <m/>
    <m/>
    <n v="1307863.8819197854"/>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6.8653572148254991"/>
    <m/>
    <m/>
    <n v="1228297.1818033007"/>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7.2563625751837293"/>
    <m/>
    <m/>
    <n v="1088171.3279286565"/>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7.43754613640073"/>
    <m/>
    <m/>
    <n v="1033593.0098422627"/>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7.264243137128835"/>
    <m/>
    <m/>
    <n v="1081598.4025084961"/>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7.39740566292358"/>
    <m/>
    <m/>
    <n v="1041143.1627003624"/>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7.52880474525697"/>
    <m/>
    <m/>
    <n v="1003940.7178822344"/>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7.3013479171868809"/>
    <m/>
    <m/>
    <n v="1064407.129247935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7.1643570576968161"/>
    <m/>
    <m/>
    <n v="1104171.824824143"/>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6.6250592144596672"/>
    <m/>
    <m/>
    <n v="1269574.7710100445"/>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6.8730313467560817"/>
    <m/>
    <m/>
    <n v="1174308.7747043648"/>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6.6193791547421119"/>
    <m/>
    <m/>
    <n v="1260743.676086337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6.0279692567058953"/>
    <m/>
    <m/>
    <n v="1485768.9534552551"/>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5.6174270040658572"/>
    <m/>
    <m/>
    <n v="1687868.4146648429"/>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5.7943361169878305"/>
    <m/>
    <m/>
    <n v="1580689.2187943452"/>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6.080949291692944"/>
    <m/>
    <m/>
    <n v="1423977.7223511096"/>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5.4826444772678817"/>
    <m/>
    <m/>
    <n v="1703955.9407772825"/>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5.7003812825731464"/>
    <m/>
    <m/>
    <n v="1568267.06260800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5.1501315062076429"/>
    <m/>
    <m/>
    <n v="1870717.6656825745"/>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5.1392564707759885"/>
    <m/>
    <m/>
    <n v="1877223.9335981705"/>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4.986600086084275"/>
    <m/>
    <m/>
    <n v="1988453.9921433001"/>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5.0164907607156701"/>
    <m/>
    <m/>
    <n v="1964220.640089938"/>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5.4186887100259158"/>
    <m/>
    <m/>
    <n v="1648839.489978136"/>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5.1708174425577669"/>
    <m/>
    <m/>
    <n v="1798813.6385627689"/>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5.4077585552839142"/>
    <m/>
    <m/>
    <n v="1633611.2074135218"/>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5.1717971520010959"/>
    <m/>
    <m/>
    <n v="1775829.8135893629"/>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5.3559842673557343"/>
    <m/>
    <m/>
    <n v="1649022.2873210928"/>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5.5921031455999364"/>
    <m/>
    <m/>
    <n v="1503329.1433645736"/>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5.6833216858413511"/>
    <m/>
    <m/>
    <n v="1453504.5011519485"/>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5.2555826018526668"/>
    <m/>
    <m/>
    <n v="1671961.2311038056"/>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5.3127971131171519"/>
    <m/>
    <m/>
    <n v="1635286.2892531832"/>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5.2692269296557628"/>
    <m/>
    <m/>
    <n v="1661746.1159499441"/>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5.0425083289708903"/>
    <m/>
    <m/>
    <n v="1804439.4948158327"/>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4.8579382615993891"/>
    <m/>
    <m/>
    <n v="1935602.5235116638"/>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4.781645394870436"/>
    <m/>
    <m/>
    <n v="1996043.221392185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4.7577422397281728"/>
    <m/>
    <m/>
    <n v="2015562.3457127819"/>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4.5263363242156407"/>
    <m/>
    <m/>
    <n v="2211202.4707973958"/>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4.6529331086219079"/>
    <m/>
    <m/>
    <n v="2087179.090282928"/>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4.8692477490139385"/>
    <m/>
    <m/>
    <n v="1891570.7535826345"/>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5.0686951926266035"/>
    <m/>
    <m/>
    <n v="1736250.1291805527"/>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5.0752132374755075"/>
    <m/>
    <m/>
    <n v="1731496.7387808212"/>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5.206364535175962"/>
    <m/>
    <m/>
    <n v="1641711.919790678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5.5019869467577465"/>
    <m/>
    <m/>
    <n v="1454369.4452227526"/>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5.2654423436047821"/>
    <m/>
    <m/>
    <n v="1579156.8080877278"/>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5.2728737667254837"/>
    <m/>
    <m/>
    <n v="1574380.7482390746"/>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5.4524495998611533"/>
    <m/>
    <m/>
    <n v="1466823.7523391389"/>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5.39611020934462"/>
    <m/>
    <m/>
    <n v="1496894.5256124476"/>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5.3370308204381303"/>
    <m/>
    <m/>
    <n v="1528802.3579216315"/>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5.7351107126408261"/>
    <m/>
    <m/>
    <n v="1300447.459819468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5.8541009696090498"/>
    <m/>
    <m/>
    <n v="1246273.3020549007"/>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6.0630532248221112"/>
    <m/>
    <m/>
    <n v="1157056.2751696855"/>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6.0071648361292711"/>
    <m/>
    <m/>
    <n v="1178204.1124532118"/>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5.9680659734722132"/>
    <m/>
    <m/>
    <n v="1192866.1696781949"/>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5.7586775459464699"/>
    <m/>
    <m/>
    <n v="1276319.4718844823"/>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5.8115887432284525"/>
    <m/>
    <m/>
    <n v="1252675.0672237757"/>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5.9044505612644134"/>
    <m/>
    <m/>
    <n v="1212376.4043431964"/>
    <m/>
    <m/>
    <n v="3016"/>
    <n v="0.87155963302752293"/>
    <n v="3090.7159938316613"/>
    <n v="152060"/>
    <m/>
    <n v="-0.97967436542265118"/>
    <n v="20.584510376203287"/>
    <m/>
    <n v="20.598500000000001"/>
    <m/>
    <n v="21.087889774568236"/>
    <n v="21.11"/>
    <n v="-1.047381593167418E-3"/>
    <n v="167087.34374281994"/>
    <n v="1670"/>
    <m/>
    <n v="37.291296844870764"/>
    <n v="37.31"/>
    <m/>
    <n v="-5.0129067620574563E-4"/>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6.2163563587098292"/>
    <m/>
    <m/>
    <n v="1084071.7616691526"/>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6.3453573045318965"/>
    <m/>
    <m/>
    <n v="1038478.7875505534"/>
    <m/>
    <m/>
    <n v="3018"/>
    <n v="0.87126673532440779"/>
    <n v="2729.766575758767"/>
    <n v="134294.5"/>
    <m/>
    <n v="-0.97967328091799166"/>
    <n v="21.820861359197497"/>
    <m/>
    <m/>
    <m/>
    <n v="22.356065386529885"/>
    <n v="22.38"/>
    <n v="-1.0694644088522498E-3"/>
    <n v="147572.08662325342"/>
    <n v="1475"/>
    <m/>
    <n v="38.50586232164121"/>
    <n v="38.520000000000003"/>
    <m/>
    <n v="-3.6702176424696642E-4"/>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6.2211631693887091"/>
    <m/>
    <m/>
    <n v="1078926.4858364656"/>
    <m/>
    <m/>
    <n v="3019"/>
    <n v="0.87118468701500262"/>
    <n v="2791.1668302337462"/>
    <n v="137308.5"/>
    <m/>
    <n v="-0.97967229392037825"/>
    <n v="21.574073765371892"/>
    <m/>
    <m/>
    <m/>
    <n v="22.103617949854918"/>
    <n v="22.12"/>
    <n v="-7.405990119838668E-4"/>
    <n v="150890.90538436547"/>
    <n v="1507.5"/>
    <m/>
    <n v="37.927804525909863"/>
    <n v="37.94"/>
    <m/>
    <n v="-3.214410672148782E-4"/>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6.4689642639158373"/>
    <m/>
    <m/>
    <n v="992808.98096195806"/>
    <m/>
    <m/>
    <n v="3020"/>
    <n v="0.81114718614718617"/>
    <n v="2556.9590368225035"/>
    <n v="125793.5"/>
    <m/>
    <n v="-0.9796733612084686"/>
    <n v="22.477837856488591"/>
    <m/>
    <m/>
    <m/>
    <n v="23.029974924693615"/>
    <n v="23.05"/>
    <n v="-8.6876682457204257E-4"/>
    <n v="138229.13882065023"/>
    <n v="1380"/>
    <m/>
    <n v="38.590241600326124"/>
    <n v="38.6"/>
    <m/>
    <n v="-2.5280828170670677E-4"/>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6.659525237410147"/>
    <m/>
    <m/>
    <n v="934117.09977879783"/>
    <m/>
    <m/>
    <n v="3021"/>
    <n v="0.79603087100330761"/>
    <n v="2418.9933807665989"/>
    <n v="118994.5"/>
    <m/>
    <n v="-0.97967138497353579"/>
    <n v="23.082821948864058"/>
    <m/>
    <m/>
    <m/>
    <n v="23.650240285343717"/>
    <n v="23.67"/>
    <n v="-8.3479994323132356E-4"/>
    <n v="130770.35898723644"/>
    <n v="1305"/>
    <m/>
    <n v="39.072370090648178"/>
    <n v="39.090000000000003"/>
    <m/>
    <n v="-4.510081696552648E-4"/>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6.7014123217969344"/>
    <m/>
    <m/>
    <n v="922178.0351890336"/>
    <m/>
    <m/>
    <n v="3022"/>
    <n v="0.78192972671500283"/>
    <n v="2407.6271869460884"/>
    <n v="118383"/>
    <m/>
    <n v="-0.9796623908251515"/>
    <n v="23.135587195393104"/>
    <m/>
    <m/>
    <m/>
    <n v="23.704737416909907"/>
    <n v="23.73"/>
    <n v="-1.0645842010152951E-3"/>
    <n v="130155.54616403827"/>
    <n v="1300"/>
    <m/>
    <n v="39.027279802905682"/>
    <n v="39.04"/>
    <m/>
    <n v="-3.2582472065367796E-4"/>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6.8695993170317369"/>
    <m/>
    <m/>
    <n v="875399.42535479297"/>
    <m/>
    <m/>
    <n v="3023"/>
    <n v="0.78396816372939171"/>
    <n v="2213.7155553499556"/>
    <n v="108800.5"/>
    <m/>
    <n v="-0.97965344317948944"/>
    <n v="24.062825863689909"/>
    <m/>
    <m/>
    <m/>
    <n v="24.656143532820373"/>
    <n v="24.68"/>
    <n v="-9.6663157129772692E-4"/>
    <n v="119671.75762164724"/>
    <n v="1195"/>
    <m/>
    <n v="39.650016753598727"/>
    <n v="39.659999999999997"/>
    <m/>
    <n v="-2.5172078671886755E-4"/>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6.9575626241711008"/>
    <m/>
    <m/>
    <n v="852829.61831730406"/>
    <m/>
    <m/>
    <n v="3024"/>
    <n v="0.79830985915492958"/>
    <n v="2181.4811968158547"/>
    <n v="107206"/>
    <m/>
    <n v="-0.97965150087853425"/>
    <n v="24.236489265942435"/>
    <m/>
    <m/>
    <m/>
    <n v="24.834544499813308"/>
    <n v="24.86"/>
    <n v="-1.023954150711659E-3"/>
    <n v="117928.86832211561"/>
    <n v="1177.5"/>
    <m/>
    <n v="39.654383921040832"/>
    <n v="39.67"/>
    <m/>
    <n v="-3.9364958303933495E-4"/>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6.6534820518685551"/>
    <m/>
    <m/>
    <n v="927198.81026025687"/>
    <m/>
    <m/>
    <n v="3025"/>
    <n v="0.81639344262295077"/>
    <n v="2407.7377632725897"/>
    <n v="118336"/>
    <m/>
    <n v="-0.97965337882577919"/>
    <n v="22.978100946561923"/>
    <m/>
    <m/>
    <m/>
    <n v="23.545536315152912"/>
    <n v="23.57"/>
    <n v="-1.0379162005552667E-3"/>
    <n v="130159.7319486747"/>
    <n v="1300"/>
    <m/>
    <n v="38.489109191240935"/>
    <n v="38.5"/>
    <m/>
    <n v="-2.8287814958605217E-4"/>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6.6743906815202152"/>
    <m/>
    <m/>
    <n v="921210.6141771581"/>
    <m/>
    <m/>
    <n v="3026"/>
    <n v="0.80678708264915167"/>
    <n v="2327.8448329188955"/>
    <n v="114413"/>
    <m/>
    <n v="-0.97965401804935714"/>
    <n v="23.357865358991788"/>
    <m/>
    <m/>
    <m/>
    <n v="23.935117907589344"/>
    <n v="23.96"/>
    <n v="-1.0384846582076612E-3"/>
    <n v="125840.37150933655"/>
    <n v="1257.5"/>
    <m/>
    <n v="38.720621932783487"/>
    <n v="38.74"/>
    <m/>
    <n v="-5.0020823997198871E-4"/>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6.7771129523213256"/>
    <m/>
    <m/>
    <n v="892159.02963559947"/>
    <m/>
    <m/>
    <n v="3027"/>
    <n v="0.83278688524590161"/>
    <n v="2258.6118653807471"/>
    <n v="111011.5"/>
    <m/>
    <n v="-0.97965425324961153"/>
    <n v="23.699267892011147"/>
    <m/>
    <m/>
    <m/>
    <n v="24.286672070513507"/>
    <n v="24.31"/>
    <n v="-9.596022001847615E-4"/>
    <n v="122096.03996340376"/>
    <n v="1220"/>
    <m/>
    <n v="39.029270164748816"/>
    <n v="39.04"/>
    <m/>
    <n v="-2.7484209147499161E-4"/>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7.1483042445241969"/>
    <m/>
    <m/>
    <n v="794289.71173511865"/>
    <m/>
    <m/>
    <n v="3028"/>
    <n v="0.80162412993039456"/>
    <n v="1998.7133508191587"/>
    <n v="98235"/>
    <m/>
    <n v="-0.97965375527236565"/>
    <n v="25.061284846592066"/>
    <m/>
    <m/>
    <m/>
    <n v="25.682900893903192"/>
    <n v="25.71"/>
    <n v="-1.0540297976199264E-3"/>
    <n v="108046.07350271604"/>
    <n v="1080"/>
    <m/>
    <n v="40.233992236219294"/>
    <n v="40.25"/>
    <m/>
    <n v="-3.9770841691200154E-4"/>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7.3485546346800588"/>
    <m/>
    <m/>
    <n v="749616.27760912466"/>
    <m/>
    <m/>
    <n v="3029"/>
    <n v="0.80141843971631199"/>
    <n v="1933.6917401701601"/>
    <n v="95042"/>
    <m/>
    <n v="-0.97965434502461901"/>
    <n v="25.46733362285309"/>
    <m/>
    <m/>
    <m/>
    <n v="26.099481844297063"/>
    <n v="26.12"/>
    <n v="-7.8553429184291534E-4"/>
    <n v="104530.78693493715"/>
    <n v="1045"/>
    <m/>
    <n v="40.836352547403479"/>
    <n v="40.85"/>
    <m/>
    <n v="-3.340869668670976E-4"/>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7.2866682548700217"/>
    <m/>
    <m/>
    <n v="762123.17151320982"/>
    <m/>
    <m/>
    <n v="3030"/>
    <n v="0.81674473067915698"/>
    <n v="1958.4882202934718"/>
    <n v="96251"/>
    <m/>
    <n v="-0.97965228184337338"/>
    <n v="25.302431719582536"/>
    <m/>
    <m/>
    <m/>
    <n v="25.930944390240125"/>
    <n v="25.95"/>
    <n v="-7.3432022196051605E-4"/>
    <n v="105870.84600532618"/>
    <n v="1057.5"/>
    <m/>
    <n v="40.785738881227651"/>
    <n v="40.799999999999997"/>
    <m/>
    <n v="-3.495372248124573E-4"/>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7.5019895127842906"/>
    <m/>
    <m/>
    <n v="716920.04324852466"/>
    <m/>
    <m/>
    <n v="3031"/>
    <n v="0.79393939393939394"/>
    <n v="1846.5541530070573"/>
    <n v="90746"/>
    <m/>
    <n v="-0.97965139892659669"/>
    <n v="26.023876367527585"/>
    <m/>
    <m/>
    <m/>
    <n v="26.670776712170923"/>
    <n v="26.69"/>
    <n v="-7.2024308089468914E-4"/>
    <n v="99819.619551868978"/>
    <n v="997.5"/>
    <m/>
    <n v="41.498978643327604"/>
    <n v="41.51"/>
    <m/>
    <n v="-2.655108810502016E-4"/>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7.2890768880007366"/>
    <m/>
    <m/>
    <n v="757234.43237633375"/>
    <m/>
    <m/>
    <n v="3032"/>
    <n v="0.81950087057457921"/>
    <n v="1953.978068289229"/>
    <n v="96011.5"/>
    <m/>
    <n v="-0.97964849972879053"/>
    <n v="25.261980283204185"/>
    <m/>
    <m/>
    <m/>
    <n v="25.89130142578593"/>
    <n v="25.91"/>
    <n v="-7.2167403373490924E-4"/>
    <n v="105625.52305925396"/>
    <n v="1055"/>
    <m/>
    <n v="40.865551874970542"/>
    <n v="40.880000000000003"/>
    <m/>
    <n v="-3.5342771598478873E-4"/>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6.894919752805948"/>
    <m/>
    <m/>
    <n v="838964.65814854717"/>
    <m/>
    <m/>
    <n v="3033"/>
    <n v="0.8389553862894451"/>
    <n v="2144.8092006323541"/>
    <n v="105385.5"/>
    <m/>
    <n v="-0.97964796674464372"/>
    <n v="24.026815023182241"/>
    <m/>
    <m/>
    <m/>
    <n v="24.625797164017719"/>
    <n v="24.65"/>
    <n v="-9.8185947189777245E-4"/>
    <n v="115940.80027717509"/>
    <n v="1157.5"/>
    <m/>
    <n v="39.823567068086057"/>
    <n v="39.840000000000003"/>
    <m/>
    <n v="-4.1247319061110677E-4"/>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7.3046067582471226"/>
    <m/>
    <m/>
    <n v="739106.74288469355"/>
    <m/>
    <m/>
    <n v="3034"/>
    <n v="0.81539351851851849"/>
    <n v="1887.7921728286731"/>
    <n v="92738"/>
    <m/>
    <n v="-0.97964381189125627"/>
    <n v="25.464864656634518"/>
    <m/>
    <m/>
    <m/>
    <n v="26.100153984546399"/>
    <n v="26.12"/>
    <n v="-7.5980151047483346E-4"/>
    <n v="102047.0026070953"/>
    <n v="1020"/>
    <m/>
    <n v="40.871675620595582"/>
    <n v="40.89"/>
    <m/>
    <n v="-4.4813840558621809E-4"/>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6.6303014579936885"/>
    <m/>
    <m/>
    <n v="875432.25778143294"/>
    <m/>
    <m/>
    <n v="3035"/>
    <n v="0.8568398727465536"/>
    <n v="2231.4646560010137"/>
    <n v="109602"/>
    <m/>
    <n v="-0.97964029254939677"/>
    <n v="23.14534065722998"/>
    <m/>
    <m/>
    <m/>
    <n v="23.723178611159057"/>
    <n v="23.74"/>
    <n v="-7.0856734797564158E-4"/>
    <n v="120624.02109482173"/>
    <n v="1205"/>
    <m/>
    <n v="38.850457430249612"/>
    <n v="38.869999999999997"/>
    <m/>
    <n v="-5.0276742347277192E-4"/>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6.7617852651241712"/>
    <m/>
    <m/>
    <n v="840533.41872203571"/>
    <m/>
    <m/>
    <n v="3036"/>
    <n v="0.83842794759825323"/>
    <n v="2125.9536064274589"/>
    <n v="104419.5"/>
    <m/>
    <n v="-0.97964026253307612"/>
    <n v="23.691059864468759"/>
    <m/>
    <m/>
    <m/>
    <n v="24.282906714292448"/>
    <n v="24.3"/>
    <n v="-7.0342739537254673E-4"/>
    <n v="114919.9133950695"/>
    <n v="1147.5"/>
    <m/>
    <n v="39.159973226924961"/>
    <n v="39.17"/>
    <m/>
    <n v="-2.5598093119838516E-4"/>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6.7323374903638022"/>
    <m/>
    <m/>
    <n v="847408.03270199627"/>
    <m/>
    <m/>
    <n v="3037"/>
    <n v="0.86077289571201698"/>
    <n v="2237.0366387333397"/>
    <n v="109879"/>
    <m/>
    <n v="-0.97964090828335404"/>
    <n v="23.067636383818751"/>
    <m/>
    <m/>
    <m/>
    <n v="23.64503264083573"/>
    <n v="23.67"/>
    <n v="-1.0548102730997266E-3"/>
    <n v="120922.67817383891"/>
    <n v="1207.5"/>
    <m/>
    <n v="38.4798699059575"/>
    <n v="38.49"/>
    <m/>
    <n v="-2.6318768621724775E-4"/>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6.9426313510875106"/>
    <m/>
    <m/>
    <n v="794303.63157342537"/>
    <m/>
    <m/>
    <n v="3038"/>
    <n v="0.82637729549248751"/>
    <n v="2031.8180679705167"/>
    <n v="99797"/>
    <m/>
    <n v="-0.97964048951400828"/>
    <n v="24.124235217950261"/>
    <m/>
    <m/>
    <m/>
    <n v="24.728470485574285"/>
    <n v="24.75"/>
    <n v="-8.6987937073601529E-4"/>
    <n v="109829.04209730907"/>
    <n v="1097.5"/>
    <m/>
    <n v="39.005368150501297"/>
    <n v="39.020000000000003"/>
    <m/>
    <n v="-3.7498332902885512E-4"/>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7.2777838222680202"/>
    <m/>
    <m/>
    <n v="717472.36243591469"/>
    <m/>
    <m/>
    <n v="3039"/>
    <n v="0.80185399768250276"/>
    <n v="1834.6907964906929"/>
    <n v="90120.5"/>
    <m/>
    <n v="-0.97964180406799017"/>
    <n v="25.292958409777405"/>
    <m/>
    <m/>
    <m/>
    <n v="25.926877187612799"/>
    <n v="25.95"/>
    <n v="-8.910525004701686E-4"/>
    <n v="99172.891982262721"/>
    <n v="990"/>
    <m/>
    <n v="39.784438347023048"/>
    <n v="39.799999999999997"/>
    <m/>
    <n v="-3.9099630595351709E-4"/>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7.3037149983717962"/>
    <m/>
    <m/>
    <n v="712230.58781429916"/>
    <m/>
    <m/>
    <n v="3040"/>
    <n v="0.79582366589327158"/>
    <n v="1793.3412445280351"/>
    <n v="88086"/>
    <m/>
    <n v="-0.9796410184986486"/>
    <n v="25.576372007538797"/>
    <m/>
    <m/>
    <m/>
    <n v="26.217809320479752"/>
    <n v="26.24"/>
    <n v="-8.4568138415574978E-4"/>
    <n v="96937.248776662629"/>
    <n v="967.5"/>
    <m/>
    <n v="39.901801261226936"/>
    <n v="39.92"/>
    <m/>
    <n v="-4.5588022978626519E-4"/>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7.3983130076617387"/>
    <m/>
    <m/>
    <n v="693646.54128804069"/>
    <m/>
    <m/>
    <n v="3041"/>
    <n v="0.79370629370629364"/>
    <n v="1757.5743162995459"/>
    <n v="86328"/>
    <m/>
    <n v="-0.97964073862131007"/>
    <n v="25.829797920361457"/>
    <m/>
    <m/>
    <m/>
    <n v="26.478006742955817"/>
    <n v="26.5"/>
    <n v="-8.2993422808241846E-4"/>
    <n v="95003.391144057052"/>
    <n v="950"/>
    <m/>
    <n v="40.017006659024673"/>
    <n v="40.03"/>
    <m/>
    <n v="-3.2459008182184057E-4"/>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7.8635430568788864"/>
    <m/>
    <m/>
    <n v="606039.73751317698"/>
    <m/>
    <m/>
    <n v="3042"/>
    <n v="0.80860084797092657"/>
    <n v="1579.5309957973984"/>
    <n v="77580"/>
    <m/>
    <n v="-0.97963997169634698"/>
    <n v="27.133119827615062"/>
    <m/>
    <m/>
    <m/>
    <n v="27.815346299057985"/>
    <n v="27.84"/>
    <n v="-8.8554960280229356E-4"/>
    <n v="85378.109628031292"/>
    <n v="852.5"/>
    <m/>
    <n v="41.481652816159659"/>
    <n v="41.5"/>
    <m/>
    <n v="-4.4210081542994661E-4"/>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7.7742921522283961"/>
    <m/>
    <m/>
    <n v="619665.79802910041"/>
    <m/>
    <m/>
    <n v="3043"/>
    <n v="0.80388585306618099"/>
    <n v="1574.7839930937516"/>
    <n v="77345.5"/>
    <m/>
    <n v="-0.97963961713229919"/>
    <n v="27.172170310268381"/>
    <m/>
    <m/>
    <m/>
    <n v="27.855816056462729"/>
    <n v="27.88"/>
    <n v="-8.6742982558363213E-4"/>
    <n v="85121.061567611832"/>
    <n v="850"/>
    <m/>
    <n v="41.06847416540748"/>
    <n v="41.08"/>
    <m/>
    <n v="-2.8057046233009864E-4"/>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7.7356925771968914"/>
    <m/>
    <m/>
    <n v="625703.3963406242"/>
    <m/>
    <m/>
    <n v="3044"/>
    <n v="0.79999999999999993"/>
    <n v="1613.5531136275265"/>
    <n v="79243.5"/>
    <m/>
    <n v="-0.97963803827913298"/>
    <n v="26.835979605135265"/>
    <m/>
    <m/>
    <m/>
    <n v="27.511598865058509"/>
    <n v="27.54"/>
    <n v="-1.0312685163940127E-3"/>
    <n v="87216.160216729826"/>
    <n v="870"/>
    <m/>
    <n v="40.679945828022305"/>
    <n v="40.700000000000003"/>
    <m/>
    <n v="-4.927314982234865E-4"/>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7.5668831583872196"/>
    <m/>
    <m/>
    <n v="652904.9332706515"/>
    <m/>
    <m/>
    <n v="3045"/>
    <n v="0.81388564760793458"/>
    <n v="1683.9060490459226"/>
    <n v="82695"/>
    <m/>
    <n v="-0.97963714796485979"/>
    <n v="26.249243931280478"/>
    <m/>
    <m/>
    <m/>
    <n v="26.910514165859272"/>
    <n v="26.93"/>
    <n v="-7.2357349204332788E-4"/>
    <n v="91018.377697528675"/>
    <n v="910"/>
    <m/>
    <n v="39.6466540767914"/>
    <n v="39.659999999999997"/>
    <m/>
    <n v="-3.3650840162879891E-4"/>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7.7722447120014913"/>
    <m/>
    <m/>
    <n v="617342.12968613184"/>
    <m/>
    <m/>
    <n v="3046"/>
    <n v="0.79447115384615385"/>
    <n v="1567.5843378311633"/>
    <n v="76971.5"/>
    <m/>
    <n v="-0.97963422386427235"/>
    <n v="27.154196667487533"/>
    <m/>
    <m/>
    <m/>
    <n v="27.838693842352118"/>
    <n v="27.86"/>
    <n v="-7.6475799166841885E-4"/>
    <n v="84730.48369826455"/>
    <n v="847.5"/>
    <m/>
    <n v="40.199419013140592"/>
    <n v="40.21"/>
    <m/>
    <n v="-2.6314316984354935E-4"/>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7.6290864874823194"/>
    <m/>
    <m/>
    <n v="639749.26859110745"/>
    <m/>
    <m/>
    <n v="3047"/>
    <n v="0.81765389082462259"/>
    <n v="1579.8109707800022"/>
    <n v="77572"/>
    <m/>
    <n v="-0.97963426273939047"/>
    <n v="27.043137476616504"/>
    <m/>
    <m/>
    <m/>
    <n v="27.72611805332285"/>
    <n v="27.75"/>
    <n v="-8.6061069106846411E-4"/>
    <n v="85389.900052938276"/>
    <n v="852.5"/>
    <m/>
    <n v="39.993589451931989"/>
    <n v="40.01"/>
    <m/>
    <n v="-4.1016116140990544E-4"/>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7.8236282740708996"/>
    <m/>
    <m/>
    <n v="606992.30798933376"/>
    <m/>
    <m/>
    <n v="3048"/>
    <n v="0.82505910165484631"/>
    <n v="1528.4141734811376"/>
    <n v="75044.5"/>
    <m/>
    <n v="-0.97963322863792635"/>
    <n v="27.48132071878511"/>
    <m/>
    <m/>
    <m/>
    <n v="28.17580230818524"/>
    <n v="28.2"/>
    <n v="-8.580741778283496E-4"/>
    <n v="82611.398230145409"/>
    <n v="825"/>
    <m/>
    <n v="40.188890723946812"/>
    <n v="40.200000000000003"/>
    <m/>
    <n v="-2.7635015057692058E-4"/>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8.0853884753511114"/>
    <m/>
    <m/>
    <n v="566275.79407062416"/>
    <m/>
    <m/>
    <n v="3049"/>
    <n v="0.82110912343470488"/>
    <n v="1447.0668426351913"/>
    <n v="71043.5"/>
    <m/>
    <n v="-0.97963125630585213"/>
    <n v="28.210892364594805"/>
    <m/>
    <m/>
    <m/>
    <n v="28.924257129060692"/>
    <n v="28.95"/>
    <n v="-8.8921833987243293E-4"/>
    <n v="78214.098773123682"/>
    <n v="782.5"/>
    <m/>
    <n v="40.817868352442076"/>
    <n v="40.83"/>
    <m/>
    <n v="-2.9712582801666443E-4"/>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7.5912141866907579"/>
    <m/>
    <m/>
    <n v="635375.84337099001"/>
    <m/>
    <m/>
    <n v="3050"/>
    <n v="0.8560179977502812"/>
    <n v="1618.4703277553056"/>
    <n v="79467"/>
    <m/>
    <n v="-0.97963342862124769"/>
    <n v="26.538349943569607"/>
    <m/>
    <m/>
    <m/>
    <n v="27.209841065215812"/>
    <n v="27.23"/>
    <n v="-7.4032077797236973E-4"/>
    <n v="87478.025682339969"/>
    <n v="875"/>
    <m/>
    <n v="39.652360910281395"/>
    <n v="39.67"/>
    <m/>
    <n v="-4.4464556890866369E-4"/>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7.3212532754832225"/>
    <m/>
    <m/>
    <n v="680441.67452282901"/>
    <m/>
    <m/>
    <n v="3051"/>
    <n v="0.85094850948509482"/>
    <n v="1700.3970963213012"/>
    <n v="83491.5"/>
    <m/>
    <n v="-0.97963388972145304"/>
    <n v="25.864991410876033"/>
    <m/>
    <m/>
    <m/>
    <n v="26.519868558889865"/>
    <n v="26.54"/>
    <n v="-7.5853206895759584E-4"/>
    <n v="91905.682348231465"/>
    <n v="917.5"/>
    <m/>
    <n v="38.970932567946136"/>
    <n v="38.99"/>
    <m/>
    <n v="-4.8903390751131592E-4"/>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7.7853691742220228"/>
    <m/>
    <m/>
    <n v="593797.54571312538"/>
    <m/>
    <m/>
    <n v="3052"/>
    <n v="0.82564679415073106"/>
    <n v="1512.1113120729776"/>
    <n v="74243.5"/>
    <m/>
    <n v="-0.97963308152130524"/>
    <n v="27.292036357428344"/>
    <m/>
    <m/>
    <m/>
    <n v="27.984386510374424"/>
    <n v="28.01"/>
    <n v="-9.1444090059178418E-4"/>
    <n v="81727.66772629811"/>
    <n v="817.5"/>
    <m/>
    <n v="39.756743797865887"/>
    <n v="39.770000000000003"/>
    <m/>
    <n v="-3.3332165285682169E-4"/>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7.3960953716874771"/>
    <m/>
    <m/>
    <n v="653078.32243376074"/>
    <m/>
    <m/>
    <n v="3053"/>
    <n v="0.84006462035541196"/>
    <n v="1656.4935024090396"/>
    <n v="81322.5"/>
    <m/>
    <n v="-0.97963056346756383"/>
    <n v="25.987347975803118"/>
    <m/>
    <m/>
    <m/>
    <n v="26.64702634523173"/>
    <n v="26.67"/>
    <n v="-8.6140437826287553E-4"/>
    <n v="89530.880980329952"/>
    <n v="895"/>
    <m/>
    <n v="38.766608469588235"/>
    <n v="38.78"/>
    <m/>
    <n v="-3.4532053666236351E-4"/>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7.3272456735852645"/>
    <m/>
    <m/>
    <n v="665105.34837785701"/>
    <m/>
    <m/>
    <n v="3054"/>
    <n v="0.84875727128503442"/>
    <n v="1693.7129925504096"/>
    <n v="83153.5"/>
    <m/>
    <n v="-0.97963148884231677"/>
    <n v="25.693750699488071"/>
    <m/>
    <m/>
    <m/>
    <n v="26.34639724347921"/>
    <n v="26.37"/>
    <n v="-8.9506092229019174E-4"/>
    <n v="91542.067809788583"/>
    <n v="915"/>
    <m/>
    <n v="38.390575430866157"/>
    <n v="38.409999999999997"/>
    <m/>
    <n v="-5.0571645753294536E-4"/>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7.2925469399174343"/>
    <m/>
    <m/>
    <n v="671299.00647063146"/>
    <m/>
    <m/>
    <n v="3055"/>
    <n v="0.84090909090909083"/>
    <n v="1681.0135038490848"/>
    <n v="82530.5"/>
    <m/>
    <n v="-0.97963160887370027"/>
    <n v="25.788445936254224"/>
    <m/>
    <m/>
    <m/>
    <n v="26.443920414124751"/>
    <n v="26.47"/>
    <n v="-9.8525069419141964E-4"/>
    <n v="90855.168488801908"/>
    <n v="907.5"/>
    <m/>
    <n v="38.294466182309129"/>
    <n v="38.31"/>
    <m/>
    <n v="-4.0547683870717499E-4"/>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7.627411419910989"/>
    <m/>
    <m/>
    <n v="609511.10682721203"/>
    <m/>
    <m/>
    <n v="3056"/>
    <n v="0.80569239189928854"/>
    <n v="1523.3816628468244"/>
    <n v="74805"/>
    <m/>
    <n v="-0.97963529626566637"/>
    <n v="26.995910618280767"/>
    <m/>
    <m/>
    <m/>
    <n v="27.682502659575718"/>
    <n v="27.71"/>
    <n v="-9.9232552956629583E-4"/>
    <n v="82335.039111328646"/>
    <n v="822.5"/>
    <m/>
    <n v="38.963002178943086"/>
    <n v="38.979999999999997"/>
    <m/>
    <n v="-4.360651887355127E-4"/>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7.8308196535138279"/>
    <m/>
    <m/>
    <n v="576677.98106066778"/>
    <m/>
    <m/>
    <n v="3057"/>
    <n v="0.80720221606648201"/>
    <n v="1473.8091506871544"/>
    <n v="72372"/>
    <m/>
    <n v="-0.97963564430045935"/>
    <n v="27.429995593401237"/>
    <m/>
    <m/>
    <m/>
    <n v="28.128929396265786"/>
    <n v="28.15"/>
    <n v="-7.4851167794720563E-4"/>
    <n v="79654.411076577322"/>
    <n v="795"/>
    <m/>
    <n v="39.164870307370435"/>
    <n v="39.18"/>
    <m/>
    <n v="-3.8615856634927059E-4"/>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8.2021753652007074"/>
    <m/>
    <m/>
    <n v="521862.15653220785"/>
    <m/>
    <m/>
    <n v="3058"/>
    <n v="0.79336437718277075"/>
    <n v="1317.5035334715742"/>
    <n v="64702.5"/>
    <m/>
    <n v="-0.97963751735293725"/>
    <n v="28.882788552692702"/>
    <m/>
    <m/>
    <m/>
    <n v="29.619197306787893"/>
    <n v="29.65"/>
    <n v="-1.0388766681992401E-3"/>
    <n v="71206.216041182663"/>
    <n v="710"/>
    <m/>
    <n v="40.214607267322037"/>
    <n v="40.229999999999997"/>
    <m/>
    <n v="-3.8261826194285753E-4"/>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7.8933059812208599"/>
    <m/>
    <m/>
    <n v="561065.08016409865"/>
    <m/>
    <m/>
    <n v="3059"/>
    <n v="0.81520532741398444"/>
    <n v="1463.3989839587211"/>
    <n v="71871.5"/>
    <m/>
    <n v="-0.97963867480212985"/>
    <n v="27.281790877827891"/>
    <m/>
    <m/>
    <m/>
    <n v="27.977811406318693"/>
    <n v="28"/>
    <n v="-7.9244977433234887E-4"/>
    <n v="79090.879458146213"/>
    <n v="790"/>
    <m/>
    <n v="39.207915929999949"/>
    <n v="39.22"/>
    <m/>
    <n v="-3.0810989291307767E-4"/>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8.0280111985928144"/>
    <m/>
    <m/>
    <n v="541814.16882713384"/>
    <m/>
    <m/>
    <n v="3060"/>
    <n v="0.81183098591549296"/>
    <n v="1383.0973846829572"/>
    <n v="67935.5"/>
    <m/>
    <n v="-0.97964102148827992"/>
    <n v="28.028572486446343"/>
    <m/>
    <m/>
    <m/>
    <n v="28.744088472989826"/>
    <n v="28.77"/>
    <n v="-9.0064396976619054E-4"/>
    <n v="74750.484627957136"/>
    <n v="747.5"/>
    <m/>
    <n v="39.636632943402148"/>
    <n v="39.65"/>
    <m/>
    <n v="-3.3712626980708649E-4"/>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7.7196463520153751"/>
    <m/>
    <m/>
    <n v="583333.97630811296"/>
    <m/>
    <m/>
    <n v="3061"/>
    <n v="0.82410958904109588"/>
    <n v="1481.1049373109299"/>
    <n v="72750"/>
    <m/>
    <n v="-0.97964116924658518"/>
    <n v="27.033742366493311"/>
    <m/>
    <m/>
    <m/>
    <n v="27.724293721793924"/>
    <n v="27.75"/>
    <n v="-9.2635236778648711E-4"/>
    <n v="80046.92979620173"/>
    <n v="800"/>
    <m/>
    <n v="38.996463902904914"/>
    <n v="39.01"/>
    <m/>
    <n v="-3.4699044078656538E-4"/>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8.0886566629118875"/>
    <m/>
    <m/>
    <n v="527248.29444256728"/>
    <m/>
    <m/>
    <n v="3062"/>
    <n v="0.82937853107344639"/>
    <n v="1371.4700919316572"/>
    <n v="67376.5"/>
    <m/>
    <n v="-0.97964468187080578"/>
    <n v="28.029110534175143"/>
    <m/>
    <m/>
    <m/>
    <n v="28.746429781551633"/>
    <n v="28.77"/>
    <n v="-8.1926376254315425E-4"/>
    <n v="74120.438790912653"/>
    <n v="740"/>
    <m/>
    <n v="39.87810754836736"/>
    <n v="39.89"/>
    <m/>
    <n v="-2.9813115148258351E-4"/>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7.6703080754934589"/>
    <m/>
    <m/>
    <n v="581687.72008005134"/>
    <m/>
    <m/>
    <n v="3063"/>
    <n v="0.84481823114487253"/>
    <n v="1460.3564400094931"/>
    <n v="71741.5"/>
    <m/>
    <n v="-0.97964418864939407"/>
    <n v="27.119047158897008"/>
    <m/>
    <m/>
    <m/>
    <n v="27.81350899358624"/>
    <n v="27.84"/>
    <n v="-9.5154477060921394E-4"/>
    <n v="78923.821845152052"/>
    <n v="787.5"/>
    <m/>
    <n v="38.756784793609185"/>
    <n v="38.770000000000003"/>
    <m/>
    <n v="-3.4086165568270044E-4"/>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7.6572852238076159"/>
    <m/>
    <m/>
    <n v="583570.1993535104"/>
    <m/>
    <m/>
    <n v="3064"/>
    <n v="0.86030204962243795"/>
    <n v="1472.4765938448288"/>
    <n v="72334.5"/>
    <m/>
    <n v="-0.97964350906075481"/>
    <n v="27.004792022872149"/>
    <m/>
    <m/>
    <m/>
    <n v="27.696759078906414"/>
    <n v="27.72"/>
    <n v="-8.3841706686815787E-4"/>
    <n v="79578.405758121036"/>
    <n v="795"/>
    <m/>
    <n v="38.538290837623471"/>
    <n v="38.549999999999997"/>
    <m/>
    <n v="-3.0373962066221338E-4"/>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7.6716190556446744"/>
    <m/>
    <m/>
    <n v="581263.88686899957"/>
    <m/>
    <m/>
    <n v="3065"/>
    <n v="0.87000532765050609"/>
    <n v="1456.1981534998497"/>
    <n v="71537"/>
    <m/>
    <n v="-0.9796441260676314"/>
    <n v="27.15234826510984"/>
    <m/>
    <m/>
    <m/>
    <n v="27.848529699340993"/>
    <n v="27.87"/>
    <n v="-7.7037318475092764E-4"/>
    <n v="78698.318029935283"/>
    <n v="785"/>
    <m/>
    <n v="38.625959599728702"/>
    <n v="38.64"/>
    <m/>
    <n v="-3.6336439625517247E-4"/>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7.9325963366739032"/>
    <m/>
    <m/>
    <n v="541602.14101292973"/>
    <m/>
    <m/>
    <n v="3066"/>
    <n v="0.84210526315789469"/>
    <n v="1356.3158656839178"/>
    <n v="66635.5"/>
    <m/>
    <n v="-0.97964574640118374"/>
    <n v="28.081819378386605"/>
    <m/>
    <m/>
    <m/>
    <n v="28.802316575375553"/>
    <n v="28.83"/>
    <n v="-9.6022978232557232E-4"/>
    <n v="73299.996975533795"/>
    <n v="732.5"/>
    <m/>
    <n v="38.931259623763694"/>
    <n v="38.950000000000003"/>
    <m/>
    <n v="-4.8113931287052658E-4"/>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7.9912150086753737"/>
    <m/>
    <m/>
    <n v="533305.18045303831"/>
    <m/>
    <m/>
    <n v="3067"/>
    <n v="0.87162534435261718"/>
    <n v="1391.7021843040757"/>
    <n v="68381.5"/>
    <m/>
    <n v="-0.97964797226875577"/>
    <n v="27.710162852146194"/>
    <m/>
    <m/>
    <m/>
    <n v="28.422558112307136"/>
    <n v="28.45"/>
    <n v="-9.6456547250833857E-4"/>
    <n v="75211.429675220963"/>
    <n v="752.5"/>
    <m/>
    <n v="39.219186485188921"/>
    <n v="39.229999999999997"/>
    <m/>
    <n v="-2.7564401761603907E-4"/>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8.359357682701356"/>
    <m/>
    <m/>
    <n v="484062.45175680862"/>
    <m/>
    <m/>
    <n v="3068"/>
    <n v="0.84426229508196726"/>
    <n v="1228.7137787504621"/>
    <n v="60384.5"/>
    <m/>
    <n v="-0.97965183484585516"/>
    <n v="29.33101439474618"/>
    <m/>
    <m/>
    <m/>
    <n v="30.085585680208432"/>
    <n v="30.11"/>
    <n v="-8.1083758856081989E-4"/>
    <n v="66402.801731290485"/>
    <n v="662.5"/>
    <m/>
    <n v="40.271193910764303"/>
    <n v="40.29"/>
    <m/>
    <n v="-4.6676816171997704E-4"/>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8.4662875833857179"/>
    <m/>
    <m/>
    <n v="471600.55040930834"/>
    <m/>
    <m/>
    <n v="3069"/>
    <n v="0.82886106141920102"/>
    <n v="1188.9610539676744"/>
    <n v="58436.5"/>
    <m/>
    <n v="-0.97965379422163079"/>
    <n v="29.803622901311059"/>
    <m/>
    <m/>
    <m/>
    <n v="30.570866562710599"/>
    <n v="30.6"/>
    <n v="-9.5207311403278094E-4"/>
    <n v="64254.188732598261"/>
    <n v="642.5"/>
    <m/>
    <n v="40.529830206875474"/>
    <n v="40.549999999999997"/>
    <m/>
    <n v="-4.9740550245436221E-4"/>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8.5549246740372933"/>
    <m/>
    <m/>
    <n v="461639.01813889696"/>
    <m/>
    <m/>
    <n v="3070"/>
    <n v="0.81099033816425126"/>
    <n v="1145.9831432622418"/>
    <n v="56327.5"/>
    <m/>
    <n v="-0.9796549972347034"/>
    <n v="30.340388176793208"/>
    <m/>
    <m/>
    <m/>
    <n v="31.121973238684514"/>
    <n v="31.15"/>
    <n v="-8.9973551574584754E-4"/>
    <n v="61931.418936966613"/>
    <n v="617.5"/>
    <m/>
    <n v="40.833691425983957"/>
    <n v="40.85"/>
    <m/>
    <n v="-3.9923069806713229E-4"/>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8.7950154203916018"/>
    <m/>
    <m/>
    <n v="435639.01058476063"/>
    <m/>
    <m/>
    <n v="3071"/>
    <n v="0.80441446965052121"/>
    <n v="1096.4174060762762"/>
    <n v="53896.5"/>
    <m/>
    <n v="-0.97965698317931083"/>
    <n v="30.994592328314582"/>
    <m/>
    <m/>
    <m/>
    <n v="31.793626499945624"/>
    <n v="31.82"/>
    <n v="-8.2883406833367257E-4"/>
    <n v="59252.640370234585"/>
    <n v="592.5"/>
    <m/>
    <n v="41.142009679684634"/>
    <n v="41.16"/>
    <m/>
    <n v="-4.3708261213226685E-4"/>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8.8128997660845538"/>
    <m/>
    <m/>
    <n v="433548.02837956836"/>
    <m/>
    <m/>
    <n v="3072"/>
    <n v="0.85327720986169575"/>
    <n v="1080.0092477829403"/>
    <n v="53096"/>
    <m/>
    <n v="-0.9796593105359549"/>
    <n v="31.218638592605753"/>
    <m/>
    <m/>
    <m/>
    <n v="32.025851795255114"/>
    <n v="32.049999999999997"/>
    <n v="-7.5345412620542174E-4"/>
    <n v="58365.364456727912"/>
    <n v="582.5"/>
    <m/>
    <n v="41.334824386898269"/>
    <n v="41.35"/>
    <m/>
    <n v="-3.6700394441913087E-4"/>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8.878145644618586"/>
    <m/>
    <m/>
    <n v="427051.40543479711"/>
    <m/>
    <m/>
    <n v="3073"/>
    <n v="0.85029940119760483"/>
    <n v="1083.108255044564"/>
    <n v="53251.5"/>
    <m/>
    <n v="-0.97966051181573166"/>
    <n v="31.171869348717873"/>
    <m/>
    <m/>
    <m/>
    <n v="31.978473168977278"/>
    <n v="32.01"/>
    <n v="-9.849056864329464E-4"/>
    <n v="58532.702830127513"/>
    <n v="585"/>
    <m/>
    <n v="41.280870390643209"/>
    <n v="41.3"/>
    <m/>
    <n v="-4.6318666723454971E-4"/>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9.0921873724678246"/>
    <m/>
    <m/>
    <n v="406378.49985012552"/>
    <m/>
    <m/>
    <n v="3074"/>
    <n v="0.8326206475259621"/>
    <n v="1030.7751407283404"/>
    <n v="50682"/>
    <m/>
    <n v="-0.97966190875008208"/>
    <n v="31.922956440542286"/>
    <m/>
    <m/>
    <m/>
    <n v="32.749609788993141"/>
    <n v="32.78"/>
    <n v="-9.270961258956989E-4"/>
    <n v="55704.409383621736"/>
    <n v="557.5"/>
    <m/>
    <n v="41.52351060636569"/>
    <n v="41.54"/>
    <m/>
    <n v="-3.9695218185631376E-4"/>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9.1567965242954745"/>
    <m/>
    <m/>
    <n v="400529.01065303304"/>
    <m/>
    <m/>
    <n v="3075"/>
    <n v="0.81685870224378421"/>
    <n v="1021.6904549488357"/>
    <n v="50238"/>
    <m/>
    <n v="-0.97966299504461096"/>
    <n v="32.061605633138051"/>
    <m/>
    <m/>
    <m/>
    <n v="32.892461832386488"/>
    <n v="32.92"/>
    <n v="-8.3651784974225762E-4"/>
    <n v="55213.324647864887"/>
    <n v="552.5"/>
    <m/>
    <n v="41.598919701545235"/>
    <n v="41.62"/>
    <m/>
    <n v="-5.0649443668338012E-4"/>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9.2514010593775247"/>
    <m/>
    <m/>
    <n v="392019.44410543173"/>
    <m/>
    <m/>
    <n v="3076"/>
    <n v="0.83029197080291961"/>
    <n v="990.13557255883836"/>
    <n v="48690.5"/>
    <m/>
    <n v="-0.97966470723120858"/>
    <n v="32.550597259796177"/>
    <m/>
    <m/>
    <m/>
    <n v="33.395990941849618"/>
    <n v="33.43"/>
    <n v="-1.0173215121263013E-3"/>
    <n v="53507.665230829247"/>
    <n v="535"/>
    <m/>
    <n v="41.537361810181942"/>
    <n v="41.55"/>
    <m/>
    <n v="-3.0416822666801124E-4"/>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9.2624082402985675"/>
    <m/>
    <m/>
    <n v="391018.41131991224"/>
    <m/>
    <m/>
    <n v="3077"/>
    <n v="0.84485868911605544"/>
    <n v="999.80170785241978"/>
    <n v="49167.5"/>
    <m/>
    <n v="-0.97966539466410907"/>
    <n v="32.389648238903668"/>
    <m/>
    <m/>
    <m/>
    <n v="33.231480610967033"/>
    <n v="33.26"/>
    <n v="-8.5746810081077651E-4"/>
    <n v="54029.896649312926"/>
    <n v="540"/>
    <m/>
    <n v="41.364459313568943"/>
    <n v="41.38"/>
    <m/>
    <n v="-3.7556032941177264E-4"/>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9.211087903240637"/>
    <m/>
    <m/>
    <n v="395275.61815285031"/>
    <m/>
    <m/>
    <n v="3078"/>
    <n v="0.83859440142942232"/>
    <n v="1007.8342255456896"/>
    <n v="49566.5"/>
    <m/>
    <n v="-0.97966702862728472"/>
    <n v="32.257484607771865"/>
    <m/>
    <m/>
    <m/>
    <n v="33.096498236250419"/>
    <n v="33.130000000000003"/>
    <n v="-1.0112213628006295E-3"/>
    <n v="54463.844004857885"/>
    <n v="545"/>
    <m/>
    <n v="41.121861327304124"/>
    <n v="41.14"/>
    <m/>
    <n v="-4.4090113504802186E-4"/>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9.0217725244690232"/>
    <m/>
    <m/>
    <n v="411452.35856322321"/>
    <m/>
    <m/>
    <n v="3079"/>
    <n v="0.84526558891454973"/>
    <n v="1049.654414386104"/>
    <n v="51627"/>
    <m/>
    <n v="-0.97966849876254469"/>
    <n v="31.586183428380892"/>
    <m/>
    <m/>
    <m/>
    <n v="32.408340065615874"/>
    <n v="32.44"/>
    <n v="-9.7595358767332829E-4"/>
    <n v="56723.592000766221"/>
    <n v="567.5"/>
    <m/>
    <n v="40.356797887230421"/>
    <n v="40.369999999999997"/>
    <m/>
    <n v="-3.2702781197857522E-4"/>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8.2458154201135496"/>
    <m/>
    <m/>
    <n v="482150.95891666418"/>
    <m/>
    <m/>
    <n v="3080"/>
    <n v="0.89915522703273498"/>
    <n v="1220.5120032823663"/>
    <n v="60035.5"/>
    <m/>
    <n v="-0.97967016176624888"/>
    <n v="29.013491314020705"/>
    <m/>
    <m/>
    <m/>
    <n v="29.769188040352088"/>
    <n v="29.8"/>
    <n v="-1.0339583774467975E-3"/>
    <n v="65956.506354208745"/>
    <n v="660"/>
    <m/>
    <n v="39.178479695047066"/>
    <n v="39.19"/>
    <m/>
    <n v="-2.9396032030959418E-4"/>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6.9925973900698217"/>
    <m/>
    <m/>
    <n v="628434.29632600432"/>
    <m/>
    <m/>
    <n v="3081"/>
    <n v="0.95884773662551426"/>
    <n v="1607.2407905847022"/>
    <n v="79078.5"/>
    <m/>
    <n v="-0.97967537585330144"/>
    <n v="24.411572688309136"/>
    <m/>
    <m/>
    <m/>
    <n v="25.048679985126167"/>
    <n v="25.07"/>
    <n v="-8.5041942057573205E-4"/>
    <n v="86854.262343892551"/>
    <n v="867.5"/>
    <m/>
    <n v="36.833456273053642"/>
    <n v="36.85"/>
    <m/>
    <n v="-4.4894781401250139E-4"/>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7.091044117215211"/>
    <m/>
    <m/>
    <n v="610609.75825636834"/>
    <m/>
    <m/>
    <n v="3082"/>
    <n v="0.93436645396536"/>
    <n v="1551.0072062103645"/>
    <n v="76304.5"/>
    <m/>
    <n v="-0.97967345037041897"/>
    <n v="24.837070725878121"/>
    <m/>
    <m/>
    <m/>
    <n v="25.485714978870913"/>
    <n v="25.51"/>
    <n v="-9.5198044410382821E-4"/>
    <n v="83815.088201315244"/>
    <n v="837.5"/>
    <m/>
    <n v="37.335638059668142"/>
    <n v="37.35"/>
    <m/>
    <n v="-3.8452316818904375E-4"/>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7.2065134445112848"/>
    <m/>
    <m/>
    <n v="590623.32076034846"/>
    <m/>
    <m/>
    <n v="3083"/>
    <n v="0.92342961944062363"/>
    <n v="1506.3764367644551"/>
    <n v="74113.5"/>
    <m/>
    <n v="-0.97967473622532397"/>
    <n v="25.192838502338546"/>
    <m/>
    <m/>
    <m/>
    <n v="25.851212236182921"/>
    <n v="25.87"/>
    <n v="-7.2623748809741429E-4"/>
    <n v="81402.942729533519"/>
    <n v="812.5"/>
    <m/>
    <n v="37.79421081030813"/>
    <n v="37.81"/>
    <m/>
    <n v="-4.175929566747616E-4"/>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7.3934758084570795"/>
    <m/>
    <m/>
    <n v="559875.01023975248"/>
    <m/>
    <m/>
    <n v="3084"/>
    <n v="0.91540642722117205"/>
    <n v="1427.3426467542358"/>
    <n v="70225"/>
    <m/>
    <n v="-0.97967472201133166"/>
    <n v="25.8521179220912"/>
    <m/>
    <m/>
    <m/>
    <n v="26.528170584005139"/>
    <n v="26.55"/>
    <n v="-8.222002257951555E-4"/>
    <n v="77131.691009052141"/>
    <n v="770"/>
    <m/>
    <n v="38.351074296818801"/>
    <n v="38.369999999999997"/>
    <m/>
    <n v="-4.9324219914503864E-4"/>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7.3544044803019846"/>
    <m/>
    <m/>
    <n v="565674.73387898691"/>
    <m/>
    <m/>
    <n v="3085"/>
    <n v="0.91083998122946974"/>
    <n v="1434.4105279953394"/>
    <n v="70579.5"/>
    <m/>
    <n v="-0.97967666917454299"/>
    <n v="25.786472140041383"/>
    <m/>
    <m/>
    <m/>
    <n v="26.46124568302503"/>
    <n v="26.49"/>
    <n v="-1.0854781795005541E-3"/>
    <n v="77513.276386661877"/>
    <n v="775"/>
    <m/>
    <n v="38.200946381879852"/>
    <n v="38.22"/>
    <m/>
    <n v="-4.9852480691126022E-4"/>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7.9192862706832168"/>
    <m/>
    <m/>
    <n v="478461.56305285962"/>
    <m/>
    <m/>
    <n v="3086"/>
    <n v="0.92730943967693091"/>
    <n v="1213.3349416485951"/>
    <n v="59683"/>
    <m/>
    <n v="-0.97967034261601138"/>
    <n v="27.768632758864186"/>
    <m/>
    <m/>
    <m/>
    <n v="28.496688611192329"/>
    <n v="28.52"/>
    <n v="-8.173698740416846E-4"/>
    <n v="65565.80432041132"/>
    <n v="655"/>
    <m/>
    <n v="39.639911319089109"/>
    <n v="39.659999999999997"/>
    <m/>
    <n v="-5.0652246371374332E-4"/>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7.8734448423359087"/>
    <m/>
    <m/>
    <n v="483922.1477544643"/>
    <m/>
    <m/>
    <n v="3087"/>
    <n v="0.93854748603351956"/>
    <n v="1236.1144228916046"/>
    <n v="60807"/>
    <m/>
    <n v="-0.97967151112714645"/>
    <n v="27.506206961596053"/>
    <m/>
    <m/>
    <m/>
    <n v="28.227849147192121"/>
    <n v="28.25"/>
    <n v="-7.8410098434966713E-4"/>
    <n v="66796.450003953883"/>
    <n v="667.5"/>
    <m/>
    <n v="39.708896685800241"/>
    <n v="39.729999999999997"/>
    <m/>
    <n v="-5.3116824061805179E-4"/>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7.5636151144259278"/>
    <m/>
    <m/>
    <n v="521920.39512846328"/>
    <m/>
    <m/>
    <n v="3088"/>
    <n v="1.0042694497153701"/>
    <n v="1323.689276366086"/>
    <n v="65117.5"/>
    <m/>
    <n v="-0.9796722958288312"/>
    <n v="26.530110434309659"/>
    <m/>
    <m/>
    <m/>
    <n v="27.226594354162529"/>
    <n v="27.25"/>
    <n v="-8.5892278302646119E-4"/>
    <n v="71528.444064114068"/>
    <n v="715"/>
    <m/>
    <n v="39.958761448874775"/>
    <n v="39.979999999999997"/>
    <m/>
    <n v="-5.3122939282701509E-4"/>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8.3089677188491589"/>
    <m/>
    <m/>
    <n v="418955.35474688222"/>
    <m/>
    <m/>
    <n v="3089"/>
    <n v="0.93648208469055361"/>
    <n v="973.84241238715856"/>
    <n v="47906.5"/>
    <m/>
    <n v="-0.979672019195993"/>
    <n v="30.034294517396475"/>
    <m/>
    <m/>
    <m/>
    <n v="30.823282019907733"/>
    <n v="30.85"/>
    <n v="-8.6606094302332792E-4"/>
    <n v="52623.463907936755"/>
    <n v="525"/>
    <m/>
    <n v="41.897288433640014"/>
    <n v="41.91"/>
    <m/>
    <n v="-3.033062839413736E-4"/>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6.4535530575718605"/>
    <m/>
    <m/>
    <n v="605977.77628701739"/>
    <m/>
    <m/>
    <n v="3090"/>
    <n v="1.0764730463852905"/>
    <n v="1610.8489927885394"/>
    <n v="79285"/>
    <m/>
    <n v="-0.97968280263872687"/>
    <n v="20.209549365195258"/>
    <m/>
    <m/>
    <m/>
    <n v="20.740788174518176"/>
    <n v="20.76"/>
    <n v="-9.2542511954840645E-4"/>
    <n v="87044.953251160274"/>
    <n v="870"/>
    <m/>
    <n v="36.276814675902237"/>
    <n v="36.29"/>
    <m/>
    <n v="-3.6333216031303461E-4"/>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6.3512790983785736"/>
    <m/>
    <m/>
    <n v="624851.90782350802"/>
    <m/>
    <m/>
    <n v="3091"/>
    <n v="1.0071790540540542"/>
    <n v="1749.2396943537456"/>
    <n v="86085"/>
    <m/>
    <n v="-0.97968008718878152"/>
    <n v="19.337619847718354"/>
    <m/>
    <m/>
    <m/>
    <n v="19.846923222530897"/>
    <n v="19.84"/>
    <n v="3.4895274853319336E-4"/>
    <n v="94521.836004148019"/>
    <n v="945"/>
    <m/>
    <n v="34.837151815265024"/>
    <n v="34.82"/>
    <m/>
    <n v="4.9258515982253392E-4"/>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7.0330090591711878"/>
    <m/>
    <m/>
    <n v="490591.91010827286"/>
    <m/>
    <m/>
    <n v="3092"/>
    <n v="0.92546890424481731"/>
    <n v="1098.8117156254518"/>
    <n v="54212.5"/>
    <m/>
    <n v="-0.97973139560755451"/>
    <n v="22.931545900068297"/>
    <m/>
    <m/>
    <m/>
    <n v="23.535893275782339"/>
    <n v="23.56"/>
    <n v="-1.0232056119550137E-3"/>
    <n v="59375.068765271149"/>
    <n v="592.5"/>
    <m/>
    <n v="37.89923336058613"/>
    <n v="37.909999999999997"/>
    <m/>
    <n v="-2.840052601916776E-4"/>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7.3874442717506978"/>
    <m/>
    <m/>
    <n v="441050.72887699463"/>
    <m/>
    <m/>
    <n v="3093"/>
    <n v="0.88841430859583559"/>
    <n v="965.14670819427442"/>
    <n v="47606"/>
    <m/>
    <n v="-0.97972636415169778"/>
    <n v="24.324828056952981"/>
    <m/>
    <m/>
    <m/>
    <n v="24.966307410565197"/>
    <n v="24.99"/>
    <n v="-9.4808281051628196E-4"/>
    <n v="52152.147651408159"/>
    <n v="520"/>
    <m/>
    <n v="38.921888283201483"/>
    <n v="38.94"/>
    <m/>
    <n v="-4.6511856185194045E-4"/>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7.5846793551246714"/>
    <m/>
    <m/>
    <n v="417427.87774646201"/>
    <m/>
    <m/>
    <n v="3094"/>
    <n v="0.86401326699834169"/>
    <n v="924.94050220657527"/>
    <n v="45627.5"/>
    <m/>
    <n v="-0.97972844222877487"/>
    <n v="24.829942155426448"/>
    <m/>
    <m/>
    <m/>
    <n v="25.485163494116801"/>
    <n v="25.51"/>
    <n v="-9.7359881941205817E-4"/>
    <n v="49979.33105329096"/>
    <n v="500"/>
    <m/>
    <n v="39.083730067516697"/>
    <n v="39.1"/>
    <m/>
    <n v="-4.1611080519954324E-4"/>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7.8634588620868957"/>
    <m/>
    <m/>
    <n v="386667.02208149614"/>
    <m/>
    <m/>
    <n v="3095"/>
    <n v="0.83682719546742212"/>
    <n v="910.49842959486455"/>
    <n v="44918"/>
    <m/>
    <n v="-0.97972976469132944"/>
    <n v="25.022212885170013"/>
    <m/>
    <m/>
    <m/>
    <n v="25.682918352883917"/>
    <n v="25.71"/>
    <n v="-1.053350724079527E-3"/>
    <n v="49198.699275101608"/>
    <n v="492.5"/>
    <m/>
    <n v="38.81595229726981"/>
    <n v="38.83"/>
    <m/>
    <n v="-3.6177447154750464E-4"/>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7.7342015030028062"/>
    <m/>
    <m/>
    <n v="399089.79741460166"/>
    <m/>
    <m/>
    <n v="3096"/>
    <n v="0.85416666666666674"/>
    <n v="916.95913028526911"/>
    <n v="45240"/>
    <m/>
    <n v="-0.97973123054188171"/>
    <n v="24.927093738642409"/>
    <m/>
    <m/>
    <m/>
    <n v="25.586923115687743"/>
    <n v="25.61"/>
    <n v="-9.0108880563288807E-4"/>
    <n v="49546.788656458317"/>
    <n v="495"/>
    <m/>
    <n v="38.821153895691758"/>
    <n v="38.840000000000003"/>
    <m/>
    <n v="-4.8522410680340577E-4"/>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7.9178641831365901"/>
    <m/>
    <m/>
    <n v="380050.85818612948"/>
    <m/>
    <m/>
    <n v="3097"/>
    <n v="0.84329199549041722"/>
    <n v="858.64873697270366"/>
    <n v="42365"/>
    <m/>
    <n v="-0.9797321199817608"/>
    <n v="25.718072569760633"/>
    <m/>
    <m/>
    <m/>
    <n v="26.399261316624187"/>
    <n v="26.42"/>
    <n v="-7.8496152065909985E-4"/>
    <n v="46395.818999480158"/>
    <n v="462.5"/>
    <m/>
    <n v="39.064050127360545"/>
    <n v="39.08"/>
    <m/>
    <n v="-4.0813389558480573E-4"/>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8.0501615094699996"/>
    <m/>
    <m/>
    <n v="367279.58115173748"/>
    <m/>
    <m/>
    <n v="3098"/>
    <n v="0.83108108108108103"/>
    <n v="839.90683597059444"/>
    <n v="41436.5"/>
    <m/>
    <n v="-0.97973026592567913"/>
    <n v="25.997114607154156"/>
    <m/>
    <m/>
    <m/>
    <n v="26.686120729226062"/>
    <n v="26.71"/>
    <n v="-8.9401987173121089E-4"/>
    <n v="45382.921038760011"/>
    <n v="452.5"/>
    <m/>
    <n v="39.155480878793448"/>
    <n v="39.17"/>
    <m/>
    <n v="-3.7066942064212238E-4"/>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8.5856736491244003"/>
    <m/>
    <m/>
    <n v="318352.62402424368"/>
    <m/>
    <m/>
    <n v="3099"/>
    <n v="0.80048514251061254"/>
    <n v="743.23734729849434"/>
    <n v="36669"/>
    <m/>
    <n v="-0.97973118036219986"/>
    <n v="27.491521809067088"/>
    <m/>
    <m/>
    <m/>
    <n v="28.220601130819261"/>
    <n v="28.25"/>
    <n v="-1.0406679356013138E-3"/>
    <n v="40159.36837208685"/>
    <n v="400"/>
    <m/>
    <n v="40.048829101806682"/>
    <n v="40.07"/>
    <m/>
    <n v="-5.2834784610233942E-4"/>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8.5900853384047036"/>
    <m/>
    <m/>
    <n v="317852.58452715166"/>
    <m/>
    <m/>
    <n v="3100"/>
    <n v="0.8211036992116435"/>
    <n v="735.89487154114852"/>
    <n v="36308"/>
    <m/>
    <n v="-0.97973188081025808"/>
    <n v="27.622080922376337"/>
    <m/>
    <m/>
    <m/>
    <n v="28.356029371377851"/>
    <n v="28.38"/>
    <n v="-8.4463102967402559E-4"/>
    <n v="39762.088143838591"/>
    <n v="397.5"/>
    <m/>
    <n v="40.16143606472788"/>
    <n v="40.18"/>
    <m/>
    <n v="-4.620192949755797E-4"/>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8.768277652837531"/>
    <m/>
    <m/>
    <n v="304605.70611338626"/>
    <m/>
    <m/>
    <n v="3101"/>
    <n v="0.83797155225726649"/>
    <n v="693.85255205491376"/>
    <n v="34236.5"/>
    <m/>
    <n v="-0.97973354308837313"/>
    <n v="28.409355702422115"/>
    <m/>
    <m/>
    <m/>
    <n v="29.16470516395071"/>
    <n v="29.19"/>
    <n v="-8.6655827506987304E-4"/>
    <n v="37490.27420253287"/>
    <n v="375"/>
    <m/>
    <n v="40.780169736345456"/>
    <n v="40.799999999999997"/>
    <m/>
    <n v="-4.8603587388584835E-4"/>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8.9133551354359746"/>
    <m/>
    <m/>
    <n v="294472.09211753501"/>
    <m/>
    <m/>
    <n v="3102"/>
    <n v="0.81653099561678133"/>
    <n v="692.00143773129423"/>
    <n v="34146.5"/>
    <m/>
    <n v="-0.97973433769987273"/>
    <n v="28.445449721936551"/>
    <m/>
    <m/>
    <m/>
    <n v="29.202241747333439"/>
    <n v="29.23"/>
    <n v="-9.4964942410402653E-4"/>
    <n v="37390.08419282001"/>
    <n v="372.5"/>
    <m/>
    <n v="40.918928219755649"/>
    <n v="40.94"/>
    <m/>
    <n v="-5.1469907778090018E-4"/>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8.9599023511938842"/>
    <m/>
    <m/>
    <n v="291342.05580946762"/>
    <m/>
    <m/>
    <n v="3103"/>
    <n v="0.80832282471626737"/>
    <n v="682.53860299541327"/>
    <n v="33681.5"/>
    <m/>
    <n v="-0.97973550456495662"/>
    <n v="28.638132987126721"/>
    <m/>
    <m/>
    <m/>
    <n v="29.400537529669126"/>
    <n v="29.43"/>
    <n v="-1.0011033071992692E-3"/>
    <n v="36878.663012813733"/>
    <n v="367.5"/>
    <m/>
    <n v="41.099601168766476"/>
    <n v="41.12"/>
    <m/>
    <n v="-4.9608052610705666E-4"/>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8.9898986134563081"/>
    <m/>
    <m/>
    <n v="289335.56954849098"/>
    <m/>
    <m/>
    <n v="3104"/>
    <n v="0.79237023139462159"/>
    <n v="695.42376054514398"/>
    <n v="34320"/>
    <m/>
    <n v="-0.97973706991418574"/>
    <n v="28.366000707434733"/>
    <m/>
    <m/>
    <m/>
    <n v="29.121674484887393"/>
    <n v="29.15"/>
    <n v="-9.7171578430899075E-4"/>
    <n v="37574.739310565717"/>
    <n v="375"/>
    <m/>
    <n v="40.703789454969993"/>
    <n v="40.72"/>
    <m/>
    <n v="-3.9809786419464643E-4"/>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9.1800452135363031"/>
    <m/>
    <m/>
    <n v="276937.78867058369"/>
    <m/>
    <m/>
    <n v="3105"/>
    <n v="0.78883956880152184"/>
    <n v="642.50079476595749"/>
    <n v="31714"/>
    <m/>
    <n v="-0.97974078341533843"/>
    <n v="29.439913147357576"/>
    <m/>
    <m/>
    <m/>
    <n v="30.225796340234602"/>
    <n v="30.25"/>
    <n v="-8.0012098398007936E-4"/>
    <n v="34714.87672300855"/>
    <n v="347.5"/>
    <m/>
    <n v="41.325880230808878"/>
    <n v="41.34"/>
    <m/>
    <n v="-3.4155223007081847E-4"/>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9.0917766389832959"/>
    <m/>
    <m/>
    <n v="282209.45392986084"/>
    <m/>
    <m/>
    <n v="3106"/>
    <n v="0.76048284625158835"/>
    <n v="635.62143461988819"/>
    <n v="31374.5"/>
    <m/>
    <n v="-0.97974082663883444"/>
    <n v="29.595652868626846"/>
    <m/>
    <m/>
    <m/>
    <n v="30.386229711513387"/>
    <n v="30.41"/>
    <n v="-7.8166025934278682E-4"/>
    <n v="34343.060481524961"/>
    <n v="342.5"/>
    <m/>
    <n v="41.18073010168893"/>
    <n v="41.2"/>
    <m/>
    <n v="-4.6771597842409918E-4"/>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9.3945354989254781"/>
    <m/>
    <m/>
    <n v="263363.76775600517"/>
    <m/>
    <m/>
    <n v="3107"/>
    <n v="0.76230569948186533"/>
    <n v="619.3806061211825"/>
    <n v="30571.5"/>
    <m/>
    <n v="-0.97973993405226489"/>
    <n v="29.971871693707243"/>
    <m/>
    <m/>
    <m/>
    <n v="30.773041405174993"/>
    <n v="30.8"/>
    <n v="-8.7527905275996964E-4"/>
    <n v="33465.442015719113"/>
    <n v="335"/>
    <m/>
    <n v="41.428143209920407"/>
    <n v="41.45"/>
    <m/>
    <n v="-5.2730494763797431E-4"/>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9.1237079288495497"/>
    <m/>
    <m/>
    <n v="278498.88882885192"/>
    <m/>
    <m/>
    <n v="3108"/>
    <n v="0.79130434782608694"/>
    <n v="648.01442125115182"/>
    <n v="31985.5"/>
    <m/>
    <n v="-0.97974036919069107"/>
    <n v="29.277183487846532"/>
    <m/>
    <m/>
    <m/>
    <n v="30.060314190605471"/>
    <n v="30.09"/>
    <n v="-9.8656727798362986E-4"/>
    <n v="35012.440008730606"/>
    <n v="350"/>
    <m/>
    <n v="40.551788117549691"/>
    <n v="40.57"/>
    <m/>
    <n v="-4.4890023293830961E-4"/>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9.3549138681365012"/>
    <m/>
    <m/>
    <n v="264330.90920225234"/>
    <m/>
    <m/>
    <n v="3109"/>
    <n v="0.76075949367088602"/>
    <n v="613.20667069669537"/>
    <n v="30267.5"/>
    <m/>
    <n v="-0.97974042551592644"/>
    <n v="30.061620656226022"/>
    <m/>
    <m/>
    <m/>
    <n v="30.866296036019293"/>
    <n v="30.89"/>
    <n v="-7.67366914234624E-4"/>
    <n v="33131.669553508298"/>
    <n v="330"/>
    <m/>
    <n v="41.050923152404934"/>
    <n v="41.07"/>
    <m/>
    <n v="-4.6449592391195615E-4"/>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9.3509262677151703"/>
    <m/>
    <m/>
    <n v="264405.37037167687"/>
    <m/>
    <m/>
    <n v="3110"/>
    <n v="0.79102642901044862"/>
    <n v="610.41065359499294"/>
    <n v="30129.7"/>
    <m/>
    <n v="-0.97974056649767527"/>
    <n v="30.124433832600367"/>
    <m/>
    <m/>
    <m/>
    <n v="30.932479827468718"/>
    <n v="30.96"/>
    <n v="-8.8889446160478336E-4"/>
    <n v="32980.314052937261"/>
    <n v="330"/>
    <m/>
    <n v="40.830917596900598"/>
    <n v="40.85"/>
    <m/>
    <n v="-4.6713349080551581E-4"/>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9.4356960322205676"/>
    <m/>
    <m/>
    <n v="259565.57382432983"/>
    <m/>
    <m/>
    <n v="3111"/>
    <n v="0.79963235294117652"/>
    <n v="599.55590998428818"/>
    <n v="29595"/>
    <m/>
    <n v="-0.97974131069490489"/>
    <n v="30.390366496839071"/>
    <m/>
    <m/>
    <m/>
    <n v="31.206113843801475"/>
    <n v="31.23"/>
    <n v="-7.6484650011288124E-4"/>
    <n v="32393.741645356866"/>
    <n v="322.5"/>
    <m/>
    <n v="40.961995650845054"/>
    <n v="40.98"/>
    <m/>
    <n v="-4.3934478172136249E-4"/>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9.6744764713785578"/>
    <m/>
    <m/>
    <n v="246377.2483066087"/>
    <m/>
    <m/>
    <n v="3112"/>
    <n v="0.79689440993788818"/>
    <n v="572.88985858426918"/>
    <n v="28277.7"/>
    <m/>
    <n v="-0.97974057796128156"/>
    <n v="31.064256410737599"/>
    <m/>
    <m/>
    <m/>
    <n v="31.898673199254276"/>
    <n v="31.93"/>
    <n v="-9.8110869858203387E-4"/>
    <n v="30952.897108448611"/>
    <n v="310"/>
    <m/>
    <n v="41.214488017992835"/>
    <n v="41.23"/>
    <m/>
    <n v="-3.7623046342860622E-4"/>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9.8751105586965053"/>
    <m/>
    <m/>
    <n v="236117.3691034618"/>
    <m/>
    <m/>
    <n v="3113"/>
    <n v="0.79500000000000004"/>
    <n v="544.45756810387809"/>
    <n v="26875"/>
    <m/>
    <n v="-0.97974111374497197"/>
    <n v="31.833129451571892"/>
    <m/>
    <m/>
    <m/>
    <n v="32.68879400328381"/>
    <n v="32.72"/>
    <n v="-9.5372850599595438E-4"/>
    <n v="29416.624161127176"/>
    <n v="295"/>
    <m/>
    <n v="41.779424090803957"/>
    <n v="41.8"/>
    <m/>
    <n v="-4.9224663148417225E-4"/>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0.237992312544932"/>
    <m/>
    <m/>
    <n v="218717.97096832827"/>
    <m/>
    <m/>
    <n v="3114"/>
    <n v="0.76977950713359267"/>
    <n v="506.4612791435024"/>
    <n v="25001"/>
    <m/>
    <n v="-0.97974235913989427"/>
    <n v="32.941872136496826"/>
    <m/>
    <m/>
    <m/>
    <n v="33.827945746997194"/>
    <n v="33.86"/>
    <n v="-9.4667020090977161E-4"/>
    <n v="27363.627102084203"/>
    <n v="272.5"/>
    <m/>
    <n v="42.564679269508794"/>
    <n v="42.58"/>
    <m/>
    <n v="-3.5981048593713982E-4"/>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0.324471686444143"/>
    <m/>
    <m/>
    <n v="214900.76120994386"/>
    <m/>
    <m/>
    <n v="3115"/>
    <n v="0.79235668789808922"/>
    <n v="492.78299074671452"/>
    <n v="24328.1"/>
    <m/>
    <n v="-0.97974428785039869"/>
    <n v="33.380427262984469"/>
    <m/>
    <m/>
    <m/>
    <n v="34.280140664001131"/>
    <n v="34.31"/>
    <n v="-8.7028085103091346E-4"/>
    <n v="26624.348797229923"/>
    <n v="265"/>
    <m/>
    <n v="42.753144536687515"/>
    <n v="42.77"/>
    <m/>
    <n v="-3.9409547141655565E-4"/>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9.9519918947878345"/>
    <m/>
    <m/>
    <n v="230368.37795021542"/>
    <m/>
    <m/>
    <n v="3116"/>
    <n v="0.81574130567419145"/>
    <n v="526.73893213936242"/>
    <n v="26006.9"/>
    <m/>
    <n v="-0.9797461853531424"/>
    <n v="32.228261062540497"/>
    <m/>
    <m/>
    <m/>
    <n v="33.097513065881834"/>
    <n v="33.130000000000003"/>
    <n v="-9.8058962022840035E-4"/>
    <n v="28458.848733367264"/>
    <n v="285"/>
    <m/>
    <n v="41.874937744625328"/>
    <n v="41.89"/>
    <m/>
    <n v="-3.5956685067251026E-4"/>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0.19830440702437"/>
    <m/>
    <m/>
    <n v="218921.92979084191"/>
    <m/>
    <m/>
    <n v="3117"/>
    <n v="0.79975124378109452"/>
    <n v="501.11087858005743"/>
    <n v="24744.6"/>
    <m/>
    <n v="-0.97974867734454962"/>
    <n v="33.010226798468985"/>
    <m/>
    <m/>
    <m/>
    <n v="33.901177487021734"/>
    <n v="33.93"/>
    <n v="-8.4946987852241307E-4"/>
    <n v="27074.120799567056"/>
    <n v="270"/>
    <m/>
    <n v="42.201303132216772"/>
    <n v="42.22"/>
    <m/>
    <n v="-4.4284386033222045E-4"/>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0.474890684499004"/>
    <m/>
    <m/>
    <n v="207009.02039897529"/>
    <m/>
    <m/>
    <n v="3118"/>
    <n v="0.79057924888605979"/>
    <n v="474.6729013383374"/>
    <n v="23442.400000000001"/>
    <m/>
    <n v="-0.97975152282452571"/>
    <n v="33.878910873297109"/>
    <m/>
    <m/>
    <m/>
    <n v="34.793931186787113"/>
    <n v="34.83"/>
    <n v="-1.0355674192616959E-3"/>
    <n v="25645.621674858641"/>
    <n v="255"/>
    <m/>
    <n v="42.417908516665385"/>
    <n v="42.44"/>
    <m/>
    <n v="-5.2053448008038128E-4"/>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0.855198179883855"/>
    <m/>
    <m/>
    <n v="191936.97794750828"/>
    <m/>
    <m/>
    <n v="3119"/>
    <n v="0.75231175693527086"/>
    <n v="439.60354976227751"/>
    <n v="21712.400000000001"/>
    <m/>
    <n v="-0.97975334141954473"/>
    <n v="35.128251446444828"/>
    <m/>
    <m/>
    <m/>
    <n v="36.077631283006347"/>
    <n v="36.11"/>
    <n v="-8.9639205188729587E-4"/>
    <n v="23750.800071293514"/>
    <n v="237.5"/>
    <m/>
    <n v="42.938250510989462"/>
    <n v="42.96"/>
    <m/>
    <n v="-5.0627302166061927E-4"/>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1.053538836227219"/>
    <m/>
    <m/>
    <n v="184817.88012559616"/>
    <m/>
    <m/>
    <n v="3120"/>
    <n v="0.75857519788918204"/>
    <n v="423.15263324005429"/>
    <n v="20902.8"/>
    <m/>
    <n v="-0.9797561746158383"/>
    <n v="35.778830028720776"/>
    <m/>
    <m/>
    <m/>
    <n v="36.747676727218654"/>
    <n v="36.78"/>
    <n v="-8.7882742744282982E-4"/>
    <n v="22861.719070630072"/>
    <n v="0.91"/>
    <m/>
    <n v="43.399639472725532"/>
    <n v="43.42"/>
    <m/>
    <n v="-4.6892048075697357E-4"/>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1.216329005041446"/>
    <m/>
    <m/>
    <n v="179336.88665758021"/>
    <m/>
    <m/>
    <n v="3121"/>
    <n v="0.77167438782263409"/>
    <n v="411.03179770302449"/>
    <n v="20304.900000000001"/>
    <m/>
    <n v="-0.97975701442986551"/>
    <n v="36.28898075920555"/>
    <m/>
    <m/>
    <m/>
    <n v="37.272278774619579"/>
    <n v="37.31"/>
    <n v="-1.0110218542058735E-3"/>
    <n v="22206.776281534039"/>
    <n v="221.8"/>
    <m/>
    <n v="43.987821207253887"/>
    <n v="44.01"/>
    <m/>
    <n v="-5.0394893765304261E-4"/>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0.951205112941482"/>
    <m/>
    <m/>
    <n v="187781.10516692899"/>
    <m/>
    <m/>
    <n v="3122"/>
    <n v="0.78195976638546405"/>
    <n v="431.20817249769277"/>
    <n v="21303.200000000001"/>
    <m/>
    <n v="-0.97975852583190826"/>
    <n v="35.396029507230082"/>
    <m/>
    <m/>
    <m/>
    <n v="36.355753222735444"/>
    <n v="36.39"/>
    <n v="-9.4110407432146381E-4"/>
    <n v="23296.750095425497"/>
    <n v="232.7"/>
    <m/>
    <n v="43.562377424685437"/>
    <n v="43.58"/>
    <m/>
    <n v="-4.0437299941631366E-4"/>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1.061971280621419"/>
    <m/>
    <m/>
    <n v="183951.43786217889"/>
    <m/>
    <m/>
    <n v="3123"/>
    <n v="0.76339869281045747"/>
    <n v="423.57498683708786"/>
    <n v="20928.7"/>
    <m/>
    <n v="-0.9797610464655192"/>
    <n v="35.707068236378277"/>
    <m/>
    <m/>
    <m/>
    <n v="36.675852287399394"/>
    <n v="36.71"/>
    <n v="-9.3020192319825945E-4"/>
    <n v="22884.272247187273"/>
    <n v="228.6"/>
    <m/>
    <n v="43.42035184949755"/>
    <n v="43.44"/>
    <m/>
    <n v="-4.5230549038788315E-4"/>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1.155898883173974"/>
    <m/>
    <m/>
    <n v="180790.08408255974"/>
    <m/>
    <m/>
    <n v="3124"/>
    <n v="0.75688073394495414"/>
    <n v="416.07304005005324"/>
    <n v="20558.400000000001"/>
    <m/>
    <n v="-0.97976140944577139"/>
    <n v="36.021003836230989"/>
    <m/>
    <m/>
    <m/>
    <n v="36.998953229426142"/>
    <n v="37.03"/>
    <n v="-8.3842210569429199E-4"/>
    <n v="22478.887709126648"/>
    <n v="224.5"/>
    <m/>
    <n v="43.308544462723269"/>
    <n v="43.33"/>
    <m/>
    <n v="-4.9516587299169856E-4"/>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1.32673673386422"/>
    <m/>
    <m/>
    <n v="175153.55983126472"/>
    <m/>
    <m/>
    <n v="3125"/>
    <n v="0.76788036410923277"/>
    <n v="407.82901685267103"/>
    <n v="20153.099999999999"/>
    <m/>
    <n v="-0.97976345987204594"/>
    <n v="36.370994563529365"/>
    <m/>
    <m/>
    <m/>
    <n v="37.360408409420103"/>
    <n v="37.4"/>
    <n v="-1.0585986786068036E-3"/>
    <n v="22033.256493021257"/>
    <n v="220.10000000000002"/>
    <m/>
    <n v="43.351000904438934"/>
    <n v="43.37"/>
    <m/>
    <n v="-4.3806999218498621E-4"/>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0.959534037668909"/>
    <m/>
    <m/>
    <n v="186475.76468249629"/>
    <m/>
    <m/>
    <n v="3126"/>
    <n v="0.78901373283395759"/>
    <n v="435.8446060266661"/>
    <n v="21539"/>
    <m/>
    <n v="-0.97976486345574698"/>
    <n v="35.119461143612753"/>
    <m/>
    <m/>
    <m/>
    <n v="36.075460704010844"/>
    <n v="36.11"/>
    <n v="-9.565022428456027E-4"/>
    <n v="23546.734412219674"/>
    <n v="235.2"/>
    <m/>
    <n v="42.709892258712856"/>
    <n v="42.73"/>
    <m/>
    <n v="-4.7057667416661175E-4"/>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1.225176478752029"/>
    <m/>
    <m/>
    <n v="177401.55735019784"/>
    <m/>
    <m/>
    <n v="3127"/>
    <n v="0.78543814432989689"/>
    <n v="407.39069514196314"/>
    <n v="20134.2"/>
    <m/>
    <n v="-0.97976623381400985"/>
    <n v="36.263597731926517"/>
    <m/>
    <m/>
    <m/>
    <n v="37.251394486852696"/>
    <n v="37.29"/>
    <n v="-1.0352779068731888E-3"/>
    <n v="22009.417931906515"/>
    <n v="219.89999999999998"/>
    <m/>
    <n v="43.026256710214064"/>
    <n v="43.05"/>
    <m/>
    <n v="-5.5152821802395557E-4"/>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1.370291234720399"/>
    <m/>
    <m/>
    <n v="172785.18563426926"/>
    <m/>
    <m/>
    <n v="3128"/>
    <n v="0.75395778364116095"/>
    <n v="394.05017157980603"/>
    <n v="19476.900000000001"/>
    <m/>
    <n v="-0.9797683321483498"/>
    <n v="36.855038773902137"/>
    <m/>
    <m/>
    <m/>
    <n v="37.859608884854907"/>
    <n v="37.9"/>
    <n v="-1.0657286317966586E-3"/>
    <n v="21288.612374728724"/>
    <n v="212.60000000000002"/>
    <m/>
    <n v="42.985544269658853"/>
    <n v="43"/>
    <m/>
    <n v="-3.3617977537547805E-4"/>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1.359423332158501"/>
    <m/>
    <m/>
    <n v="173082.72632366279"/>
    <m/>
    <m/>
    <n v="3129"/>
    <n v="0.74950429610046265"/>
    <n v="399.38272265975434"/>
    <n v="19741.900000000001"/>
    <m/>
    <n v="-0.97976979304627443"/>
    <n v="36.6033309293652"/>
    <m/>
    <m/>
    <m/>
    <n v="37.601693301021072"/>
    <n v="37.64"/>
    <n v="-1.0177125127239783E-3"/>
    <n v="21576.62374484885"/>
    <n v="215.5"/>
    <m/>
    <n v="42.74042643981597"/>
    <n v="42.76"/>
    <m/>
    <n v="-4.5775397998193412E-4"/>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1.302365218634824"/>
    <m/>
    <m/>
    <n v="174724.98100330017"/>
    <m/>
    <m/>
    <n v="3130"/>
    <n v="0.79161290322580646"/>
    <n v="402.35247096400497"/>
    <n v="19890.5"/>
    <m/>
    <n v="-0.97977162610472313"/>
    <n v="36.460283536826061"/>
    <m/>
    <m/>
    <m/>
    <n v="37.456696112283204"/>
    <n v="37.49"/>
    <n v="-8.8834056326481114E-4"/>
    <n v="21736.821186986039"/>
    <n v="217.10000000000002"/>
    <m/>
    <n v="42.64347197699712"/>
    <n v="42.66"/>
    <m/>
    <n v="-3.8743607601676722E-4"/>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1.358003925441794"/>
    <m/>
    <m/>
    <n v="172973.92084383106"/>
    <m/>
    <m/>
    <n v="3131"/>
    <n v="0.80285343709468227"/>
    <n v="401.00376941984842"/>
    <n v="19824.8"/>
    <m/>
    <n v="-0.9797726196773815"/>
    <n v="36.519078439776912"/>
    <m/>
    <m/>
    <m/>
    <n v="37.517749491627079"/>
    <n v="37.549999999999997"/>
    <n v="-8.5886839874615983E-4"/>
    <n v="21663.877765798145"/>
    <n v="216.4"/>
    <m/>
    <n v="42.463031560373857"/>
    <n v="42.48"/>
    <m/>
    <n v="-3.9944537726321894E-4"/>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1.000132178423542"/>
    <m/>
    <m/>
    <n v="183838.87167415649"/>
    <m/>
    <m/>
    <n v="3132"/>
    <n v="0.84062499999999996"/>
    <n v="422.62969505838288"/>
    <n v="20894.099999999999"/>
    <m/>
    <n v="-0.97977277341171032"/>
    <n v="35.532047423094966"/>
    <m/>
    <m/>
    <m/>
    <n v="36.504360659978843"/>
    <n v="36.54"/>
    <n v="-9.7535139630966494E-4"/>
    <n v="22832.114393592499"/>
    <n v="228.1"/>
    <m/>
    <n v="42.233822998686584"/>
    <n v="42.25"/>
    <m/>
    <n v="-3.8288760505122976E-4"/>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1.062812762026747"/>
    <m/>
    <m/>
    <n v="181709.69726528405"/>
    <m/>
    <m/>
    <n v="3133"/>
    <n v="0.84500929944203362"/>
    <n v="413.82508079520022"/>
    <n v="20460.3"/>
    <m/>
    <n v="-0.97977424178554562"/>
    <n v="35.899907360361446"/>
    <m/>
    <m/>
    <m/>
    <n v="36.882927525040373"/>
    <n v="36.92"/>
    <n v="-1.0041298743128646E-3"/>
    <n v="22356.380597514926"/>
    <n v="223.29999999999998"/>
    <m/>
    <n v="42.559147915921365"/>
    <n v="42.58"/>
    <m/>
    <n v="-4.8971545511111714E-4"/>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0.986393024843473"/>
    <m/>
    <m/>
    <n v="184185.12580095598"/>
    <m/>
    <m/>
    <n v="3134"/>
    <n v="0.8405172413793105"/>
    <n v="421.02120004204596"/>
    <n v="20817.900000000001"/>
    <m/>
    <n v="-0.97977600045912194"/>
    <n v="35.585497719105298"/>
    <m/>
    <m/>
    <m/>
    <n v="36.560558946909318"/>
    <n v="36.6"/>
    <n v="-1.0776244013848135E-3"/>
    <n v="22745.066634602324"/>
    <n v="227.2"/>
    <m/>
    <n v="42.274244095582944"/>
    <n v="42.29"/>
    <m/>
    <n v="-3.7256808742147651E-4"/>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1.267007345862753"/>
    <m/>
    <m/>
    <n v="174676.49705458013"/>
    <m/>
    <m/>
    <n v="3135"/>
    <n v="0.81230382925298172"/>
    <n v="401.38807105445159"/>
    <n v="19849"/>
    <m/>
    <n v="-0.97977791974132444"/>
    <n v="36.408409389048416"/>
    <m/>
    <m/>
    <m/>
    <n v="37.408014929963564"/>
    <n v="37.44"/>
    <n v="-8.5430208430647969E-4"/>
    <n v="21684.199704587569"/>
    <n v="216.6"/>
    <m/>
    <n v="42.506336463671779"/>
    <n v="42.53"/>
    <m/>
    <n v="-5.563963397183791E-4"/>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1.319111637741425"/>
    <m/>
    <m/>
    <n v="173029.22633190025"/>
    <m/>
    <m/>
    <n v="3136"/>
    <n v="0.81846537741734238"/>
    <n v="395.54108686114995"/>
    <n v="19561"/>
    <m/>
    <n v="-0.97977909683241404"/>
    <n v="36.671275815733161"/>
    <m/>
    <m/>
    <m/>
    <n v="37.678768641379264"/>
    <n v="37.72"/>
    <n v="-1.0930901012919936E-3"/>
    <n v="21368.25718665469"/>
    <n v="213.4"/>
    <m/>
    <n v="42.571501957664999"/>
    <n v="42.59"/>
    <m/>
    <n v="-4.3432830089229491E-4"/>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1.30152972017158"/>
    <m/>
    <m/>
    <n v="173535.95799516782"/>
    <m/>
    <m/>
    <n v="3137"/>
    <n v="0.83147459727385375"/>
    <n v="395.95426637980768"/>
    <n v="19583.2"/>
    <m/>
    <n v="-0.97978092107623838"/>
    <n v="36.649796925053025"/>
    <m/>
    <m/>
    <m/>
    <n v="37.657369462687655"/>
    <n v="37.69"/>
    <n v="-8.6576113856040582E-4"/>
    <n v="21390.507531677547"/>
    <n v="213.70000000000002"/>
    <m/>
    <n v="42.665074060430243"/>
    <n v="42.68"/>
    <m/>
    <n v="-3.4971742197176248E-4"/>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1.321385613441672"/>
    <m/>
    <m/>
    <n v="172893.62119013898"/>
    <m/>
    <m/>
    <n v="3138"/>
    <n v="0.82648681790312706"/>
    <n v="394.77449431709982"/>
    <n v="19526.8"/>
    <m/>
    <n v="-0.9797829396359311"/>
    <n v="36.702071982437552"/>
    <m/>
    <m/>
    <m/>
    <n v="37.711752442961171"/>
    <n v="37.75"/>
    <n v="-1.0131803189094013E-3"/>
    <n v="21326.714370756185"/>
    <n v="213"/>
    <m/>
    <n v="42.630126152825149"/>
    <n v="42.65"/>
    <m/>
    <n v="-4.6597531476788578E-4"/>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1.732079423984809"/>
    <m/>
    <m/>
    <n v="160314.65156990686"/>
    <m/>
    <m/>
    <n v="3139"/>
    <n v="0.7654952076677316"/>
    <n v="370.75965591392116"/>
    <n v="18341.400000000001"/>
    <m/>
    <n v="-0.97978564035930071"/>
    <n v="37.816056132608317"/>
    <m/>
    <m/>
    <m/>
    <n v="38.857095252099036"/>
    <n v="38.89"/>
    <n v="-8.4609791465584117E-4"/>
    <n v="20029.317051093658"/>
    <n v="200.10000000000002"/>
    <m/>
    <n v="42.839956856019839"/>
    <n v="42.86"/>
    <m/>
    <n v="-4.6764218339157004E-4"/>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2.033037983429963"/>
    <m/>
    <m/>
    <n v="151971.39250593094"/>
    <m/>
    <m/>
    <n v="3140"/>
    <n v="0.77249357326478141"/>
    <n v="345.2901215932626"/>
    <n v="17083.599999999999"/>
    <m/>
    <n v="-0.97978821082246936"/>
    <n v="39.105293275458727"/>
    <m/>
    <m/>
    <m/>
    <n v="40.184772204565647"/>
    <n v="40.22"/>
    <n v="-8.7587755928275612E-4"/>
    <n v="18653.186883364029"/>
    <n v="186.29999999999998"/>
    <m/>
    <n v="43.488260393138091"/>
    <n v="43.51"/>
    <m/>
    <n v="-4.996462160861137E-4"/>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2.193071046440242"/>
    <m/>
    <m/>
    <n v="147903.48288791149"/>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2.1656732462316"/>
    <m/>
    <m/>
    <n v="148540.18965587"/>
    <m/>
    <m/>
    <n v="3142"/>
    <n v="0.79127134724857684"/>
    <n v="346.51758571920215"/>
    <n v="17147.7"/>
    <m/>
    <n v="-0.97979218287471781"/>
    <n v="39.021154623298855"/>
    <m/>
    <m/>
    <m/>
    <n v="40.09978204748294"/>
    <n v="40.14"/>
    <n v="-1.0019420158710046E-3"/>
    <n v="18719.390992814697"/>
    <n v="187"/>
    <m/>
    <n v="43.196495567510283"/>
    <n v="43.22"/>
    <m/>
    <n v="-5.4383231119192743E-4"/>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0.292809226378509"/>
    <m/>
    <m/>
    <n v="194245.79358189728"/>
    <m/>
    <m/>
    <n v="3143"/>
    <n v="0.92936802973977706"/>
    <n v="453.77159083135729"/>
    <n v="22455.3"/>
    <m/>
    <n v="-0.97979222763305962"/>
    <n v="32.979850247850962"/>
    <m/>
    <m/>
    <m/>
    <n v="33.892100188321777"/>
    <n v="33.92"/>
    <n v="-8.2251803296651271E-4"/>
    <n v="24513.339614164488"/>
    <n v="244.89999999999998"/>
    <m/>
    <n v="40.877109270343141"/>
    <n v="40.9"/>
    <m/>
    <n v="-5.596755417324184E-4"/>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0.926991764646154"/>
    <m/>
    <m/>
    <n v="170200.92198029478"/>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9.4493334245829335"/>
    <m/>
    <m/>
    <n v="216200.60363324865"/>
    <m/>
    <m/>
    <n v="3145"/>
    <n v="0.93700787401574803"/>
    <n v="482.076761422446"/>
    <n v="23857.7"/>
    <m/>
    <n v="-0.97979366152552649"/>
    <n v="31.368417593772701"/>
    <m/>
    <m/>
    <m/>
    <n v="32.238441394722884"/>
    <n v="32.270000000000003"/>
    <n v="-9.7795492027019648E-4"/>
    <n v="26042.12094710147"/>
    <n v="260.2"/>
    <m/>
    <n v="40.957259217321386"/>
    <n v="40.98"/>
    <m/>
    <n v="-5.5492393066403078E-4"/>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9.4836291684318681"/>
    <m/>
    <m/>
    <n v="214592.24381977177"/>
    <m/>
    <m/>
    <n v="3146"/>
    <n v="0.93746770025839787"/>
    <n v="511.73088641070837"/>
    <n v="25323.4"/>
    <m/>
    <n v="-0.9797921729937249"/>
    <n v="30.401653294869188"/>
    <m/>
    <m/>
    <m/>
    <n v="31.245432043210045"/>
    <n v="31.27"/>
    <n v="-7.8567178733468523E-4"/>
    <n v="27643.977384249403"/>
    <n v="276.2"/>
    <m/>
    <n v="40.20022670930841"/>
    <n v="40.22"/>
    <m/>
    <n v="-4.9162831157600895E-4"/>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9.8631362376779812"/>
    <m/>
    <m/>
    <n v="197378.61423817708"/>
    <m/>
    <m/>
    <n v="3147"/>
    <n v="0.89609675645959319"/>
    <n v="470.41353926702908"/>
    <n v="23279.200000000001"/>
    <m/>
    <n v="-0.97979253843486769"/>
    <n v="31.627029829702003"/>
    <m/>
    <m/>
    <m/>
    <n v="32.505409863479962"/>
    <n v="32.54"/>
    <n v="-1.063003580824784E-3"/>
    <n v="25411.943321392286"/>
    <n v="253.9"/>
    <m/>
    <n v="40.837550143765313"/>
    <n v="40.86"/>
    <m/>
    <n v="-5.4943358381509544E-4"/>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0.009315625847581"/>
    <m/>
    <m/>
    <n v="191492.24086963397"/>
    <m/>
    <m/>
    <n v="3148"/>
    <n v="0.85961968680089484"/>
    <n v="431.69922176708604"/>
    <n v="21365.4"/>
    <m/>
    <n v="-0.97979447041632328"/>
    <n v="32.926435326362515"/>
    <m/>
    <m/>
    <m/>
    <n v="33.841552836878421"/>
    <n v="33.869999999999997"/>
    <n v="-8.3989262242623042E-4"/>
    <n v="23320.534346465676"/>
    <n v="233"/>
    <m/>
    <n v="41.397095364747109"/>
    <n v="41.42"/>
    <m/>
    <n v="-5.5298491677668871E-4"/>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0.277553832533473"/>
    <m/>
    <m/>
    <n v="181120.26318470982"/>
    <m/>
    <m/>
    <n v="3149"/>
    <n v="0.87345331833520801"/>
    <n v="412.01610670094993"/>
    <n v="20389.8"/>
    <m/>
    <n v="-0.97979302853873262"/>
    <n v="33.670773984311303"/>
    <m/>
    <m/>
    <m/>
    <n v="34.608569783647582"/>
    <n v="34.64"/>
    <n v="-9.0733880924998012E-4"/>
    <n v="22257.117820219784"/>
    <n v="222.3"/>
    <m/>
    <n v="41.806026182174691"/>
    <n v="41.83"/>
    <m/>
    <n v="-5.7312497789407946E-4"/>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0.376359751676308"/>
    <m/>
    <m/>
    <n v="177604.21376112531"/>
    <m/>
    <m/>
    <n v="3150"/>
    <n v="0.88493607559755427"/>
    <n v="426.28728314268676"/>
    <n v="21097.8"/>
    <m/>
    <n v="-0.97979470451219153"/>
    <n v="33.085511511721045"/>
    <m/>
    <m/>
    <m/>
    <n v="34.007658795014386"/>
    <n v="34.04"/>
    <n v="-9.5009415351388071E-4"/>
    <n v="23028.002840602097"/>
    <n v="230"/>
    <m/>
    <n v="41.521883091960341"/>
    <n v="41.54"/>
    <m/>
    <n v="-4.3613163311650993E-4"/>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1.110868345233676"/>
    <m/>
    <m/>
    <n v="152428.40269843457"/>
    <m/>
    <m/>
    <n v="3151"/>
    <n v="0.79831932773109249"/>
    <n v="360.22204592875505"/>
    <n v="17831.3"/>
    <m/>
    <n v="-0.97979832957054425"/>
    <n v="35.647146631673685"/>
    <m/>
    <m/>
    <m/>
    <n v="36.64139354934715"/>
    <n v="36.68"/>
    <n v="-1.0525204649086684E-3"/>
    <n v="19459.126986689385"/>
    <n v="194.4"/>
    <m/>
    <n v="42.417745345732442"/>
    <n v="42.44"/>
    <m/>
    <n v="-5.2437922402348569E-4"/>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1.474114997536946"/>
    <m/>
    <m/>
    <n v="142433.06794505994"/>
    <m/>
    <m/>
    <n v="3152"/>
    <n v="0.75407779171894607"/>
    <n v="327.07810373608299"/>
    <n v="16191.8"/>
    <m/>
    <n v="-0.9797997687881469"/>
    <n v="37.284807227632491"/>
    <m/>
    <m/>
    <m/>
    <n v="38.325465676723951"/>
    <n v="38.36"/>
    <n v="-9.0026911564256018E-4"/>
    <n v="17668.631639201769"/>
    <n v="176.5"/>
    <m/>
    <n v="43.244215874278048"/>
    <n v="43.26"/>
    <m/>
    <n v="-3.648665215429947E-4"/>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1.389089866182173"/>
    <m/>
    <m/>
    <n v="144518.83414104753"/>
    <m/>
    <m/>
    <n v="3153"/>
    <n v="0.76573208722741426"/>
    <n v="337.42007876586695"/>
    <n v="16702.400000000001"/>
    <m/>
    <n v="-0.97979810813021684"/>
    <n v="36.692990619917076"/>
    <m/>
    <m/>
    <m/>
    <n v="37.71778600293667"/>
    <n v="37.75"/>
    <n v="-8.5335091558491616E-4"/>
    <n v="18227.233175620502"/>
    <n v="182.10000000000002"/>
    <m/>
    <n v="43.06725970806793"/>
    <n v="43.09"/>
    <m/>
    <n v="-5.2773942752548653E-4"/>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0.785858674705045"/>
    <m/>
    <m/>
    <n v="159747.19605825807"/>
    <m/>
    <m/>
    <n v="3154"/>
    <n v="0.83912037037037035"/>
    <n v="364.7186463941905"/>
    <n v="18054.099999999999"/>
    <m/>
    <n v="-0.97979856949977062"/>
    <n v="35.201765366830756"/>
    <m/>
    <m/>
    <m/>
    <n v="36.186798121116887"/>
    <n v="36.22"/>
    <n v="-9.1667252576232983E-4"/>
    <n v="19701.665408995337"/>
    <n v="196.8"/>
    <m/>
    <n v="42.819975377677487"/>
    <n v="42.84"/>
    <m/>
    <n v="-4.674281587888629E-4"/>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1.33227459514865"/>
    <m/>
    <m/>
    <n v="143530.95619238893"/>
    <m/>
    <m/>
    <n v="3155"/>
    <n v="0.79635258358662619"/>
    <n v="333.75227078852595"/>
    <n v="16521.599999999999"/>
    <m/>
    <n v="-0.97979903454940642"/>
    <n v="36.693913468190985"/>
    <m/>
    <m/>
    <m/>
    <n v="37.721355453480804"/>
    <n v="37.76"/>
    <n v="-1.0234254904447626E-3"/>
    <n v="18028.83162305614"/>
    <n v="180.10000000000002"/>
    <m/>
    <n v="43.594187770334628"/>
    <n v="43.61"/>
    <m/>
    <n v="-3.6258265685329416E-4"/>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1.44837258007759"/>
    <m/>
    <m/>
    <n v="140564.63226298578"/>
    <m/>
    <m/>
    <n v="3156"/>
    <n v="0.77389131792629606"/>
    <n v="322.69513590930569"/>
    <n v="15976.2"/>
    <m/>
    <n v="-0.97980150874993388"/>
    <n v="37.299408747073564"/>
    <m/>
    <m/>
    <m/>
    <n v="38.344470852607472"/>
    <n v="38.380000000000003"/>
    <n v="-9.257203593676655E-4"/>
    <n v="17431.475679719861"/>
    <n v="174.1"/>
    <m/>
    <n v="43.862825077352021"/>
    <n v="43.88"/>
    <m/>
    <n v="-3.9140662370062973E-4"/>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0.751131626200234"/>
    <m/>
    <m/>
    <n v="157660.09636881677"/>
    <m/>
    <m/>
    <n v="3157"/>
    <n v="0.8310610551274451"/>
    <n v="346.56398967538433"/>
    <n v="17159.099999999999"/>
    <m/>
    <n v="-0.97980290401737946"/>
    <n v="35.917594512464866"/>
    <m/>
    <m/>
    <m/>
    <n v="36.924582061458651"/>
    <n v="36.96"/>
    <n v="-9.5827755793698177E-4"/>
    <n v="18720.726838271436"/>
    <n v="187"/>
    <m/>
    <n v="43.532033296722545"/>
    <n v="43.55"/>
    <m/>
    <n v="-4.1255346216884092E-4"/>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1.246352924835309"/>
    <m/>
    <m/>
    <n v="143106.2076038958"/>
    <m/>
    <m/>
    <n v="3158"/>
    <n v="0.81185094685400117"/>
    <n v="341.293372786524"/>
    <n v="16900.599999999999"/>
    <m/>
    <n v="-0.97980584282294569"/>
    <n v="36.188434047997632"/>
    <m/>
    <m/>
    <m/>
    <n v="37.203588712110736"/>
    <n v="37.24"/>
    <n v="-9.7774672097916682E-4"/>
    <n v="18435.913577887779"/>
    <n v="184.20000000000002"/>
    <m/>
    <n v="43.741748748049844"/>
    <n v="43.76"/>
    <m/>
    <n v="-4.1707614145691796E-4"/>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1.213540320634678"/>
    <m/>
    <m/>
    <n v="143861.46197599653"/>
    <m/>
    <m/>
    <n v="3159"/>
    <n v="0.82743902439024397"/>
    <n v="330.7552797805489"/>
    <n v="16380.7"/>
    <m/>
    <n v="-0.9798082328727985"/>
    <n v="36.740221063827278"/>
    <m/>
    <m/>
    <m/>
    <n v="37.772602241747862"/>
    <n v="37.81"/>
    <n v="-9.8909701804128503E-4"/>
    <n v="17866.365062793055"/>
    <n v="178.5"/>
    <m/>
    <n v="44.07591718089158"/>
    <n v="44.1"/>
    <m/>
    <n v="-5.460956713927434E-4"/>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1.219179348172473"/>
    <m/>
    <m/>
    <n v="143689.68605333459"/>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1.326240368520381"/>
    <m/>
    <m/>
    <n v="140919.77343066852"/>
    <m/>
    <m/>
    <n v="3161"/>
    <n v="0.80086313193588166"/>
    <n v="321.50746688167953"/>
    <n v="15925"/>
    <m/>
    <n v="-0.9798111480765036"/>
    <n v="37.254002553810473"/>
    <m/>
    <m/>
    <m/>
    <n v="38.302002288710973"/>
    <n v="38.340000000000003"/>
    <n v="-9.9107228192563124E-4"/>
    <n v="17366.630138853012"/>
    <n v="173.5"/>
    <m/>
    <n v="44.266284489444502"/>
    <n v="44.29"/>
    <m/>
    <n v="-5.354597099909153E-4"/>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1.428561908636487"/>
    <m/>
    <m/>
    <n v="138347.54007296253"/>
    <m/>
    <m/>
    <n v="3162"/>
    <n v="0.79900435594275043"/>
    <n v="315.46022059784178"/>
    <n v="15626.4"/>
    <m/>
    <n v="-0.97981235469475747"/>
    <n v="37.601991209864785"/>
    <m/>
    <m/>
    <m/>
    <n v="38.660376596584989"/>
    <n v="38.700000000000003"/>
    <n v="-1.0238605533595679E-3"/>
    <n v="17039.917028044434"/>
    <n v="170.2"/>
    <m/>
    <n v="44.402725658611587"/>
    <n v="44.42"/>
    <m/>
    <n v="-3.8888656885216477E-4"/>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1.409330864030601"/>
    <m/>
    <m/>
    <n v="138786.25060478979"/>
    <m/>
    <m/>
    <n v="3163"/>
    <n v="0.81995133819951338"/>
    <n v="325.7628708132932"/>
    <n v="16137.6"/>
    <m/>
    <n v="-0.97981342511815306"/>
    <n v="36.985590437760465"/>
    <m/>
    <m/>
    <m/>
    <n v="38.027286495023191"/>
    <n v="38.06"/>
    <n v="-8.5952456586468884E-4"/>
    <n v="17596.359990304056"/>
    <n v="175.79999999999998"/>
    <m/>
    <n v="44.183067553201909"/>
    <n v="44.2"/>
    <m/>
    <n v="-3.8308703163114632E-4"/>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1.678705771301896"/>
    <m/>
    <m/>
    <n v="132156.81935772664"/>
    <m/>
    <m/>
    <n v="3164"/>
    <n v="0.83887147335423207"/>
    <n v="306.16821519345325"/>
    <n v="15166.8"/>
    <m/>
    <n v="-0.97981326217834652"/>
    <n v="38.090853155222774"/>
    <m/>
    <m/>
    <m/>
    <n v="39.165719747516029"/>
    <n v="39.200000000000003"/>
    <n v="-8.7449623683610866E-4"/>
    <n v="16537.753032928973"/>
    <n v="165.2"/>
    <m/>
    <n v="44.79045305482785"/>
    <n v="44.81"/>
    <m/>
    <n v="-4.3621837027785215E-4"/>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1.027802106765019"/>
    <m/>
    <m/>
    <n v="146862.19096843753"/>
    <m/>
    <m/>
    <n v="3165"/>
    <n v="0.90672963400236117"/>
    <n v="337.10249170945184"/>
    <n v="16700"/>
    <m/>
    <n v="-0.97981422205332624"/>
    <n v="36.16417185637728"/>
    <m/>
    <m/>
    <m/>
    <n v="37.185316312940969"/>
    <n v="37.22"/>
    <n v="-9.3185618105939838E-4"/>
    <n v="18208.607894542456"/>
    <n v="181.9"/>
    <m/>
    <n v="44.026852320986663"/>
    <n v="44.05"/>
    <m/>
    <n v="-5.2548647022321315E-4"/>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1.055249888475215"/>
    <m/>
    <m/>
    <n v="146104.60518562177"/>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0.65400969557917"/>
    <m/>
    <m/>
    <n v="156682.51881435633"/>
    <m/>
    <m/>
    <n v="3167"/>
    <n v="0.94883456509380337"/>
    <n v="365.29687780151471"/>
    <n v="18100.2"/>
    <m/>
    <n v="-0.9798180750598604"/>
    <n v="34.692574009679049"/>
    <m/>
    <m/>
    <m/>
    <n v="35.673405195710323"/>
    <n v="35.71"/>
    <n v="-1.0247774934102338E-3"/>
    <n v="19731.414922380212"/>
    <n v="197.10000000000002"/>
    <m/>
    <n v="43.202871507564858"/>
    <n v="43.22"/>
    <m/>
    <n v="-3.9630940386725655E-4"/>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0.812573335089276"/>
    <m/>
    <m/>
    <n v="151993.61339484388"/>
    <m/>
    <m/>
    <n v="3168"/>
    <n v="0.92537313432835822"/>
    <n v="355.65535018260999"/>
    <n v="17620.5"/>
    <m/>
    <n v="-0.97981581963153086"/>
    <n v="35.148200044677537"/>
    <m/>
    <m/>
    <m/>
    <n v="36.142600812871748"/>
    <n v="36.18"/>
    <n v="-1.0336978200180535E-3"/>
    <n v="19210.590797483266"/>
    <n v="191.9"/>
    <m/>
    <n v="43.430451708670752"/>
    <n v="43.45"/>
    <m/>
    <n v="-4.4990313761217315E-4"/>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0.812015343172684"/>
    <m/>
    <m/>
    <n v="151923.57372617821"/>
    <m/>
    <m/>
    <n v="3169"/>
    <n v="0.92787635947338309"/>
    <n v="347.78760963616048"/>
    <n v="17231.5"/>
    <m/>
    <n v="-0.9798167536409389"/>
    <n v="35.530268520228745"/>
    <m/>
    <m/>
    <m/>
    <n v="36.537565417538723"/>
    <n v="36.57"/>
    <n v="-8.8691775940052953E-4"/>
    <n v="18785.501729850028"/>
    <n v="187.7"/>
    <m/>
    <n v="43.781164461147107"/>
    <n v="43.8"/>
    <m/>
    <n v="-4.3003513362760426E-4"/>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1.238923555892288"/>
    <m/>
    <m/>
    <n v="139897.49426480581"/>
    <m/>
    <m/>
    <n v="3170"/>
    <n v="0.90307328605200932"/>
    <n v="326.72002115508946"/>
    <n v="16189.3"/>
    <m/>
    <n v="-0.97981876788032285"/>
    <n v="36.60414226686828"/>
    <m/>
    <m/>
    <m/>
    <n v="37.642600545696645"/>
    <n v="37.68"/>
    <n v="-9.9255451972812825E-4"/>
    <n v="17647.514514859151"/>
    <n v="176.29999999999998"/>
    <m/>
    <n v="44.047403617075794"/>
    <n v="44.07"/>
    <m/>
    <n v="-5.1273843712740241E-4"/>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1.537465584371597"/>
    <m/>
    <m/>
    <n v="132439.8812927925"/>
    <m/>
    <m/>
    <n v="3171"/>
    <n v="0.87545565006075332"/>
    <n v="305.09214376781512"/>
    <n v="15118.1"/>
    <m/>
    <n v="-0.97981941224308511"/>
    <n v="37.813346831328722"/>
    <m/>
    <m/>
    <m/>
    <n v="38.886850535120196"/>
    <n v="38.93"/>
    <n v="-1.108385946052004E-3"/>
    <n v="16479.268500217691"/>
    <n v="164.60000000000002"/>
    <m/>
    <n v="44.579391402247282"/>
    <n v="44.6"/>
    <m/>
    <n v="-4.6207618279636709E-4"/>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1.663469441167845"/>
    <m/>
    <m/>
    <n v="129521.71460513251"/>
    <m/>
    <m/>
    <n v="3172"/>
    <n v="0.84719654959950708"/>
    <n v="294.00513588635727"/>
    <n v="14566.8"/>
    <m/>
    <n v="-0.97981676580399557"/>
    <n v="38.498005688009663"/>
    <m/>
    <m/>
    <m/>
    <n v="39.591700296437068"/>
    <n v="39.630000000000003"/>
    <n v="-9.6643208586766338E-4"/>
    <n v="15880.36814426311"/>
    <n v="158.6"/>
    <m/>
    <n v="44.575203259091772"/>
    <n v="44.6"/>
    <m/>
    <n v="-5.5598073785267932E-4"/>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1.888202730023369"/>
    <m/>
    <m/>
    <n v="124505.81523883343"/>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2.324730763161394"/>
    <m/>
    <m/>
    <n v="115294.67977391742"/>
    <m/>
    <m/>
    <n v="3174"/>
    <n v="0.8340807174887892"/>
    <n v="264.11748672372954"/>
    <n v="13089.5"/>
    <m/>
    <n v="-0.97982218673564847"/>
    <n v="40.500918141791168"/>
    <m/>
    <m/>
    <m/>
    <n v="41.654546786241255"/>
    <n v="41.7"/>
    <n v="-1.0900051261090171E-3"/>
    <n v="14265.85417807729"/>
    <n v="142.5"/>
    <m/>
    <n v="45.737189643467346"/>
    <n v="45.76"/>
    <m/>
    <n v="-4.9847807108072129E-4"/>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2.153730145849224"/>
    <m/>
    <m/>
    <n v="118472.13928189939"/>
    <m/>
    <m/>
    <n v="3175"/>
    <n v="0.85135989879822904"/>
    <n v="273.51933075469378"/>
    <n v="13557"/>
    <m/>
    <n v="-0.97982449430149043"/>
    <n v="39.777498955524528"/>
    <m/>
    <m/>
    <m/>
    <n v="40.911266471109819"/>
    <n v="40.950000000000003"/>
    <n v="-9.4587372137200365E-4"/>
    <n v="14773.635966470276"/>
    <n v="147.6"/>
    <m/>
    <n v="45.723618299237913"/>
    <n v="45.75"/>
    <m/>
    <n v="-5.7664919698552364E-4"/>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1.895609834871966"/>
    <m/>
    <m/>
    <n v="123483.46662628303"/>
    <m/>
    <m/>
    <n v="3176"/>
    <n v="0.87630769230769234"/>
    <n v="286.32394701383708"/>
    <n v="14192.1"/>
    <m/>
    <n v="-0.97982511770535463"/>
    <n v="38.84391017643047"/>
    <m/>
    <m/>
    <m/>
    <n v="39.951795144087328"/>
    <n v="39.99"/>
    <n v="-9.5536023787634594E-4"/>
    <n v="15465.208674328507"/>
    <n v="154.5"/>
    <m/>
    <n v="45.303693267117573"/>
    <n v="45.33"/>
    <m/>
    <n v="-5.8033825021897023E-4"/>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1.678342618317222"/>
    <m/>
    <m/>
    <n v="127969.28528151081"/>
    <m/>
    <m/>
    <n v="3177"/>
    <n v="0.90726520968694624"/>
    <n v="302.00021281233478"/>
    <n v="14969.9"/>
    <m/>
    <n v="-0.97982617032763508"/>
    <n v="37.778106160465335"/>
    <m/>
    <m/>
    <m/>
    <n v="38.856300186485932"/>
    <n v="38.9"/>
    <n v="-1.1233885222124984E-3"/>
    <n v="16311.887807299327"/>
    <n v="162.89999999999998"/>
    <m/>
    <n v="44.629493314272779"/>
    <n v="44.65"/>
    <m/>
    <n v="-4.5927627608555177E-4"/>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1.165287600169881"/>
    <m/>
    <m/>
    <n v="139189.45404518978"/>
    <m/>
    <m/>
    <n v="3178"/>
    <n v="0.93206678180771452"/>
    <n v="318.10054393268797"/>
    <n v="15769"/>
    <m/>
    <n v="-0.97982747517707602"/>
    <n v="36.768703884552707"/>
    <m/>
    <m/>
    <m/>
    <n v="37.818788355981489"/>
    <n v="37.86"/>
    <n v="-1.0885273116352234E-3"/>
    <n v="17181.467423604241"/>
    <n v="171.6"/>
    <m/>
    <n v="44.525297574414139"/>
    <n v="44.55"/>
    <m/>
    <n v="-5.5448766747157041E-4"/>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0.955717673174975"/>
    <m/>
    <m/>
    <n v="144336.70752637816"/>
    <m/>
    <m/>
    <n v="3179"/>
    <n v="0.95574229691876733"/>
    <n v="336.60580003437138"/>
    <n v="16689.8"/>
    <m/>
    <n v="-0.97983164567374259"/>
    <n v="35.692253818668426"/>
    <m/>
    <m/>
    <m/>
    <n v="36.713631341883627"/>
    <n v="36.75"/>
    <n v="-9.8962335010543967E-4"/>
    <n v="18180.843566248986"/>
    <n v="181.6"/>
    <m/>
    <n v="44.513818946452055"/>
    <n v="44.54"/>
    <m/>
    <n v="-5.8780991351470302E-4"/>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0.571499412959273"/>
    <m/>
    <m/>
    <n v="154434.39665835394"/>
    <m/>
    <m/>
    <n v="3180"/>
    <n v="0.99039487726787623"/>
    <n v="357.29747991756636"/>
    <n v="17716.8"/>
    <m/>
    <n v="-0.97983284340752475"/>
    <n v="34.592975121781734"/>
    <m/>
    <m/>
    <m/>
    <n v="35.583553098067696"/>
    <n v="35.619999999999997"/>
    <n v="-1.0232145404913684E-3"/>
    <n v="19298.397725743824"/>
    <n v="192.8"/>
    <m/>
    <n v="43.852751361669995"/>
    <n v="43.87"/>
    <m/>
    <n v="-3.9317616434930702E-4"/>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0.407522176373551"/>
    <m/>
    <m/>
    <n v="159194.30441452915"/>
    <m/>
    <m/>
    <n v="3181"/>
    <n v="1.0072992700729928"/>
    <n v="378.30240067070019"/>
    <n v="18761.3"/>
    <m/>
    <n v="-0.97983602412035942"/>
    <n v="33.573962624992546"/>
    <m/>
    <m/>
    <m/>
    <n v="34.535999236137187"/>
    <n v="34.57"/>
    <n v="-9.8353381147853192E-4"/>
    <n v="20432.864803793567"/>
    <n v="204.1"/>
    <m/>
    <n v="43.589495782221078"/>
    <n v="43.61"/>
    <m/>
    <n v="-4.7017238658386695E-4"/>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9.7421276005803765"/>
    <m/>
    <m/>
    <n v="179520.70770429989"/>
    <m/>
    <m/>
    <n v="3182"/>
    <n v="1.0666666666666667"/>
    <n v="419.60066629505894"/>
    <n v="20810.7"/>
    <m/>
    <n v="-0.97983726322060005"/>
    <n v="31.739266769238732"/>
    <m/>
    <m/>
    <m/>
    <n v="32.649334980336789"/>
    <n v="32.68"/>
    <n v="-9.3834209495746723E-4"/>
    <n v="22663.41013844392"/>
    <n v="226.4"/>
    <m/>
    <n v="42.394381673189137"/>
    <n v="42.42"/>
    <m/>
    <n v="-6.0392095263706036E-4"/>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9.7578861129669114"/>
    <m/>
    <m/>
    <n v="178908.47078781127"/>
    <m/>
    <m/>
    <n v="3183"/>
    <n v="1.0653099858021771"/>
    <n v="410.46750372712302"/>
    <n v="20358.2"/>
    <m/>
    <n v="-0.97983773105052885"/>
    <n v="32.082672801767927"/>
    <m/>
    <m/>
    <m/>
    <n v="33.003202138534519"/>
    <n v="33.04"/>
    <n v="-1.1137367271634169E-3"/>
    <n v="22170.056210668787"/>
    <n v="221.5"/>
    <m/>
    <n v="42.610041543895221"/>
    <n v="42.63"/>
    <m/>
    <n v="-4.6817865598824948E-4"/>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0.966892382063959"/>
    <m/>
    <m/>
    <n v="134476.18127212703"/>
    <m/>
    <m/>
    <n v="3184"/>
    <n v="1.0308539944903583"/>
    <n v="293.72958598752865"/>
    <n v="14575.7"/>
    <m/>
    <n v="-0.97984799453971139"/>
    <n v="36.63858596572171"/>
    <m/>
    <m/>
    <m/>
    <n v="37.691941005989413"/>
    <n v="37.729999999999997"/>
    <n v="-1.0087196928328934E-3"/>
    <n v="15864.72257503846"/>
    <n v="158.5"/>
    <m/>
    <n v="45.684475146805596"/>
    <n v="45.71"/>
    <m/>
    <n v="-5.5840851442578998E-4"/>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1.338801627531941"/>
    <m/>
    <m/>
    <n v="125331.95627934072"/>
    <m/>
    <m/>
    <n v="3185"/>
    <n v="1.0353591160220992"/>
    <n v="293.18275307468684"/>
    <n v="14549.6"/>
    <m/>
    <n v="-0.97984942863895319"/>
    <n v="36.670366556847164"/>
    <m/>
    <m/>
    <m/>
    <n v="37.725337772304144"/>
    <n v="37.76"/>
    <n v="-9.1796153855550067E-4"/>
    <n v="15835.148209274841"/>
    <n v="158.19999999999999"/>
    <m/>
    <n v="45.352840129863026"/>
    <n v="45.38"/>
    <m/>
    <n v="-5.9849868085004587E-4"/>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1.59300167907749"/>
    <m/>
    <m/>
    <n v="119687.18964598501"/>
    <m/>
    <m/>
    <n v="3186"/>
    <n v="0.88329238329238324"/>
    <n v="260.59819404571408"/>
    <n v="12933.5"/>
    <m/>
    <n v="-0.97985091475271857"/>
    <n v="38.705801037569579"/>
    <m/>
    <m/>
    <m/>
    <n v="39.820071240681742"/>
    <n v="39.86"/>
    <n v="-1.0017250205283101E-3"/>
    <n v="14075.182688877952"/>
    <n v="140.6"/>
    <m/>
    <n v="46.516235215790765"/>
    <n v="46.54"/>
    <m/>
    <n v="-5.1063137535956038E-4"/>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1.341668849838637"/>
    <m/>
    <m/>
    <n v="124855.00527781907"/>
    <m/>
    <m/>
    <n v="3187"/>
    <n v="0.88"/>
    <n v="278.347214002724"/>
    <n v="13814.4"/>
    <m/>
    <n v="-0.97985093713786164"/>
    <n v="37.38526105284911"/>
    <m/>
    <m/>
    <m/>
    <n v="38.462231500186682"/>
    <n v="38.5"/>
    <n v="-9.8099999515111058E-4"/>
    <n v="15033.811709155634"/>
    <n v="150.19999999999999"/>
    <m/>
    <n v="45.619755766989591"/>
    <n v="45.64"/>
    <m/>
    <n v="-4.4356338760753733E-4"/>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1.583664311366272"/>
    <m/>
    <m/>
    <n v="119504.66758951407"/>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1.586934416984727"/>
    <m/>
    <m/>
    <n v="119372.65530828881"/>
    <m/>
    <m/>
    <n v="3189"/>
    <n v="0.86706586826347309"/>
    <n v="265.72585573655732"/>
    <n v="13187.6"/>
    <m/>
    <n v="-0.97985032487059376"/>
    <n v="38.23798847459814"/>
    <m/>
    <m/>
    <m/>
    <n v="39.342694708499351"/>
    <n v="39.380000000000003"/>
    <n v="-9.4731568056505289E-4"/>
    <n v="14352.065193057946"/>
    <n v="143.4"/>
    <m/>
    <n v="45.537425257740665"/>
    <n v="45.56"/>
    <m/>
    <n v="-4.9549478181165618E-4"/>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2.078274802941408"/>
    <m/>
    <m/>
    <n v="109225.72854247534"/>
    <m/>
    <m/>
    <n v="3190"/>
    <n v="0.8488888888888888"/>
    <n v="241.35947760102715"/>
    <n v="11977.5"/>
    <m/>
    <n v="-0.97984892693792303"/>
    <n v="39.988703317335712"/>
    <m/>
    <m/>
    <m/>
    <n v="41.144817273758804"/>
    <n v="41.19"/>
    <n v="-1.0969343588539404E-3"/>
    <n v="13036.005360703337"/>
    <n v="130.19999999999999"/>
    <m/>
    <n v="45.507969871853675"/>
    <n v="45.53"/>
    <m/>
    <n v="-4.8385961226282692E-4"/>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2.06194002022159"/>
    <m/>
    <m/>
    <n v="109498.94662862411"/>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2.359353316997586"/>
    <m/>
    <m/>
    <n v="104078.3289946162"/>
    <m/>
    <m/>
    <n v="3192"/>
    <n v="0.8535805626598465"/>
    <n v="233.37993629849711"/>
    <n v="11579.6"/>
    <m/>
    <n v="-0.97984559602244492"/>
    <n v="40.562722891297277"/>
    <m/>
    <m/>
    <m/>
    <n v="41.737114345863922"/>
    <n v="41.78"/>
    <n v="-1.0264637179530078E-3"/>
    <n v="12605.03558477908"/>
    <n v="125.9"/>
    <m/>
    <n v="46.104453911471985"/>
    <n v="46.13"/>
    <m/>
    <n v="-5.5378470687228454E-4"/>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2.428359866844474"/>
    <m/>
    <m/>
    <n v="102898.36030789862"/>
    <m/>
    <m/>
    <n v="3193"/>
    <n v="0.82796391752577314"/>
    <n v="231.96117091752566"/>
    <n v="11509.2"/>
    <m/>
    <n v="-0.97984558692893287"/>
    <n v="40.683443268189677"/>
    <m/>
    <m/>
    <m/>
    <n v="41.862289825545894"/>
    <n v="41.9"/>
    <n v="-9.0000416358249069E-4"/>
    <n v="12528.429926777131"/>
    <n v="125.19999999999999"/>
    <m/>
    <n v="46.0174205932706"/>
    <n v="46.04"/>
    <m/>
    <n v="-4.9043020698091855E-4"/>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3.00164603481047"/>
    <m/>
    <m/>
    <n v="93349.186615065104"/>
    <m/>
    <m/>
    <n v="3194"/>
    <n v="0.81070496083550914"/>
    <n v="217.04777529148052"/>
    <n v="10770.3"/>
    <m/>
    <n v="-0.97984756457188005"/>
    <n v="41.983475107198863"/>
    <m/>
    <m/>
    <m/>
    <n v="43.202963492762962"/>
    <n v="43.25"/>
    <n v="-1.0875493002783232E-3"/>
    <n v="11723.00864037998"/>
    <n v="117.10000000000001"/>
    <m/>
    <n v="46.558156072491393"/>
    <n v="46.58"/>
    <m/>
    <n v="-4.6895507747113374E-4"/>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2.966859937631494"/>
    <m/>
    <m/>
    <n v="93831.619048089531"/>
    <m/>
    <m/>
    <n v="3195"/>
    <n v="0.8084690553745929"/>
    <n v="215.81636267108186"/>
    <n v="10709.9"/>
    <m/>
    <n v="-0.9798488909634"/>
    <n v="42.099906650961493"/>
    <m/>
    <m/>
    <m/>
    <n v="43.323770469762096"/>
    <n v="43.37"/>
    <n v="-1.0659333695619555E-3"/>
    <n v="11656.519965845217"/>
    <n v="116.5"/>
    <m/>
    <n v="46.494064612268701"/>
    <n v="46.52"/>
    <m/>
    <n v="-5.575104843358325E-4"/>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2.935576058487536"/>
    <m/>
    <m/>
    <n v="94265.978052367413"/>
    <m/>
    <m/>
    <n v="3196"/>
    <n v="0.80557355800388852"/>
    <n v="216.41627133210892"/>
    <n v="10740.4"/>
    <m/>
    <n v="-0.97985025964283368"/>
    <n v="42.038724304035817"/>
    <m/>
    <m/>
    <m/>
    <n v="43.261801564369378"/>
    <n v="43.31"/>
    <n v="-1.1128708296149759E-3"/>
    <n v="11688.943252013651"/>
    <n v="116.8"/>
    <m/>
    <n v="46.250669147418272"/>
    <n v="46.27"/>
    <m/>
    <n v="-4.1778371691658656E-4"/>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3.023587203052337"/>
    <m/>
    <m/>
    <n v="92948.385420589257"/>
    <m/>
    <m/>
    <n v="3197"/>
    <n v="0.79561573178594458"/>
    <n v="212.77374932526808"/>
    <n v="10560.8"/>
    <m/>
    <n v="-0.97985249703381672"/>
    <n v="42.387161562949132"/>
    <m/>
    <m/>
    <m/>
    <n v="43.622376873898908"/>
    <n v="43.67"/>
    <n v="-1.0905226952391267E-3"/>
    <n v="11492.234967045775"/>
    <n v="114.80000000000001"/>
    <m/>
    <n v="46.439710665946038"/>
    <n v="46.46"/>
    <m/>
    <n v="-4.3670542518214894E-4"/>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2.822089724861518"/>
    <m/>
    <m/>
    <n v="95773.05228713731"/>
    <m/>
    <m/>
    <n v="3198"/>
    <n v="0.82084893882646692"/>
    <n v="215.61486110344615"/>
    <n v="10702.9"/>
    <m/>
    <n v="-0.97985453838647041"/>
    <n v="42.096115455790297"/>
    <m/>
    <m/>
    <m/>
    <n v="43.325757476731603"/>
    <n v="43.37"/>
    <n v="-1.0201181293150174E-3"/>
    <n v="11645.732417369487"/>
    <n v="116.30000000000001"/>
    <m/>
    <n v="46.204639013439319"/>
    <n v="46.23"/>
    <m/>
    <n v="-5.4858288039538738E-4"/>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2.960062489430392"/>
    <m/>
    <m/>
    <n v="93694.778970207437"/>
    <m/>
    <m/>
    <n v="3199"/>
    <n v="0.81132075471698117"/>
    <n v="212.26292439963242"/>
    <n v="10536.9"/>
    <m/>
    <n v="-0.97985527770030723"/>
    <n v="42.420653260810099"/>
    <m/>
    <m/>
    <m/>
    <n v="43.660752046678795"/>
    <n v="43.7"/>
    <n v="-8.9812250162946139E-4"/>
    <n v="11464.703162867148"/>
    <n v="114.5"/>
    <m/>
    <n v="46.217253470304769"/>
    <n v="46.24"/>
    <m/>
    <n v="-4.9192322005264799E-4"/>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3.008919986360217"/>
    <m/>
    <m/>
    <n v="92970.426404287937"/>
    <m/>
    <m/>
    <n v="3200"/>
    <n v="0.82795031055900614"/>
    <n v="217.2062254934184"/>
    <n v="10783.2"/>
    <m/>
    <n v="-0.9798569788658823"/>
    <n v="41.924010826961023"/>
    <m/>
    <m/>
    <m/>
    <n v="43.150556567624548"/>
    <n v="43.19"/>
    <n v="-9.1325381744500334E-4"/>
    <n v="11731.714764361233"/>
    <n v="117.2"/>
    <m/>
    <n v="46.221282102945864"/>
    <n v="46.25"/>
    <m/>
    <n v="-6.2092750387321427E-4"/>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2.358237725329509"/>
    <m/>
    <m/>
    <n v="102253.62646487681"/>
    <m/>
    <m/>
    <n v="3201"/>
    <n v="0.84403119376124769"/>
    <n v="230.25109369241818"/>
    <n v="11431.8"/>
    <m/>
    <n v="-0.97985871921373557"/>
    <n v="40.662441878692142"/>
    <m/>
    <m/>
    <m/>
    <n v="41.853015106311659"/>
    <n v="41.9"/>
    <n v="-1.1213578445904426E-3"/>
    <n v="12436.315327944527"/>
    <n v="124.2"/>
    <m/>
    <n v="45.784731937768306"/>
    <n v="45.81"/>
    <m/>
    <n v="-5.5158398235533035E-4"/>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2.434488401931745"/>
    <m/>
    <m/>
    <n v="100972.39016632816"/>
    <m/>
    <m/>
    <n v="3202"/>
    <n v="0.84147794994040515"/>
    <n v="232.37110718919982"/>
    <n v="11538.1"/>
    <m/>
    <n v="-0.97986053967384579"/>
    <n v="40.472667650334479"/>
    <m/>
    <m/>
    <m/>
    <n v="41.658639674696225"/>
    <n v="41.7"/>
    <n v="-9.918543238316424E-4"/>
    <n v="12550.844462204894"/>
    <n v="125.39999999999999"/>
    <m/>
    <n v="45.519761818953384"/>
    <n v="45.54"/>
    <m/>
    <n v="-4.444045025606691E-4"/>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3.245070247835915"/>
    <m/>
    <m/>
    <n v="87752.929279102435"/>
    <m/>
    <m/>
    <n v="3203"/>
    <n v="0.76981610653138877"/>
    <n v="193.68373042986283"/>
    <n v="9618.6"/>
    <m/>
    <n v="-0.97986362563888063"/>
    <n v="43.833976492022593"/>
    <m/>
    <m/>
    <m/>
    <n v="45.121549058541468"/>
    <n v="45.17"/>
    <n v="-1.0726354097527757E-3"/>
    <n v="10461.316748973717"/>
    <n v="104.5"/>
    <m/>
    <n v="46.67187605031468"/>
    <n v="46.7"/>
    <m/>
    <n v="-6.0222590332592585E-4"/>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3.682706681539065"/>
    <m/>
    <m/>
    <n v="81936.781587563295"/>
    <m/>
    <m/>
    <n v="3204"/>
    <n v="0.7616279069767441"/>
    <n v="184.55776630531236"/>
    <n v="9166.2000000000007"/>
    <m/>
    <n v="-0.97986540045980752"/>
    <n v="44.863864771560912"/>
    <m/>
    <m/>
    <m/>
    <n v="46.182748141214468"/>
    <n v="46.23"/>
    <n v="-1.0221038024125217E-3"/>
    <n v="9968.4201138799581"/>
    <n v="99.600000000000009"/>
    <m/>
    <n v="47.078129912515415"/>
    <n v="47.1"/>
    <m/>
    <n v="-4.643330676132873E-4"/>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3.653686867962536"/>
    <m/>
    <m/>
    <n v="82270.01080199804"/>
    <m/>
    <m/>
    <n v="3205"/>
    <n v="0.789405684754522"/>
    <n v="188.17327062801482"/>
    <n v="9346.7000000000007"/>
    <m/>
    <n v="-0.97986741089068707"/>
    <n v="44.421581260382659"/>
    <m/>
    <m/>
    <m/>
    <n v="45.728511226281775"/>
    <n v="45.78"/>
    <n v="-1.1247001685938951E-3"/>
    <n v="10163.721066546073"/>
    <n v="101.5"/>
    <m/>
    <n v="46.967069308271519"/>
    <n v="46.99"/>
    <m/>
    <n v="-4.8799088590090189E-4"/>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3.652938720736895"/>
    <m/>
    <m/>
    <n v="82263.744757339693"/>
    <m/>
    <m/>
    <n v="3206"/>
    <n v="0.80407124681933839"/>
    <n v="189.93068045605602"/>
    <n v="9434.9"/>
    <m/>
    <n v="-0.97986934885838151"/>
    <n v="44.211332902758322"/>
    <m/>
    <m/>
    <m/>
    <n v="45.513120805283023"/>
    <n v="45.56"/>
    <n v="-1.028955107923113E-3"/>
    <n v="10258.662101476477"/>
    <n v="102.5"/>
    <m/>
    <n v="46.783479411907607"/>
    <n v="46.81"/>
    <m/>
    <n v="-5.6655817330475422E-4"/>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3.717235059008292"/>
    <m/>
    <m/>
    <n v="81474.172784914539"/>
    <m/>
    <m/>
    <n v="3207"/>
    <n v="0.77201051248357422"/>
    <n v="181.38359243251651"/>
    <n v="9011.2000000000007"/>
    <m/>
    <n v="-0.97987131653580917"/>
    <n v="45.203295143336206"/>
    <m/>
    <m/>
    <m/>
    <n v="46.53535814908718"/>
    <n v="46.58"/>
    <n v="-9.5839095991445689E-4"/>
    <n v="9797.0290793934255"/>
    <n v="97.899999999999991"/>
    <m/>
    <n v="47.173799029646524"/>
    <n v="47.2"/>
    <m/>
    <n v="-5.5510530409907943E-4"/>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3.682767314222453"/>
    <m/>
    <m/>
    <n v="81837.790166513063"/>
    <m/>
    <m/>
    <n v="3208"/>
    <n v="0.80356007628734905"/>
    <n v="190.43352462870445"/>
    <n v="9461.9"/>
    <m/>
    <n v="-0.97987364856649251"/>
    <n v="44.067054139199627"/>
    <m/>
    <m/>
    <m/>
    <n v="45.368755080707587"/>
    <n v="45.42"/>
    <n v="-1.128245691158436E-3"/>
    <n v="10285.897542060417"/>
    <n v="102.8"/>
    <m/>
    <n v="46.659331664261941"/>
    <n v="46.68"/>
    <m/>
    <n v="-4.4276640398577261E-4"/>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3.575963666604412"/>
    <m/>
    <m/>
    <n v="83100.451678026788"/>
    <m/>
    <m/>
    <n v="3209"/>
    <n v="0.81019108280254781"/>
    <n v="187.57775433474771"/>
    <n v="9321.5"/>
    <m/>
    <n v="-0.97987687021029368"/>
    <n v="44.394673101745767"/>
    <m/>
    <m/>
    <m/>
    <n v="45.707099725354482"/>
    <n v="45.76"/>
    <n v="-1.1560374704002729E-3"/>
    <n v="10131.667236415686"/>
    <n v="101.19999999999999"/>
    <m/>
    <n v="46.606189345178237"/>
    <n v="46.63"/>
    <m/>
    <n v="-5.1062952652292104E-4"/>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3.633409492625626"/>
    <m/>
    <m/>
    <n v="82380.464035949917"/>
    <m/>
    <m/>
    <n v="3210"/>
    <n v="0.83112791430371769"/>
    <n v="185.38549943541341"/>
    <n v="9213.2000000000007"/>
    <m/>
    <n v="-0.97987827253989779"/>
    <n v="44.651278312170568"/>
    <m/>
    <m/>
    <m/>
    <n v="45.972345076402668"/>
    <n v="46.02"/>
    <n v="-1.0355263710850604E-3"/>
    <n v="10013.27499364665"/>
    <n v="100"/>
    <m/>
    <n v="47.061491501446469"/>
    <n v="47.09"/>
    <m/>
    <n v="-6.0540451377222304E-4"/>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3.794156652571331"/>
    <m/>
    <m/>
    <n v="80423.522875836832"/>
    <m/>
    <m/>
    <n v="3211"/>
    <n v="0.81206349206349204"/>
    <n v="178.58569411057707"/>
    <n v="8875.7999999999993"/>
    <m/>
    <n v="-0.97987948194973107"/>
    <n v="45.467323996073659"/>
    <m/>
    <m/>
    <m/>
    <n v="46.813608032156154"/>
    <n v="46.86"/>
    <n v="-9.9001211787974608E-4"/>
    <n v="9646.0210941492242"/>
    <n v="96.4"/>
    <m/>
    <n v="47.025198418009886"/>
    <n v="47.05"/>
    <m/>
    <n v="-5.2713245462510105E-4"/>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3.975394642621536"/>
    <m/>
    <m/>
    <n v="78294.850469132623"/>
    <m/>
    <m/>
    <n v="3212"/>
    <n v="0.78355812459858698"/>
    <n v="175.56687265190786"/>
    <n v="8726.4"/>
    <m/>
    <n v="-0.97988095060369595"/>
    <n v="45.848726261429"/>
    <m/>
    <m/>
    <m/>
    <n v="47.207425497426421"/>
    <n v="47.26"/>
    <n v="-1.1124524454840801E-3"/>
    <n v="9482.9895850695448"/>
    <n v="94.7"/>
    <m/>
    <n v="47.029394563712884"/>
    <n v="47.05"/>
    <m/>
    <n v="-4.3794763628290934E-4"/>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14.428311020588291"/>
    <m/>
    <m/>
    <n v="73176.122870791703"/>
    <m/>
    <m/>
    <n v="3213"/>
    <n v="0.7648595689092097"/>
    <n v="163.47991312769469"/>
    <n v="8125.8"/>
    <m/>
    <n v="-0.97988137621800997"/>
    <n v="47.418177315455857"/>
    <m/>
    <m/>
    <m/>
    <n v="48.826867383477293"/>
    <n v="48.88"/>
    <n v="-1.0870011563566262E-3"/>
    <n v="8830.2007317066673"/>
    <n v="88.2"/>
    <m/>
    <n v="47.622688073848252"/>
    <n v="47.65"/>
    <m/>
    <n v="-5.7317788356237021E-4"/>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14.720347817726683"/>
    <m/>
    <m/>
    <n v="70201.343027371695"/>
    <m/>
    <m/>
    <n v="3214"/>
    <n v="0.75627476882430644"/>
    <n v="157.5049983325986"/>
    <n v="7829"/>
    <m/>
    <n v="-0.97988184974676218"/>
    <n v="48.281685844220313"/>
    <m/>
    <m/>
    <m/>
    <n v="49.717210410960149"/>
    <n v="49.77"/>
    <n v="-1.0606708667842968E-3"/>
    <n v="8507.4945121213677"/>
    <n v="85"/>
    <m/>
    <n v="47.818392685645406"/>
    <n v="47.84"/>
    <m/>
    <n v="-4.5165790874990286E-4"/>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14.92532927901707"/>
    <m/>
    <m/>
    <n v="68232.314671726301"/>
    <m/>
    <m/>
    <n v="3215"/>
    <n v="0.7468522200132538"/>
    <n v="153.07085747738637"/>
    <n v="7607.6"/>
    <m/>
    <n v="-0.97987921848186199"/>
    <n v="48.958237081662176"/>
    <m/>
    <m/>
    <m/>
    <n v="50.415075197683414"/>
    <n v="50.47"/>
    <n v="-1.088266342710198E-3"/>
    <n v="8268.0103465684169"/>
    <n v="82.6"/>
    <m/>
    <n v="47.969309702261754"/>
    <n v="47.99"/>
    <m/>
    <n v="-4.3113768989888612E-4"/>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14.646143307317402"/>
    <m/>
    <m/>
    <n v="70772.80722824765"/>
    <m/>
    <m/>
    <n v="3216"/>
    <n v="0.74754741661216484"/>
    <n v="158.54877470858375"/>
    <n v="7880.7"/>
    <m/>
    <n v="-0.97988138430487348"/>
    <n v="48.079113723300395"/>
    <m/>
    <m/>
    <m/>
    <n v="49.510968636046229"/>
    <n v="49.56"/>
    <n v="-9.8933341311080447E-4"/>
    <n v="8563.9141313025939"/>
    <n v="85.600000000000009"/>
    <m/>
    <n v="47.32002208634016"/>
    <n v="47.35"/>
    <m/>
    <n v="-6.3311327687098906E-4"/>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14.761359114860809"/>
    <m/>
    <m/>
    <n v="69645.728731594791"/>
    <m/>
    <m/>
    <n v="3217"/>
    <n v="0.75016393442622953"/>
    <n v="158.67223911861993"/>
    <n v="7886.8"/>
    <m/>
    <n v="-0.97988129036889238"/>
    <n v="48.057344594643489"/>
    <m/>
    <m/>
    <m/>
    <n v="49.489699813579392"/>
    <n v="49.54"/>
    <n v="-1.0153449015060101E-3"/>
    <n v="8570.6010936078728"/>
    <n v="85.600000000000009"/>
    <m/>
    <n v="47.318916375420422"/>
    <n v="47.34"/>
    <m/>
    <n v="-4.4536596070088308E-4"/>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14.98570696089123"/>
    <m/>
    <m/>
    <n v="67478.024655131361"/>
    <m/>
    <m/>
    <n v="3218"/>
    <n v="0.78059895833333337"/>
    <n v="152.41161778339622"/>
    <n v="7575.2"/>
    <m/>
    <n v="-0.97988018563425439"/>
    <n v="48.993187420184398"/>
    <m/>
    <m/>
    <m/>
    <n v="50.458119764682522"/>
    <n v="50.51"/>
    <n v="-1.0271280007420058E-3"/>
    <n v="8232.5063610758971"/>
    <n v="82.2"/>
    <m/>
    <n v="47.699397396658881"/>
    <n v="47.72"/>
    <m/>
    <n v="-4.3173938267215828E-4"/>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14.454748332668066"/>
    <m/>
    <m/>
    <n v="72246.197156805109"/>
    <m/>
    <m/>
    <n v="3219"/>
    <n v="0.81293157564343999"/>
    <n v="165.04094441675227"/>
    <n v="8203.9"/>
    <m/>
    <n v="-0.97988262357942535"/>
    <n v="46.960238078095529"/>
    <m/>
    <m/>
    <m/>
    <n v="48.365506267629293"/>
    <n v="48.41"/>
    <n v="-9.1910209400336562E-4"/>
    <n v="8914.6976802448407"/>
    <n v="89.1"/>
    <m/>
    <n v="47.225434255782915"/>
    <n v="47.25"/>
    <m/>
    <n v="-5.1990993052031254E-4"/>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4.235962097227601"/>
    <m/>
    <m/>
    <n v="74419.298789000633"/>
    <m/>
    <m/>
    <n v="3220"/>
    <n v="0.82735148514851475"/>
    <n v="169.08686831742571"/>
    <n v="8405.7000000000007"/>
    <m/>
    <n v="-0.97988426088042335"/>
    <n v="46.381659748870732"/>
    <m/>
    <m/>
    <m/>
    <n v="47.770722911944631"/>
    <n v="47.82"/>
    <n v="-1.0304702646459774E-3"/>
    <n v="9133.2743418414739"/>
    <n v="91.199999999999989"/>
    <m/>
    <n v="46.971912250138736"/>
    <n v="47"/>
    <m/>
    <n v="-5.9761169917582624E-4"/>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3.849766353978037"/>
    <m/>
    <m/>
    <n v="78444.25054002009"/>
    <m/>
    <m/>
    <n v="3221"/>
    <n v="0.84885126964933488"/>
    <n v="174.90428651140323"/>
    <n v="8695.9"/>
    <m/>
    <n v="-0.9798865802836505"/>
    <n v="45.580849917930074"/>
    <m/>
    <m/>
    <m/>
    <n v="46.947104479172971"/>
    <n v="47"/>
    <n v="-1.1254366133410798E-3"/>
    <n v="9447.5408507652737"/>
    <n v="94.399999999999991"/>
    <m/>
    <n v="46.743437616386032"/>
    <n v="46.77"/>
    <m/>
    <n v="-5.6793636121388325E-4"/>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14.899979831564096"/>
    <m/>
    <m/>
    <n v="66489.359419042652"/>
    <m/>
    <m/>
    <n v="3222"/>
    <n v="0.82583547557840609"/>
    <n v="148.05409396780755"/>
    <n v="7359.9"/>
    <m/>
    <n v="-0.97988368130439174"/>
    <n v="49.067747764237076"/>
    <m/>
    <m/>
    <m/>
    <n v="50.543577336003757"/>
    <n v="50.6"/>
    <n v="-1.1150724109929566E-3"/>
    <n v="7997.3399535664948"/>
    <n v="79.900000000000006"/>
    <m/>
    <n v="48.037186151720313"/>
    <n v="48.06"/>
    <m/>
    <n v="-4.7469513690567844E-4"/>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15.683745222712473"/>
    <m/>
    <m/>
    <n v="59481.897486948415"/>
    <m/>
    <m/>
    <n v="3223"/>
    <n v="0.79851752021563338"/>
    <n v="135.89898319138555"/>
    <n v="6756.3"/>
    <m/>
    <n v="-0.97988559075360993"/>
    <n v="51.078819180021874"/>
    <m/>
    <m/>
    <m/>
    <n v="52.616452840049341"/>
    <n v="52.67"/>
    <n v="-1.0166538817288906E-3"/>
    <n v="7340.7941664013406"/>
    <n v="73.3"/>
    <m/>
    <n v="49.126401487349298"/>
    <n v="49.15"/>
    <m/>
    <n v="-4.8013250560940968E-4"/>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15.688197030769755"/>
    <m/>
    <m/>
    <n v="59437.865087732571"/>
    <m/>
    <m/>
    <n v="3224"/>
    <n v="0.79387755102040825"/>
    <n v="133.00865611507496"/>
    <n v="6614.1"/>
    <m/>
    <n v="-0.97989013529957592"/>
    <n v="51.618749871472254"/>
    <m/>
    <m/>
    <m/>
    <n v="53.173967414528569"/>
    <n v="53.23"/>
    <n v="-1.0526504879095899E-3"/>
    <n v="7184.6918442094948"/>
    <n v="71.8"/>
    <m/>
    <n v="49.352017845227969"/>
    <n v="49.38"/>
    <m/>
    <n v="-5.6666980097275221E-4"/>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15.95515852032654"/>
    <m/>
    <m/>
    <n v="57403.764450023824"/>
    <m/>
    <m/>
    <n v="3225"/>
    <n v="0.77747252747252749"/>
    <n v="130.17101698952078"/>
    <n v="6473.7"/>
    <m/>
    <n v="-0.97989233097154316"/>
    <n v="52.166092393411574"/>
    <m/>
    <m/>
    <m/>
    <n v="53.739107808961975"/>
    <n v="53.79"/>
    <n v="-9.4612736638821637E-4"/>
    <n v="7031.4345546098848"/>
    <n v="70.199999999999989"/>
    <m/>
    <n v="49.735182524984886"/>
    <n v="49.76"/>
    <m/>
    <n v="-4.9874346895317778E-4"/>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15.974686298081235"/>
    <m/>
    <m/>
    <n v="57232.381414807918"/>
    <m/>
    <m/>
    <n v="3226"/>
    <n v="0.79015721120984284"/>
    <n v="128.68553189422565"/>
    <n v="6400.8"/>
    <m/>
    <n v="-0.97989539871668763"/>
    <n v="52.453809978424729"/>
    <m/>
    <m/>
    <m/>
    <n v="54.039444132038767"/>
    <n v="54.1"/>
    <n v="-1.1193321249766131E-3"/>
    <n v="6951.2605197638204"/>
    <n v="69.400000000000006"/>
    <m/>
    <n v="50.009731841061573"/>
    <n v="50.04"/>
    <m/>
    <n v="-6.0487927534824681E-4"/>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16.08637738439333"/>
    <m/>
    <m/>
    <n v="56420.018943837815"/>
    <m/>
    <m/>
    <n v="3227"/>
    <n v="0.78376534788540242"/>
    <n v="127.76553958098816"/>
    <n v="6356"/>
    <m/>
    <n v="-0.97989843618927186"/>
    <n v="52.637980817331837"/>
    <m/>
    <m/>
    <m/>
    <n v="54.230501280283534"/>
    <n v="54.29"/>
    <n v="-1.0959425256302779E-3"/>
    <n v="6901.5871684582407"/>
    <n v="69"/>
    <m/>
    <n v="50.069113770698323"/>
    <n v="50.1"/>
    <m/>
    <n v="-6.1649160282795101E-4"/>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16.387982631336051"/>
    <m/>
    <m/>
    <n v="54295.243429950358"/>
    <m/>
    <m/>
    <n v="3228"/>
    <n v="0.77816171389080857"/>
    <n v="122.8037994326544"/>
    <n v="6109.8"/>
    <m/>
    <n v="-0.97990052056816024"/>
    <n v="53.656719990198866"/>
    <m/>
    <m/>
    <m/>
    <n v="55.281406141862917"/>
    <n v="55.34"/>
    <n v="-1.0587975810821826E-3"/>
    <n v="6633.5872949139111"/>
    <n v="66.3"/>
    <m/>
    <n v="50.395394197359749"/>
    <n v="50.42"/>
    <m/>
    <n v="-4.8801671242071354E-4"/>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16.407866207388221"/>
    <m/>
    <m/>
    <n v="54153.064482920185"/>
    <m/>
    <m/>
    <n v="3229"/>
    <n v="0.79149519890260622"/>
    <n v="124.0964364788112"/>
    <n v="6174.64"/>
    <m/>
    <n v="-0.9799022394052429"/>
    <n v="53.37092423269597"/>
    <m/>
    <m/>
    <m/>
    <n v="54.988294110361046"/>
    <n v="55.05"/>
    <n v="-1.1209062604714548E-3"/>
    <n v="6703.4305571767109"/>
    <n v="67"/>
    <m/>
    <n v="49.882331390373707"/>
    <n v="49.91"/>
    <m/>
    <n v="-5.5437005863134825E-4"/>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16.340075464738419"/>
    <m/>
    <m/>
    <n v="54590.384829714785"/>
    <m/>
    <m/>
    <n v="3230"/>
    <n v="0.77235213204951869"/>
    <n v="121.91910103673604"/>
    <n v="6066.76"/>
    <m/>
    <n v="-0.97990375405706898"/>
    <n v="53.83574326249559"/>
    <m/>
    <m/>
    <m/>
    <n v="55.468517406009255"/>
    <n v="55.53"/>
    <n v="-1.1071960019943816E-3"/>
    <n v="6585.8330186078401"/>
    <n v="65.8"/>
    <m/>
    <n v="49.493463018253436"/>
    <n v="49.52"/>
    <m/>
    <n v="-5.358841225073796E-4"/>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16.395485668295816"/>
    <m/>
    <m/>
    <n v="54179.802916094137"/>
    <m/>
    <m/>
    <n v="3231"/>
    <n v="0.79717931497649419"/>
    <n v="121.08917168887812"/>
    <n v="6026.24"/>
    <m/>
    <n v="-0.97990634762490736"/>
    <n v="54.005312539691943"/>
    <m/>
    <m/>
    <m/>
    <n v="55.648519394821555"/>
    <n v="55.71"/>
    <n v="-1.1035829326592195E-3"/>
    <n v="6541.0716841438307"/>
    <n v="65.3"/>
    <m/>
    <n v="49.241649624346493"/>
    <n v="49.27"/>
    <m/>
    <n v="-5.7540847683190677E-4"/>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16.521055266799802"/>
    <m/>
    <m/>
    <n v="53340.210920382553"/>
    <m/>
    <m/>
    <n v="3232"/>
    <n v="0.83534136546184745"/>
    <n v="121.08509114966779"/>
    <n v="6024.62"/>
    <m/>
    <n v="-0.97990162182018659"/>
    <n v="54.002797223765434"/>
    <m/>
    <m/>
    <m/>
    <n v="55.647250032166689"/>
    <n v="55.7"/>
    <n v="-9.4703712447596899E-4"/>
    <n v="6540.8687177233678"/>
    <n v="65.3"/>
    <m/>
    <n v="49.554875411538397"/>
    <n v="49.58"/>
    <m/>
    <n v="-5.0674845626463849E-4"/>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16.284210679543719"/>
    <m/>
    <m/>
    <n v="54858.682178945972"/>
    <m/>
    <m/>
    <n v="3233"/>
    <n v="0.85086551264980026"/>
    <n v="121.84587892184757"/>
    <n v="6060.68"/>
    <m/>
    <n v="-0.97989567525065713"/>
    <n v="53.829722261546308"/>
    <m/>
    <m/>
    <m/>
    <n v="55.470222999642473"/>
    <n v="55.53"/>
    <n v="-1.0764811877819191E-3"/>
    <n v="6581.9867735803482"/>
    <n v="65.8"/>
    <m/>
    <n v="50.005706650164605"/>
    <n v="50.03"/>
    <m/>
    <n v="-4.8557565131712721E-4"/>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16.879047705715244"/>
    <m/>
    <m/>
    <n v="50840.667286551427"/>
    <m/>
    <m/>
    <n v="3234"/>
    <n v="0.79641131815044852"/>
    <n v="115.13877037288229"/>
    <n v="5727.66"/>
    <m/>
    <n v="-0.9798977644670106"/>
    <n v="55.307840157116438"/>
    <m/>
    <m/>
    <m/>
    <n v="56.994773848303581"/>
    <n v="57.05"/>
    <n v="-9.6803070458229001E-4"/>
    <n v="6219.6958551004982"/>
    <n v="62.1"/>
    <m/>
    <n v="50.545009250881137"/>
    <n v="50.57"/>
    <m/>
    <n v="-4.9418131538192522E-4"/>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17.024385173701262"/>
    <m/>
    <m/>
    <n v="49937.543877901102"/>
    <m/>
    <m/>
    <n v="3235"/>
    <n v="0.80949105914718023"/>
    <n v="111.02562430774398"/>
    <n v="5523.54"/>
    <m/>
    <n v="-0.97989955276729346"/>
    <n v="56.285170413477353"/>
    <m/>
    <m/>
    <m/>
    <n v="58.006145796613637"/>
    <n v="58.07"/>
    <n v="-1.0996074287301649E-3"/>
    <n v="5997.5653295125803"/>
    <n v="59.900000000000006"/>
    <m/>
    <n v="51.147135479405613"/>
    <n v="51.17"/>
    <m/>
    <n v="-4.4683448494020617E-4"/>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17.896006775645347"/>
    <m/>
    <m/>
    <n v="44814.479959398232"/>
    <m/>
    <m/>
    <n v="3236"/>
    <n v="0.79812545061283346"/>
    <n v="102.04726339323044"/>
    <n v="5076.92"/>
    <m/>
    <n v="-0.97989976927089051"/>
    <n v="58.557390808302706"/>
    <m/>
    <m/>
    <m/>
    <n v="60.349309404116219"/>
    <n v="60.41"/>
    <n v="-1.0046448581986223E-3"/>
    <n v="5512.575198701451"/>
    <n v="55.099999999999994"/>
    <m/>
    <n v="52.620389629147056"/>
    <n v="52.65"/>
    <m/>
    <n v="-5.6240020613373964E-4"/>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18.271252973264779"/>
    <m/>
    <m/>
    <n v="42927.039961183131"/>
    <m/>
    <m/>
    <n v="3237"/>
    <n v="0.79426891991182957"/>
    <n v="97.843699276759807"/>
    <n v="4868.6000000000004"/>
    <m/>
    <n v="-0.97990311398004359"/>
    <n v="59.759718866845752"/>
    <m/>
    <m/>
    <m/>
    <n v="61.58992795864166"/>
    <n v="61.65"/>
    <n v="-9.744045638011567E-4"/>
    <n v="5285.5164533893785"/>
    <n v="52.800000000000004"/>
    <m/>
    <n v="53.345264473154572"/>
    <n v="53.37"/>
    <m/>
    <n v="-4.6347249101419408E-4"/>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18.176882344452803"/>
    <m/>
    <m/>
    <n v="43362.395806599568"/>
    <m/>
    <m/>
    <n v="3238"/>
    <n v="0.77989728539985326"/>
    <n v="97.096930183874264"/>
    <n v="4832.2"/>
    <m/>
    <n v="-0.97990626832832373"/>
    <n v="59.983976724525043"/>
    <m/>
    <m/>
    <m/>
    <n v="61.822557600638504"/>
    <n v="61.88"/>
    <n v="-9.2828699679214921E-4"/>
    <n v="5245.1892591851938"/>
    <n v="52.400000000000006"/>
    <m/>
    <n v="53.202876936505611"/>
    <n v="53.23"/>
    <m/>
    <n v="-5.0954468334374337E-4"/>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18.36034156465745"/>
    <m/>
    <m/>
    <n v="42478.794146794258"/>
    <m/>
    <m/>
    <n v="3239"/>
    <n v="0.77339181286549707"/>
    <n v="95.657362446796185"/>
    <n v="4760.9799999999996"/>
    <m/>
    <n v="-0.97990805202987696"/>
    <n v="60.424830439741925"/>
    <m/>
    <m/>
    <m/>
    <n v="62.27839542840627"/>
    <n v="62.34"/>
    <n v="-9.8820294503898509E-4"/>
    <n v="5167.4366900318782"/>
    <n v="51.6"/>
    <m/>
    <n v="52.942072372782889"/>
    <n v="52.97"/>
    <m/>
    <n v="-5.27234797377929E-4"/>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17.928766812504225"/>
    <m/>
    <m/>
    <n v="44451.94152925496"/>
    <m/>
    <m/>
    <n v="3240"/>
    <n v="0.82442748091603058"/>
    <n v="99.861582046354968"/>
    <n v="4970.88"/>
    <m/>
    <n v="-0.97991068341091414"/>
    <n v="59.085524629177982"/>
    <m/>
    <m/>
    <m/>
    <n v="60.902322287818848"/>
    <n v="60.96"/>
    <n v="-9.4615669588504758E-4"/>
    <n v="5394.5907205498861"/>
    <n v="53.9"/>
    <m/>
    <n v="52.784462111624826"/>
    <n v="52.81"/>
    <m/>
    <n v="-4.835805410939864E-4"/>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17.923844574961951"/>
    <m/>
    <m/>
    <n v="44468.277540998461"/>
    <m/>
    <m/>
    <n v="3241"/>
    <n v="0.82803867403314912"/>
    <n v="100.26414420525738"/>
    <n v="4991.6000000000004"/>
    <m/>
    <n v="-0.9799134257141483"/>
    <n v="58.962685868780802"/>
    <m/>
    <m/>
    <m/>
    <n v="60.777142354299954"/>
    <n v="60.84"/>
    <n v="-1.0331631443137868E-3"/>
    <n v="5416.3511065939711"/>
    <n v="54.1"/>
    <m/>
    <n v="53.060856254500848"/>
    <n v="53.09"/>
    <m/>
    <n v="-5.4894981162467715E-4"/>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18.323491849526526"/>
    <m/>
    <m/>
    <n v="42476.793213440702"/>
    <m/>
    <m/>
    <n v="3242"/>
    <n v="0.82645206438068586"/>
    <n v="95.845534800386829"/>
    <n v="4772.0200000000004"/>
    <m/>
    <n v="-0.97991510203218202"/>
    <n v="60.258163004463682"/>
    <m/>
    <m/>
    <m/>
    <n v="62.113952690409704"/>
    <n v="62.18"/>
    <n v="-1.0621953938613204E-3"/>
    <n v="5177.667311185699"/>
    <n v="51.7"/>
    <m/>
    <n v="53.702007041473024"/>
    <n v="53.73"/>
    <m/>
    <n v="-5.2099308630138008E-4"/>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18.130517459457288"/>
    <m/>
    <m/>
    <n v="43364.058639497394"/>
    <m/>
    <m/>
    <n v="3243"/>
    <n v="0.8176833447566827"/>
    <n v="99.027431363505968"/>
    <n v="4930.9799999999996"/>
    <m/>
    <n v="-0.97991729202643163"/>
    <n v="59.254123610179022"/>
    <m/>
    <m/>
    <m/>
    <n v="61.08043469118806"/>
    <n v="61.14"/>
    <n v="-9.7424450134020457E-4"/>
    <n v="5349.5714248729"/>
    <n v="53.4"/>
    <m/>
    <n v="53.233026369307154"/>
    <n v="53.26"/>
    <m/>
    <n v="-5.0645194691778528E-4"/>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18.558441385226274"/>
    <m/>
    <m/>
    <n v="41308.970235726883"/>
    <m/>
    <m/>
    <n v="3244"/>
    <n v="0.78078291814946621"/>
    <n v="94.244875006886531"/>
    <n v="4693.1000000000004"/>
    <m/>
    <n v="-0.97991841746246899"/>
    <n v="60.681193921096721"/>
    <m/>
    <m/>
    <m/>
    <n v="62.552984997869991"/>
    <n v="62.62"/>
    <n v="-1.0701852783456811E-3"/>
    <n v="5091.2267356750626"/>
    <n v="50.9"/>
    <m/>
    <n v="53.799048043098551"/>
    <n v="53.83"/>
    <m/>
    <n v="-5.7499455510767739E-4"/>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18.489344492292982"/>
    <m/>
    <m/>
    <n v="41592.96153120073"/>
    <m/>
    <m/>
    <n v="3245"/>
    <n v="0.79845505617977519"/>
    <n v="94.691802567493198"/>
    <n v="4715.6000000000004"/>
    <m/>
    <n v="-0.97991945827307381"/>
    <n v="60.525773021713732"/>
    <m/>
    <m/>
    <m/>
    <n v="62.397244575184288"/>
    <n v="62.46"/>
    <n v="-1.0047298241387947E-3"/>
    <n v="5115.4134210380325"/>
    <n v="51.1"/>
    <m/>
    <n v="53.637623598156623"/>
    <n v="53.67"/>
    <m/>
    <n v="-6.0324952195600634E-4"/>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18.385631889799644"/>
    <m/>
    <m/>
    <n v="42052.493967343376"/>
    <m/>
    <m/>
    <n v="3246"/>
    <n v="0.78675958188153305"/>
    <n v="95.108603370831887"/>
    <n v="4736.72"/>
    <m/>
    <n v="-0.97992099947414413"/>
    <n v="60.388729087808294"/>
    <m/>
    <m/>
    <m/>
    <n v="62.25745144973807"/>
    <n v="62.32"/>
    <n v="-1.0036673662054962E-3"/>
    <n v="5137.9441432904805"/>
    <n v="51.3"/>
    <m/>
    <n v="53.479820154835167"/>
    <n v="53.51"/>
    <m/>
    <n v="-5.6400383414001443E-4"/>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18.512613118685248"/>
    <m/>
    <m/>
    <n v="41463.795443689174"/>
    <m/>
    <m/>
    <n v="3247"/>
    <n v="0.78640109890109877"/>
    <n v="95.105398341184042"/>
    <n v="4736.74"/>
    <m/>
    <n v="-0.97992176088592908"/>
    <n v="60.385916462069957"/>
    <m/>
    <m/>
    <m/>
    <n v="62.256039993945627"/>
    <n v="62.32"/>
    <n v="-1.0263158866233857E-3"/>
    <n v="5137.7854298688226"/>
    <n v="51.3"/>
    <m/>
    <n v="53.167760863921309"/>
    <n v="53.2"/>
    <m/>
    <n v="-6.0599879847167415E-4"/>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18.85449867019895"/>
    <m/>
    <m/>
    <n v="39924.596483768837"/>
    <m/>
    <m/>
    <n v="3248"/>
    <n v="0.76781933662667612"/>
    <n v="90.241161321808619"/>
    <n v="4494.5"/>
    <m/>
    <n v="-0.97992186865684539"/>
    <n v="61.926308156381495"/>
    <m/>
    <m/>
    <m/>
    <n v="63.845663102747167"/>
    <n v="63.91"/>
    <n v="-1.0066796628513952E-3"/>
    <n v="4875.0252597729168"/>
    <n v="48.7"/>
    <m/>
    <n v="53.698294564305804"/>
    <n v="53.73"/>
    <m/>
    <n v="-5.9008813873429045E-4"/>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19.151517714651973"/>
    <m/>
    <m/>
    <n v="38659.231781088114"/>
    <m/>
    <m/>
    <n v="3249"/>
    <n v="0.78001437814521923"/>
    <n v="86.205907198840634"/>
    <n v="4293.4799999999996"/>
    <m/>
    <n v="-0.97992167025377064"/>
    <n v="63.306921498217285"/>
    <m/>
    <m/>
    <m/>
    <n v="65.270654915813012"/>
    <n v="65.34"/>
    <n v="-1.0612960542851768E-3"/>
    <n v="4657.0470114651835"/>
    <n v="46.5"/>
    <m/>
    <n v="53.771308179029653"/>
    <n v="53.8"/>
    <m/>
    <n v="-5.3330522249706025E-4"/>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19.718482474810159"/>
    <m/>
    <m/>
    <n v="36349.244861797866"/>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0.542013984725607"/>
    <m/>
    <m/>
    <n v="33305.942000707153"/>
    <m/>
    <m/>
    <n v="3251"/>
    <n v="0.81425322213798335"/>
    <n v="72.7957843557692"/>
    <n v="3626.06"/>
    <m/>
    <n v="-0.97992427473462407"/>
    <n v="68.463117549236856"/>
    <m/>
    <m/>
    <m/>
    <n v="70.593659914366341"/>
    <n v="70.66"/>
    <n v="-9.3886336871862319E-4"/>
    <n v="3932.6511939013785"/>
    <n v="39.300000000000004"/>
    <m/>
    <n v="56.503683361160824"/>
    <n v="56.53"/>
    <m/>
    <n v="-4.6553403218074774E-4"/>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19.900433469509469"/>
    <m/>
    <m/>
    <n v="35379.915995488154"/>
    <m/>
    <m/>
    <n v="3252"/>
    <n v="0.89261744966442957"/>
    <n v="79.599184148175041"/>
    <n v="3965.24"/>
    <m/>
    <n v="-0.97992575880698896"/>
    <n v="65.259579331314725"/>
    <m/>
    <m/>
    <m/>
    <n v="67.292065645413075"/>
    <n v="67.36"/>
    <n v="-1.008526641729901E-3"/>
    <n v="4300.2055547769342"/>
    <n v="43"/>
    <m/>
    <n v="57.47908198633494"/>
    <n v="57.51"/>
    <m/>
    <n v="-5.3761108789873724E-4"/>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19.72780741549796"/>
    <m/>
    <m/>
    <n v="35987.277641409994"/>
    <m/>
    <m/>
    <n v="3253"/>
    <n v="0.86280264123257511"/>
    <n v="80.853956550821323"/>
    <n v="4026.48"/>
    <m/>
    <n v="-0.9799194441420741"/>
    <n v="64.741082841974162"/>
    <m/>
    <m/>
    <m/>
    <n v="66.759044465318837"/>
    <n v="66.819999999999993"/>
    <n v="-9.1223487999336772E-4"/>
    <n v="4368.0077249286378"/>
    <n v="43.6"/>
    <m/>
    <n v="56.825912868642888"/>
    <n v="56.86"/>
    <m/>
    <n v="-5.9949228556299694E-4"/>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19.694177333554027"/>
    <m/>
    <m/>
    <n v="36103.435384569289"/>
    <m/>
    <m/>
    <n v="3254"/>
    <n v="0.83746355685131191"/>
    <n v="82.732048845079746"/>
    <n v="4118.76"/>
    <m/>
    <n v="-0.97991336012657215"/>
    <n v="63.985076778795573"/>
    <m/>
    <m/>
    <m/>
    <n v="65.981097033619008"/>
    <n v="66.05"/>
    <n v="-1.0431940405902784E-3"/>
    <n v="4469.4843640494691"/>
    <n v="44.699999999999996"/>
    <m/>
    <n v="56.476935373157701"/>
    <n v="56.51"/>
    <m/>
    <n v="-5.8511107489467307E-4"/>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19.520188824067887"/>
    <m/>
    <m/>
    <n v="36714.594539926198"/>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19.484914188161021"/>
    <m/>
    <m/>
    <n v="36840.485136400588"/>
    <m/>
    <m/>
    <n v="3256"/>
    <n v="0.81584433634468378"/>
    <n v="84.263079000881319"/>
    <n v="4195.8599999999997"/>
    <m/>
    <n v="-0.97991756660115414"/>
    <n v="63.376904600644991"/>
    <m/>
    <m/>
    <m/>
    <n v="65.361991979646362"/>
    <n v="65.430000000000007"/>
    <n v="-1.0394011975186634E-3"/>
    <n v="4552.2758944814668"/>
    <n v="45.5"/>
    <m/>
    <n v="55.633652605186079"/>
    <n v="55.66"/>
    <m/>
    <n v="-4.7336318386481668E-4"/>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18.855628262402046"/>
    <m/>
    <m/>
    <n v="39213.42827086708"/>
    <m/>
    <m/>
    <n v="3257"/>
    <n v="0.79443690637720488"/>
    <n v="88.779733911718168"/>
    <n v="4420.6000000000004"/>
    <m/>
    <n v="-0.97991681357469163"/>
    <n v="61.674347917590872"/>
    <m/>
    <m/>
    <m/>
    <n v="63.607672669350677"/>
    <n v="63.67"/>
    <n v="-9.7891205668798609E-4"/>
    <n v="4796.3023327856054"/>
    <n v="47.9"/>
    <m/>
    <n v="54.417609696806728"/>
    <n v="54.45"/>
    <m/>
    <n v="-5.9486323587276679E-4"/>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19.182231310876631"/>
    <m/>
    <m/>
    <n v="37847.545825283669"/>
    <m/>
    <m/>
    <n v="3258"/>
    <n v="0.77710027100271006"/>
    <n v="86.947193143588748"/>
    <n v="4329.42"/>
    <m/>
    <n v="-0.97991712674132125"/>
    <n v="62.306951464171384"/>
    <m/>
    <m/>
    <m/>
    <n v="64.261678529098319"/>
    <n v="64.33"/>
    <n v="-1.0620468040055675E-3"/>
    <n v="4697.315592455263"/>
    <n v="46.900000000000006"/>
    <m/>
    <n v="54.006464915820771"/>
    <n v="54.04"/>
    <m/>
    <n v="-6.2056040302049809E-4"/>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19.23006912308977"/>
    <m/>
    <m/>
    <n v="37637.782326845088"/>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18.872552698147409"/>
    <m/>
    <m/>
    <n v="39030.150991826755"/>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19.324031990700153"/>
    <m/>
    <m/>
    <n v="37155.771134506889"/>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19.071842717624374"/>
    <m/>
    <m/>
    <n v="38118.474787720239"/>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19.671359821233317"/>
    <m/>
    <m/>
    <n v="35715.123339705497"/>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0.109928276362989"/>
    <m/>
    <m/>
    <n v="34102.49636338601"/>
    <m/>
    <m/>
    <n v="3264"/>
    <n v="0.78382147838214788"/>
    <n v="78.301811461918135"/>
    <n v="3899.14"/>
    <m/>
    <n v="-0.9799181841478074"/>
    <n v="65.439229787914755"/>
    <m/>
    <m/>
    <m/>
    <n v="67.508585551632152"/>
    <n v="67.58"/>
    <n v="-1.0567393957953142E-3"/>
    <n v="4230.3800594183467"/>
    <n v="42.300000000000004"/>
    <m/>
    <n v="56.086150126845368"/>
    <n v="56.12"/>
    <m/>
    <n v="-6.0316951451588885E-4"/>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0.133478799322674"/>
    <m/>
    <m/>
    <n v="34016.434675471253"/>
    <m/>
    <m/>
    <n v="3265"/>
    <n v="0.79458709229701585"/>
    <n v="78.347044941397272"/>
    <n v="3901.44"/>
    <m/>
    <n v="-0.979918428851553"/>
    <n v="65.416178080435913"/>
    <m/>
    <m/>
    <m/>
    <n v="67.486418126700329"/>
    <n v="67.55"/>
    <n v="-9.4125645151243997E-4"/>
    <n v="4232.8357571013994"/>
    <n v="42.300000000000004"/>
    <m/>
    <n v="55.943068111294856"/>
    <n v="55.97"/>
    <m/>
    <n v="-4.811843613568012E-4"/>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19.950139038849368"/>
    <m/>
    <m/>
    <n v="34629.256992227914"/>
    <m/>
    <m/>
    <n v="3266"/>
    <n v="0.81568088033012376"/>
    <n v="78.249093397309139"/>
    <n v="3896.62"/>
    <m/>
    <n v="-0.97991872612743636"/>
    <n v="65.45292108582872"/>
    <m/>
    <m/>
    <m/>
    <n v="67.525938127180822"/>
    <n v="67.59"/>
    <n v="-9.4780104777603125E-4"/>
    <n v="4227.5556261755546"/>
    <n v="42.199999999999996"/>
    <m/>
    <n v="56.036514616910353"/>
    <n v="56.07"/>
    <m/>
    <n v="-5.9720676100671888E-4"/>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0.050064427562187"/>
    <m/>
    <m/>
    <n v="34275.918826813766"/>
    <m/>
    <m/>
    <n v="3267"/>
    <n v="0.83220568335588641"/>
    <n v="78.67271232817491"/>
    <n v="3917.76"/>
    <m/>
    <n v="-0.97991895564603881"/>
    <n v="65.2716000543018"/>
    <m/>
    <m/>
    <m/>
    <n v="67.340484065740213"/>
    <n v="67.41"/>
    <n v="-1.0312406803112406E-3"/>
    <n v="4250.4815783651047"/>
    <n v="42.5"/>
    <m/>
    <n v="56.12936006373728"/>
    <n v="56.16"/>
    <m/>
    <n v="-5.4558291066086895E-4"/>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0.300439803694353"/>
    <m/>
    <m/>
    <n v="33414.139206245927"/>
    <m/>
    <m/>
    <n v="3268"/>
    <n v="0.81084840055632823"/>
    <n v="76.024109989259088"/>
    <n v="3785.66"/>
    <m/>
    <n v="-0.97991787165533639"/>
    <n v="66.36616575812215"/>
    <m/>
    <m/>
    <m/>
    <n v="68.471818663686363"/>
    <n v="68.540000000000006"/>
    <n v="-9.947670894899785E-4"/>
    <n v="4107.4223169318348"/>
    <n v="41"/>
    <m/>
    <n v="56.592394863513562"/>
    <n v="56.62"/>
    <m/>
    <n v="-4.875509799794342E-4"/>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0.747504572841645"/>
    <m/>
    <m/>
    <n v="31923.554416009127"/>
    <m/>
    <m/>
    <n v="3269"/>
    <n v="0.79038997214484685"/>
    <n v="72.170317983895643"/>
    <n v="3593.58"/>
    <m/>
    <n v="-0.97991687454185084"/>
    <n v="68.035580854196866"/>
    <m/>
    <m/>
    <m/>
    <n v="70.200582449119125"/>
    <n v="70.28"/>
    <n v="-1.1300163756527981E-3"/>
    <n v="3899.3177709571733"/>
    <n v="39"/>
    <m/>
    <n v="56.880493742140047"/>
    <n v="56.91"/>
    <m/>
    <n v="-5.1847228711909832E-4"/>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0.446569964868303"/>
    <m/>
    <m/>
    <n v="32843.743449559603"/>
    <m/>
    <m/>
    <n v="3270"/>
    <n v="0.84073820915926178"/>
    <n v="75.121755729804335"/>
    <n v="3740.52"/>
    <m/>
    <n v="-0.97991676137814943"/>
    <n v="66.64011074800402"/>
    <m/>
    <m/>
    <m/>
    <n v="68.762790003843321"/>
    <n v="68.83"/>
    <n v="-9.7646369543336053E-4"/>
    <n v="4058.8195036904585"/>
    <n v="40.599999999999994"/>
    <m/>
    <n v="56.330661447907723"/>
    <n v="56.36"/>
    <m/>
    <n v="-5.2055628268765641E-4"/>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1.124681839253387"/>
    <m/>
    <m/>
    <n v="30659.313660045689"/>
    <m/>
    <m/>
    <n v="3271"/>
    <n v="0.81901408450704238"/>
    <n v="71.301360822026311"/>
    <n v="3550.22"/>
    <m/>
    <n v="-0.97991635424789836"/>
    <n v="68.3303883372717"/>
    <m/>
    <m/>
    <m/>
    <n v="70.509044479111097"/>
    <n v="70.58"/>
    <n v="-1.0053204999844745E-3"/>
    <n v="3852.4394937348911"/>
    <n v="3.85"/>
    <m/>
    <n v="57.055919538044172"/>
    <n v="57.09"/>
    <m/>
    <n v="-5.9696027247913008E-4"/>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1.540141608126468"/>
    <m/>
    <m/>
    <n v="29447.490959904637"/>
    <m/>
    <m/>
    <n v="3272"/>
    <n v="0.8134978229317853"/>
    <n v="66.7160200647332"/>
    <n v="3321.8"/>
    <m/>
    <n v="-0.97991570231057468"/>
    <n v="70.523166022763206"/>
    <m/>
    <m/>
    <m/>
    <n v="72.773942326932215"/>
    <n v="72.849999999999994"/>
    <n v="-1.0440312020285614E-3"/>
    <n v="3604.728500615342"/>
    <n v="36.01"/>
    <m/>
    <n v="57.851585135322892"/>
    <n v="57.88"/>
    <m/>
    <n v="-4.9092717133913943E-4"/>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21.809384941846048"/>
    <m/>
    <m/>
    <n v="28706.096600099649"/>
    <m/>
    <m/>
    <n v="3273"/>
    <n v="0.81034482758620685"/>
    <n v="66.522950457545377"/>
    <n v="3311.98"/>
    <m/>
    <n v="-0.97991444680899475"/>
    <n v="70.620735373149941"/>
    <m/>
    <m/>
    <m/>
    <n v="72.87690507650801"/>
    <n v="72.95"/>
    <n v="-1.0019866140095202E-3"/>
    <n v="3594.3333669842345"/>
    <n v="35.909999999999997"/>
    <m/>
    <n v="58.295112206932075"/>
    <n v="58.33"/>
    <m/>
    <n v="-5.9811063034331813E-4"/>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21.829528110411346"/>
    <m/>
    <m/>
    <n v="28637.203035935723"/>
    <m/>
    <m/>
    <n v="3274"/>
    <n v="0.81582733812949637"/>
    <n v="65.462406970923055"/>
    <n v="3259.16"/>
    <m/>
    <n v="-0.97991433161583874"/>
    <n v="71.170213309160999"/>
    <m/>
    <m/>
    <m/>
    <n v="73.450829501569856"/>
    <n v="73.52"/>
    <n v="-9.4083920606824467E-4"/>
    <n v="3537.138675725058"/>
    <n v="35.340000000000003"/>
    <m/>
    <n v="58.481101586178617"/>
    <n v="58.51"/>
    <m/>
    <n v="-4.9390555155326421E-4"/>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0.940315808085778"/>
    <m/>
    <m/>
    <n v="30964.177295156125"/>
    <m/>
    <m/>
    <n v="3275"/>
    <n v="0.85294117647058831"/>
    <n v="71.431044899372523"/>
    <n v="3556.02"/>
    <m/>
    <n v="-0.9799126425331206"/>
    <n v="67.92121308357865"/>
    <m/>
    <m/>
    <m/>
    <n v="70.099909157787309"/>
    <n v="70.17"/>
    <n v="-9.9887191410419351E-4"/>
    <n v="3859.6821566205563"/>
    <n v="38.57"/>
    <m/>
    <n v="57.395161517820512"/>
    <n v="57.43"/>
    <m/>
    <n v="-6.0662514677845003E-4"/>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0.801349066613927"/>
    <m/>
    <m/>
    <n v="31369.651682152882"/>
    <m/>
    <m/>
    <n v="3276"/>
    <n v="0.87261580381471393"/>
    <n v="72.984255823590942"/>
    <n v="3633.16"/>
    <m/>
    <n v="-0.97991163179612484"/>
    <n v="67.17846850803565"/>
    <m/>
    <m/>
    <m/>
    <n v="69.335508368483787"/>
    <n v="69.41"/>
    <n v="-1.0732118068896845E-3"/>
    <n v="3943.6480103533377"/>
    <n v="39.4"/>
    <m/>
    <n v="57.5094752278887"/>
    <n v="57.54"/>
    <m/>
    <n v="-5.3049656084980246E-4"/>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0.146509991055968"/>
    <m/>
    <m/>
    <n v="33339.216568940014"/>
    <m/>
    <m/>
    <n v="3277"/>
    <n v="0.87994634473507705"/>
    <n v="76.559017103761803"/>
    <n v="3811.04"/>
    <m/>
    <n v="-0.97991125333143658"/>
    <n v="65.529031726876511"/>
    <m/>
    <m/>
    <m/>
    <n v="67.635225148362593"/>
    <n v="67.709999999999994"/>
    <n v="-1.1043398558174822E-3"/>
    <n v="4136.8472980498773"/>
    <n v="41.33"/>
    <m/>
    <n v="56.879622864294554"/>
    <n v="56.91"/>
    <m/>
    <n v="-5.3377500800289024E-4"/>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0.462114025719856"/>
    <m/>
    <m/>
    <n v="32288.352287760677"/>
    <m/>
    <m/>
    <n v="3278"/>
    <n v="0.89072164948453614"/>
    <n v="72.788090723589235"/>
    <n v="3623.08"/>
    <m/>
    <n v="-0.97990988586407446"/>
    <n v="67.138676164595822"/>
    <m/>
    <m/>
    <m/>
    <n v="69.29873471460219"/>
    <n v="69.37"/>
    <n v="-1.0273213982674445E-3"/>
    <n v="3933.1240927150279"/>
    <n v="39.29"/>
    <m/>
    <n v="57.921945270892799"/>
    <n v="57.95"/>
    <m/>
    <n v="-4.8411957044358633E-4"/>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1.007459643576006"/>
    <m/>
    <m/>
    <n v="30549.444013433211"/>
    <m/>
    <m/>
    <n v="3279"/>
    <n v="0.87842586085734364"/>
    <n v="69.182778307056097"/>
    <n v="3443.34"/>
    <m/>
    <n v="-0.97990823493844459"/>
    <n v="68.788581737456852"/>
    <m/>
    <m/>
    <m/>
    <n v="71.008267011807348"/>
    <n v="71.08"/>
    <n v="-1.0091866656253279E-3"/>
    <n v="3738.4180108308387"/>
    <n v="37.35"/>
    <m/>
    <n v="59.021139563601729"/>
    <n v="59.05"/>
    <m/>
    <n v="-4.8874574764212753E-4"/>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21.985531373160374"/>
    <m/>
    <m/>
    <n v="27698.750275896389"/>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22.154571001760495"/>
    <m/>
    <m/>
    <n v="27267.807213375963"/>
    <m/>
    <m/>
    <n v="3281"/>
    <n v="0.85033507073715564"/>
    <n v="62.807322040825021"/>
    <n v="3125.88"/>
    <m/>
    <n v="-0.97990731504701878"/>
    <n v="71.954062761257575"/>
    <m/>
    <m/>
    <m/>
    <n v="74.280456374900623"/>
    <n v="74.36"/>
    <n v="-1.0697098587866272E-3"/>
    <n v="3393.9738999386796"/>
    <n v="33.909999999999997"/>
    <m/>
    <n v="60.657169959713187"/>
    <n v="60.69"/>
    <m/>
    <n v="-5.4094645389368701E-4"/>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22.025567523978943"/>
    <m/>
    <m/>
    <n v="27580.60937431395"/>
    <m/>
    <m/>
    <n v="3282"/>
    <n v="0.86312640239341809"/>
    <n v="61.696107945668054"/>
    <n v="3070.56"/>
    <m/>
    <n v="-0.97990721303421269"/>
    <n v="72.586011997147949"/>
    <m/>
    <m/>
    <m/>
    <n v="74.935139666677856"/>
    <n v="75.010000000000005"/>
    <n v="-9.980047103339551E-4"/>
    <n v="3333.9602026229522"/>
    <n v="33.31"/>
    <m/>
    <n v="60.995094345048642"/>
    <n v="61.03"/>
    <m/>
    <n v="-5.7194256843129399E-4"/>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21.728013933127567"/>
    <m/>
    <m/>
    <n v="28320.388894089567"/>
    <m/>
    <m/>
    <n v="3283"/>
    <n v="0.90955882352941175"/>
    <n v="65.083685999655259"/>
    <n v="3239.04"/>
    <m/>
    <n v="-0.97990648895979815"/>
    <n v="70.588676288269141"/>
    <m/>
    <m/>
    <m/>
    <n v="72.875442838193081"/>
    <n v="72.95"/>
    <n v="-1.0220310048927317E-3"/>
    <n v="3517.0553784470571"/>
    <n v="35.14"/>
    <m/>
    <n v="60.994161243621917"/>
    <n v="61.03"/>
    <m/>
    <n v="-5.872317938404592E-4"/>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1.502445429103762"/>
    <m/>
    <m/>
    <n v="28892.738741567257"/>
    <m/>
    <m/>
    <n v="3284"/>
    <n v="0.90563277249451357"/>
    <n v="66.201678953239025"/>
    <n v="3294.64"/>
    <m/>
    <n v="-0.97990624804129156"/>
    <n v="69.968991018220521"/>
    <m/>
    <m/>
    <m/>
    <n v="72.24246101032918"/>
    <n v="72.319999999999993"/>
    <n v="-1.0721652332800202E-3"/>
    <n v="3577.5798431237081"/>
    <n v="35.74"/>
    <m/>
    <n v="60.761543908598718"/>
    <n v="60.79"/>
    <m/>
    <n v="-4.6810481002268478E-4"/>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21.818388366052989"/>
    <m/>
    <m/>
    <n v="28038.242750970079"/>
    <m/>
    <m/>
    <n v="3285"/>
    <n v="0.88182498130142106"/>
    <n v="63.983555823531468"/>
    <n v="3183.98"/>
    <m/>
    <n v="-0.97990453588793536"/>
    <n v="71.136712660869819"/>
    <m/>
    <m/>
    <m/>
    <n v="73.450422262028482"/>
    <n v="73.53"/>
    <n v="-1.0822485784239833E-3"/>
    <n v="3457.7462974906566"/>
    <n v="34.54"/>
    <m/>
    <n v="61.520645207721749"/>
    <n v="61.55"/>
    <m/>
    <n v="-4.7692595090575995E-4"/>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1.178908236095435"/>
    <m/>
    <m/>
    <n v="29676.625635805289"/>
    <m/>
    <m/>
    <n v="3286"/>
    <n v="0.91288951841359778"/>
    <n v="69.474008959106484"/>
    <n v="3457.02"/>
    <m/>
    <n v="-0.97990349811134836"/>
    <n v="68.08010604222946"/>
    <m/>
    <m/>
    <m/>
    <n v="70.296598753982948"/>
    <n v="70.37"/>
    <n v="-1.0430758280098873E-3"/>
    <n v="3754.495042838651"/>
    <n v="37.51"/>
    <m/>
    <n v="60.351098706955412"/>
    <n v="60.38"/>
    <m/>
    <n v="-4.786567248192819E-4"/>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1.422961231479551"/>
    <m/>
    <m/>
    <n v="28987.26309059686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0.732690686354371"/>
    <m/>
    <m/>
    <n v="30849.600528847979"/>
    <m/>
    <m/>
    <n v="3288"/>
    <n v="0.91536273115220479"/>
    <n v="69.955697910285679"/>
    <n v="3480.58"/>
    <m/>
    <n v="-0.97990113776718657"/>
    <n v="67.697169417999746"/>
    <m/>
    <m/>
    <m/>
    <n v="69.905587187476002"/>
    <n v="69.98"/>
    <n v="-1.0633439914833342E-3"/>
    <n v="3780.6054326124249"/>
    <n v="37.770000000000003"/>
    <m/>
    <n v="60.634361265506627"/>
    <n v="60.67"/>
    <m/>
    <n v="-5.8741939168249768E-4"/>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0.038034938795469"/>
    <m/>
    <m/>
    <n v="32900.064141826122"/>
    <m/>
    <m/>
    <n v="3289"/>
    <n v="0.96364883401920443"/>
    <n v="76.215648322597886"/>
    <n v="3791.9"/>
    <m/>
    <n v="-0.97990040657121813"/>
    <n v="64.655482543310342"/>
    <m/>
    <m/>
    <m/>
    <n v="66.770995267250839"/>
    <n v="66.84"/>
    <n v="-1.0323867855949187E-3"/>
    <n v="4119.0402603893162"/>
    <n v="41.16"/>
    <m/>
    <n v="59.9816907391805"/>
    <n v="60.01"/>
    <m/>
    <n v="-4.7174238992664375E-4"/>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18.947666172153763"/>
    <m/>
    <m/>
    <n v="36473.906812390975"/>
    <m/>
    <m/>
    <n v="3290"/>
    <n v="0.99406332453825863"/>
    <n v="80.387618071338892"/>
    <n v="3999.1"/>
    <m/>
    <n v="-0.97989857266101399"/>
    <n v="62.88181577997431"/>
    <m/>
    <m/>
    <m/>
    <n v="64.941343824731618"/>
    <n v="65.010000000000005"/>
    <n v="-1.0560863754558447E-3"/>
    <n v="4344.5579234738125"/>
    <n v="43.41"/>
    <m/>
    <n v="59.718291844509288"/>
    <n v="59.75"/>
    <m/>
    <n v="-5.3068042662274273E-4"/>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18.883835285871694"/>
    <m/>
    <m/>
    <n v="36712.64137015985"/>
    <m/>
    <m/>
    <n v="3291"/>
    <n v="1.0320680628272252"/>
    <n v="84.492987545814529"/>
    <n v="4203.62"/>
    <m/>
    <n v="-0.97989994634486122"/>
    <n v="61.272171286173908"/>
    <m/>
    <m/>
    <m/>
    <n v="63.280976570786528"/>
    <n v="63.35"/>
    <n v="-1.0895568936617472E-3"/>
    <n v="4566.4808469571381"/>
    <n v="45.62"/>
    <m/>
    <n v="59.643616252069428"/>
    <n v="59.68"/>
    <m/>
    <n v="-6.0964725084733384E-4"/>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18.627568424250718"/>
    <m/>
    <m/>
    <n v="37702.751776776764"/>
    <m/>
    <m/>
    <n v="3292"/>
    <n v="1.0133333333333334"/>
    <n v="87.398296967066159"/>
    <n v="4348.16"/>
    <m/>
    <n v="-0.97989993538253739"/>
    <n v="60.214870350598581"/>
    <m/>
    <m/>
    <m/>
    <n v="62.190974577347617"/>
    <n v="62.26"/>
    <n v="-1.1086640323222374E-3"/>
    <n v="4723.5542766451872"/>
    <n v="47.19"/>
    <m/>
    <n v="58.904653014214986"/>
    <n v="58.94"/>
    <m/>
    <n v="-5.9971132991198939E-4"/>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19.470049251462449"/>
    <m/>
    <m/>
    <n v="34264.227231682613"/>
    <m/>
    <m/>
    <n v="3293"/>
    <n v="0.98654104979811574"/>
    <n v="76.713281073636722"/>
    <n v="3816.84"/>
    <m/>
    <n v="-0.97990136315024035"/>
    <n v="63.880237243086746"/>
    <m/>
    <m/>
    <m/>
    <n v="65.985215494402993"/>
    <n v="66.05"/>
    <n v="-9.8084035725976015E-4"/>
    <n v="4146.2583739332567"/>
    <n v="41.43"/>
    <m/>
    <n v="60.688166718964396"/>
    <n v="60.72"/>
    <m/>
    <n v="-5.2426352166667911E-4"/>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19.638134877048049"/>
    <m/>
    <m/>
    <n v="33666.105460493447"/>
    <m/>
    <m/>
    <n v="3294"/>
    <n v="0.97696476964769652"/>
    <n v="76.514019695158893"/>
    <n v="3806.88"/>
    <m/>
    <n v="-0.97990112120813921"/>
    <n v="63.959148494518843"/>
    <m/>
    <m/>
    <m/>
    <n v="66.06887627180555"/>
    <n v="66.14"/>
    <n v="-1.0753511973760066E-3"/>
    <n v="4135.5358287649087"/>
    <n v="41.32"/>
    <m/>
    <n v="60.878876780077604"/>
    <n v="60.91"/>
    <m/>
    <n v="-5.1097061110483288E-4"/>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19.14381247220069"/>
    <m/>
    <m/>
    <n v="35355.115116327805"/>
    <m/>
    <m/>
    <n v="3295"/>
    <n v="0.99005305039787794"/>
    <n v="79.182057171172886"/>
    <n v="3939.48"/>
    <m/>
    <n v="-0.97990037843289646"/>
    <n v="62.839981197995179"/>
    <m/>
    <m/>
    <m/>
    <n v="64.914904332308936"/>
    <n v="64.98"/>
    <n v="-1.0017800506474384E-3"/>
    <n v="4279.7905541085429"/>
    <n v="42.76"/>
    <m/>
    <n v="61.004128436860299"/>
    <n v="61.04"/>
    <m/>
    <n v="-5.8767305274742832E-4"/>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19.734355094810503"/>
    <m/>
    <m/>
    <n v="33166.916360810705"/>
    <m/>
    <m/>
    <n v="3296"/>
    <n v="0.97384721266345498"/>
    <n v="76.489814235613608"/>
    <n v="3805.34"/>
    <m/>
    <n v="-0.9798993482223366"/>
    <n v="63.904282558534618"/>
    <m/>
    <m/>
    <m/>
    <n v="66.016495567926611"/>
    <n v="66.08"/>
    <n v="-9.6102348779336655E-4"/>
    <n v="4134.3215086616674"/>
    <n v="41.31"/>
    <m/>
    <n v="61.063321253918083"/>
    <n v="61.1"/>
    <m/>
    <n v="-6.0030680985134754E-4"/>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19.623893396238135"/>
    <m/>
    <m/>
    <n v="33532.678201946328"/>
    <m/>
    <m/>
    <n v="3297"/>
    <n v="0.99186440677966103"/>
    <n v="76.380410362492299"/>
    <n v="3799.8"/>
    <m/>
    <n v="-0.97989883405376799"/>
    <n v="63.945930229780828"/>
    <m/>
    <m/>
    <m/>
    <n v="66.061659626282591"/>
    <n v="66.13"/>
    <n v="-1.0334246743899378E-3"/>
    <n v="4128.4547933560552"/>
    <n v="41.24"/>
    <m/>
    <n v="61.909929873990741"/>
    <n v="61.94"/>
    <m/>
    <n v="-4.8547184386915632E-4"/>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21.795998692648705"/>
    <m/>
    <m/>
    <n v="26091.261710274441"/>
    <m/>
    <m/>
    <n v="3298"/>
    <n v="0.84031007751937981"/>
    <n v="59.961323966536575"/>
    <n v="2983.3"/>
    <m/>
    <n v="-0.97990100762024046"/>
    <n v="70.806554629290389"/>
    <m/>
    <m/>
    <m/>
    <n v="73.15638482360643"/>
    <n v="73.23"/>
    <n v="-1.0052598169271176E-3"/>
    <n v="3241.0928743293703"/>
    <n v="32.39"/>
    <m/>
    <n v="63.348434145315778"/>
    <n v="63.38"/>
    <m/>
    <n v="-4.9804125409003142E-4"/>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22.235246688366548"/>
    <m/>
    <m/>
    <n v="25034.346651702883"/>
    <m/>
    <m/>
    <n v="3299"/>
    <n v="0.83735408560311286"/>
    <n v="58.086258358931659"/>
    <n v="2890.08"/>
    <m/>
    <n v="-0.97990150502445206"/>
    <n v="71.909154275329186"/>
    <m/>
    <m/>
    <m/>
    <n v="74.297982625647592"/>
    <n v="74.38"/>
    <n v="-1.1026804833611514E-3"/>
    <n v="3139.7753098747517"/>
    <n v="31.37"/>
    <m/>
    <n v="64.718900077932744"/>
    <n v="64.75"/>
    <m/>
    <n v="-4.8030767671436436E-4"/>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22.083351008743765"/>
    <m/>
    <m/>
    <n v="25371.660511877901"/>
    <m/>
    <m/>
    <n v="3300"/>
    <n v="0.83590138674884429"/>
    <n v="57.509767324743137"/>
    <n v="2861.44"/>
    <m/>
    <n v="-0.97990180911543034"/>
    <n v="72.261428726137623"/>
    <m/>
    <m/>
    <m/>
    <n v="74.664378133265856"/>
    <n v="74.75"/>
    <n v="-1.1454430332327181E-3"/>
    <n v="3108.6489675721155"/>
    <n v="31.06"/>
    <m/>
    <n v="64.381830709490345"/>
    <n v="64.42"/>
    <m/>
    <n v="-5.9250683808842464E-4"/>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22.28951828820837"/>
    <m/>
    <m/>
    <n v="24893.061504382858"/>
    <m/>
    <m/>
    <n v="3301"/>
    <n v="0.80937499999999996"/>
    <n v="57.371022100815338"/>
    <n v="2854.44"/>
    <m/>
    <n v="-0.97990112873249557"/>
    <n v="72.344011639761931"/>
    <m/>
    <m/>
    <m/>
    <n v="74.752128533664816"/>
    <n v="74.83"/>
    <n v="-1.0406450131655864E-3"/>
    <n v="3101.1842228282071"/>
    <n v="30.99"/>
    <m/>
    <n v="64.136202872466768"/>
    <n v="64.17"/>
    <m/>
    <n v="-5.2668112097919995E-4"/>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22.259190304122242"/>
    <m/>
    <m/>
    <n v="24956.626193207208"/>
    <m/>
    <m/>
    <n v="3302"/>
    <n v="0.8368136117556072"/>
    <n v="56.778995345568759"/>
    <n v="2824.92"/>
    <m/>
    <n v="-0.9799006714011127"/>
    <n v="72.712686952453524"/>
    <m/>
    <m/>
    <m/>
    <n v="75.135509680029358"/>
    <n v="75.209999999999994"/>
    <n v="-9.9043105930907149E-4"/>
    <n v="3069.2169495060389"/>
    <n v="30.67"/>
    <m/>
    <n v="64.526678778002534"/>
    <n v="64.56"/>
    <m/>
    <n v="-5.1612797393851828E-4"/>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23.184529056605495"/>
    <m/>
    <m/>
    <n v="22867.812338092332"/>
    <m/>
    <m/>
    <n v="3303"/>
    <n v="0.80047505938242269"/>
    <n v="52.542885894605476"/>
    <n v="2614.34"/>
    <m/>
    <n v="-0.97990204568089634"/>
    <n v="75.411184618021963"/>
    <m/>
    <m/>
    <m/>
    <n v="77.931495262914723"/>
    <n v="78.010000000000005"/>
    <n v="-1.0063419700715448E-3"/>
    <n v="2840.3281819012645"/>
    <n v="28.38"/>
    <m/>
    <n v="66.028884750577532"/>
    <n v="66.06"/>
    <m/>
    <n v="-4.71014977633466E-4"/>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23.051779769278113"/>
    <m/>
    <m/>
    <n v="23125.305362472005"/>
    <m/>
    <m/>
    <n v="3304"/>
    <n v="0.82540919719407635"/>
    <n v="53.317310931782067"/>
    <n v="2652.82"/>
    <m/>
    <n v="-0.97990164770629662"/>
    <n v="74.850669408030015"/>
    <m/>
    <m/>
    <m/>
    <n v="77.354752736247079"/>
    <n v="77.430000000000007"/>
    <n v="-9.7181019957293113E-4"/>
    <n v="2882.2240876041146"/>
    <n v="28.8"/>
    <m/>
    <n v="65.621633586651654"/>
    <n v="65.66"/>
    <m/>
    <n v="-5.8431942352032973E-4"/>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22.731486712357189"/>
    <m/>
    <m/>
    <n v="23763.775954900764"/>
    <m/>
    <m/>
    <n v="3305"/>
    <n v="0.81588999236058057"/>
    <n v="55.045849460648149"/>
    <n v="2738.64"/>
    <m/>
    <n v="-0.97990029742476259"/>
    <n v="73.632614420139419"/>
    <m/>
    <m/>
    <m/>
    <n v="76.098413383404562"/>
    <n v="76.180000000000007"/>
    <n v="-1.0709716014104531E-3"/>
    <n v="2975.6989335099961"/>
    <n v="29.73"/>
    <m/>
    <n v="65.187562819777526"/>
    <n v="65.22"/>
    <m/>
    <n v="-4.9735020273644626E-4"/>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23.186899353377626"/>
    <m/>
    <m/>
    <n v="22807.209588205533"/>
    <m/>
    <m/>
    <n v="3306"/>
    <n v="0.81527669524551838"/>
    <n v="52.2195822510919"/>
    <n v="2597.94"/>
    <m/>
    <n v="-0.97989961960203398"/>
    <n v="75.518211843596802"/>
    <m/>
    <m/>
    <m/>
    <n v="78.049683559639803"/>
    <n v="78.13"/>
    <n v="-1.0279846455931718E-3"/>
    <n v="2822.9488696167664"/>
    <n v="28.21"/>
    <m/>
    <n v="65.890789319246352"/>
    <n v="65.930000000000007"/>
    <m/>
    <n v="-5.9473199990378589E-4"/>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22.993267023511294"/>
    <m/>
    <m/>
    <n v="23183.687632164518"/>
    <m/>
    <m/>
    <n v="3307"/>
    <n v="0.82256809338521408"/>
    <n v="52.387644935328019"/>
    <n v="2606.12"/>
    <m/>
    <n v="-0.97989822228626156"/>
    <n v="75.391900394041301"/>
    <m/>
    <m/>
    <m/>
    <n v="77.921716181822518"/>
    <n v="78"/>
    <n v="-1.0036386945830866E-3"/>
    <n v="2832.0681632660194"/>
    <n v="28.3"/>
    <m/>
    <n v="65.266039318170144"/>
    <n v="65.3"/>
    <m/>
    <n v="-5.2007169724122004E-4"/>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23.604160350149009"/>
    <m/>
    <m/>
    <n v="21939.126852130128"/>
    <m/>
    <m/>
    <n v="3308"/>
    <n v="0.77601270849880855"/>
    <n v="50.242123229670597"/>
    <n v="2499.3000000000002"/>
    <m/>
    <n v="-0.97989752201429581"/>
    <n v="76.921323760323219"/>
    <m/>
    <m/>
    <m/>
    <n v="79.510352203614957"/>
    <n v="79.59"/>
    <n v="-1.0007261764675146E-3"/>
    <n v="2716.1792921518054"/>
    <n v="27.14"/>
    <m/>
    <n v="64.837118740768773"/>
    <n v="64.87"/>
    <m/>
    <n v="-5.0687928520476433E-4"/>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23.618391207119512"/>
    <m/>
    <m/>
    <n v="21908.651622455851"/>
    <m/>
    <m/>
    <n v="3309"/>
    <n v="0.78363493312352483"/>
    <n v="50.240430138942578"/>
    <n v="2499.16"/>
    <m/>
    <n v="-0.97989707336107224"/>
    <n v="76.917741123326167"/>
    <m/>
    <m/>
    <m/>
    <n v="79.509279710435223"/>
    <n v="79.59"/>
    <n v="-1.0142014017436862E-3"/>
    <n v="2716.1203295982496"/>
    <n v="27.14"/>
    <m/>
    <n v="64.836244170782393"/>
    <n v="64.87"/>
    <m/>
    <n v="-5.2036117184539599E-4"/>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23.568718344060841"/>
    <m/>
    <m/>
    <n v="21996.582075835558"/>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23.571194512871369"/>
    <m/>
    <m/>
    <n v="21987.929378052766"/>
    <m/>
    <m/>
    <n v="3311"/>
    <n v="0.81475787855495774"/>
    <n v="51.263853505575"/>
    <n v="2549.98"/>
    <m/>
    <n v="-0.97989637036150279"/>
    <n v="76.128421326880741"/>
    <m/>
    <m/>
    <m/>
    <n v="78.698573607534485"/>
    <n v="78.78"/>
    <n v="-1.033592186665655E-3"/>
    <n v="2771.5198056837116"/>
    <n v="27.7"/>
    <m/>
    <n v="64.429173545703051"/>
    <n v="64.459999999999994"/>
    <m/>
    <n v="-4.7822609830816543E-4"/>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23.57186198804305"/>
    <m/>
    <m/>
    <n v="21982.534305788533"/>
    <m/>
    <m/>
    <n v="3312"/>
    <n v="0.80185042405551266"/>
    <n v="49.614433185081438"/>
    <n v="2467.66"/>
    <m/>
    <n v="-0.9798941372858978"/>
    <n v="77.348297463340842"/>
    <m/>
    <m/>
    <m/>
    <n v="79.962401830480644"/>
    <n v="80.05"/>
    <n v="-1.0942931857508276E-3"/>
    <n v="2682.3821122842905"/>
    <n v="26.8"/>
    <m/>
    <n v="64.095004622243735"/>
    <n v="64.13"/>
    <m/>
    <n v="-5.456943358219668E-4"/>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24.200354353704356"/>
    <m/>
    <m/>
    <n v="20798.057219682505"/>
    <m/>
    <m/>
    <n v="3313"/>
    <n v="0.81533646322378717"/>
    <n v="47.472593046138861"/>
    <n v="2361.14"/>
    <m/>
    <n v="-0.97989420659251936"/>
    <n v="79.003067739129094"/>
    <m/>
    <m/>
    <m/>
    <n v="81.681580332388194"/>
    <n v="81.77"/>
    <n v="-1.0813216046448026E-3"/>
    <n v="2566.6886048672677"/>
    <n v="25.64"/>
    <m/>
    <n v="64.588390058620305"/>
    <n v="64.62"/>
    <m/>
    <n v="-4.8916653326680493E-4"/>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24.346979307079518"/>
    <m/>
    <m/>
    <n v="20542.422112512846"/>
    <m/>
    <m/>
    <n v="3314"/>
    <n v="0.84189723320158105"/>
    <n v="46.824074823038472"/>
    <n v="2328.56"/>
    <m/>
    <n v="-0.97989140291723709"/>
    <n v="79.537676466395666"/>
    <m/>
    <m/>
    <m/>
    <n v="82.237161290288228"/>
    <n v="82.32"/>
    <n v="-1.0063011383839582E-3"/>
    <n v="2531.6595688195839"/>
    <n v="25.3"/>
    <m/>
    <n v="64.525682997750764"/>
    <n v="64.56"/>
    <m/>
    <n v="-5.3155207944921568E-4"/>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0.318193732960157"/>
    <m/>
    <m/>
    <n v="27336.896625308949"/>
    <m/>
    <m/>
    <n v="3315"/>
    <n v="0.99935897435897436"/>
    <n v="63.496322782728228"/>
    <n v="3157.74"/>
    <m/>
    <n v="-0.97989184581924782"/>
    <n v="65.372663984151529"/>
    <m/>
    <m/>
    <m/>
    <n v="67.593732520191324"/>
    <n v="67.66"/>
    <n v="-9.7941885617314206E-4"/>
    <n v="3433.1323684587796"/>
    <n v="34.299999999999997"/>
    <m/>
    <n v="62.160482919457941"/>
    <n v="62.19"/>
    <m/>
    <n v="-4.7462744077919616E-4"/>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0.709966276970349"/>
    <m/>
    <m/>
    <n v="26277.596152916332"/>
    <m/>
    <m/>
    <n v="3316"/>
    <n v="0.97929191716766861"/>
    <n v="63.902860097166965"/>
    <n v="3178.38"/>
    <m/>
    <n v="-0.97989451856066079"/>
    <n v="65.159245128745269"/>
    <m/>
    <m/>
    <m/>
    <n v="67.375395071999534"/>
    <n v="67.45"/>
    <n v="-1.1060775092730513E-3"/>
    <n v="3455.1603148812096"/>
    <n v="34.520000000000003"/>
    <m/>
    <n v="61.945011240204806"/>
    <n v="61.98"/>
    <m/>
    <n v="-5.6451693764425492E-4"/>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21.955512961260901"/>
    <m/>
    <m/>
    <n v="23111.914076214616"/>
    <m/>
    <m/>
    <n v="3317"/>
    <n v="0.89251297257227569"/>
    <n v="50.383186500182106"/>
    <n v="2506.14"/>
    <m/>
    <n v="-0.97989610057691023"/>
    <n v="72.047764668319985"/>
    <m/>
    <m/>
    <m/>
    <n v="74.500791502057737"/>
    <n v="74.58"/>
    <n v="-1.0620608466379577E-3"/>
    <n v="2724.2030248909628"/>
    <n v="27.22"/>
    <m/>
    <n v="64.132899859220188"/>
    <n v="64.17"/>
    <m/>
    <n v="-5.7815397818006264E-4"/>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23.055297851439082"/>
    <m/>
    <m/>
    <n v="20783.807955135948"/>
    <m/>
    <m/>
    <n v="3318"/>
    <n v="0.84336419753086411"/>
    <n v="46.644606056662951"/>
    <n v="2320.38"/>
    <m/>
    <n v="-0.97989785894695569"/>
    <n v="74.707031215311531"/>
    <m/>
    <m/>
    <m/>
    <n v="77.258654375127392"/>
    <n v="77.34"/>
    <n v="-1.0517924084899599E-3"/>
    <n v="2522.162525557163"/>
    <n v="25.2"/>
    <m/>
    <n v="65.002058051994325"/>
    <n v="65.040000000000006"/>
    <m/>
    <n v="-5.8336328422015082E-4"/>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22.921200801655274"/>
    <m/>
    <m/>
    <n v="21021.490342550067"/>
    <m/>
    <m/>
    <n v="3319"/>
    <n v="0.83100775193798448"/>
    <n v="47.459101607026419"/>
    <n v="2360.92"/>
    <m/>
    <n v="-0.97989804753781307"/>
    <n v="74.050044331984438"/>
    <m/>
    <m/>
    <m/>
    <n v="76.581889857735234"/>
    <n v="76.66"/>
    <n v="-1.018916544022419E-3"/>
    <n v="2566.2389069232686"/>
    <n v="25.64"/>
    <m/>
    <n v="64.248692076688087"/>
    <n v="64.28"/>
    <m/>
    <n v="-4.8705543422389308E-4"/>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23.688591431325264"/>
    <m/>
    <m/>
    <n v="19610.2440368067"/>
    <m/>
    <m/>
    <n v="3320"/>
    <n v="0.79586973788721205"/>
    <n v="44.807002439761185"/>
    <n v="2228.86"/>
    <m/>
    <n v="-0.97989689687115333"/>
    <n v="76.114345321375822"/>
    <m/>
    <m/>
    <m/>
    <n v="78.719507465838717"/>
    <n v="78.8"/>
    <n v="-1.0214788599147706E-3"/>
    <n v="2422.8660037500449"/>
    <n v="24.21"/>
    <m/>
    <n v="64.423103034013451"/>
    <n v="64.459999999999994"/>
    <m/>
    <n v="-5.7240096162802789E-4"/>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23.366238425076254"/>
    <m/>
    <m/>
    <n v="20140.2888464758"/>
    <m/>
    <m/>
    <n v="3321"/>
    <n v="0.79856115107913672"/>
    <n v="45.172024571326055"/>
    <n v="2246.84"/>
    <m/>
    <n v="-0.97989530871298092"/>
    <n v="75.799487444833019"/>
    <m/>
    <m/>
    <m/>
    <n v="78.396597830691533"/>
    <n v="78.48"/>
    <n v="-1.0627187730437582E-3"/>
    <n v="2442.6383738417758"/>
    <n v="24.41"/>
    <m/>
    <n v="64.405343633994434"/>
    <n v="64.44"/>
    <m/>
    <n v="-5.3780828686478266E-4"/>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23.77152515866565"/>
    <m/>
    <m/>
    <n v="19437.998251955883"/>
    <m/>
    <m/>
    <n v="3322"/>
    <n v="0.78858520900321549"/>
    <n v="44.43704018421797"/>
    <n v="2210.34"/>
    <m/>
    <n v="-0.97989583494656118"/>
    <n v="76.411330618845597"/>
    <m/>
    <m/>
    <m/>
    <n v="79.032184495019607"/>
    <n v="79.12"/>
    <n v="-1.1099027424216201E-3"/>
    <n v="2402.9285564281881"/>
    <n v="24.01"/>
    <m/>
    <n v="64.748769114665507"/>
    <n v="64.78"/>
    <m/>
    <n v="-4.8210690544137069E-4"/>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23.934928474335273"/>
    <m/>
    <m/>
    <n v="19156.218837485307"/>
    <m/>
    <m/>
    <n v="3323"/>
    <n v="0.81475667189952905"/>
    <n v="43.464515489819085"/>
    <n v="2162.2399999999998"/>
    <m/>
    <n v="-0.9798983852440899"/>
    <n v="77.228051861890876"/>
    <m/>
    <m/>
    <m/>
    <n v="79.888158405493101"/>
    <n v="79.98"/>
    <n v="-1.1483070080883229E-3"/>
    <n v="2350.471747191898"/>
    <n v="23.48"/>
    <m/>
    <n v="65.752287376494237"/>
    <n v="65.790000000000006"/>
    <m/>
    <n v="-5.7322729146935814E-4"/>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23.682668211820481"/>
    <m/>
    <m/>
    <n v="19556.371892413132"/>
    <m/>
    <m/>
    <n v="3324"/>
    <n v="0.82422802850356292"/>
    <n v="43.32904254562159"/>
    <n v="2155.38"/>
    <m/>
    <n v="-0.97989726055469495"/>
    <n v="77.343506798388646"/>
    <m/>
    <m/>
    <m/>
    <n v="80.010404543615422"/>
    <n v="80.099999999999994"/>
    <n v="-1.1185450235277061E-3"/>
    <n v="2343.178638445248"/>
    <n v="23.41"/>
    <m/>
    <n v="65.725025041369364"/>
    <n v="65.760000000000005"/>
    <m/>
    <n v="-5.318576434100164E-4"/>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24.350931971015676"/>
    <m/>
    <m/>
    <n v="18449.435650152122"/>
    <m/>
    <m/>
    <n v="3325"/>
    <n v="0.79629629629629639"/>
    <n v="41.75639729306998"/>
    <n v="2077.08"/>
    <m/>
    <n v="-0.97989658689454906"/>
    <n v="78.742190300769039"/>
    <m/>
    <m/>
    <m/>
    <n v="81.460181719312871"/>
    <n v="81.55"/>
    <n v="-1.1013890948758931E-3"/>
    <n v="2258.1663231864122"/>
    <n v="22.56"/>
    <m/>
    <n v="66.244664251182186"/>
    <n v="66.28"/>
    <m/>
    <n v="-5.3312837685293157E-4"/>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24.257477811002833"/>
    <m/>
    <m/>
    <n v="18587.57714986672"/>
    <m/>
    <m/>
    <n v="3326"/>
    <n v="0.78250401284109139"/>
    <n v="42.074189660669646"/>
    <n v="2092.8200000000002"/>
    <m/>
    <n v="-0.97989593483401838"/>
    <n v="78.437561257350623"/>
    <m/>
    <m/>
    <m/>
    <n v="81.147982382034996"/>
    <n v="81.23"/>
    <n v="-1.0096961463130771E-3"/>
    <n v="2275.3869546607152"/>
    <n v="22.74"/>
    <m/>
    <n v="66.009862972225292"/>
    <n v="66.05"/>
    <m/>
    <n v="-6.0767642353831697E-4"/>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24.243557636911255"/>
    <m/>
    <m/>
    <n v="18598.469851191854"/>
    <m/>
    <m/>
    <n v="3327"/>
    <n v="0.78365758754863812"/>
    <n v="42.940989738532906"/>
    <n v="2136.1"/>
    <m/>
    <n v="-0.97989748151372458"/>
    <n v="77.614694859973625"/>
    <m/>
    <m/>
    <m/>
    <n v="80.305423983806392"/>
    <n v="80.39"/>
    <n v="-1.0520713545666416E-3"/>
    <n v="2322.3696562989371"/>
    <n v="23.21"/>
    <m/>
    <n v="65.972337815554241"/>
    <n v="66.010000000000005"/>
    <m/>
    <n v="-5.705527108886832E-4"/>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23.507689180727613"/>
    <m/>
    <m/>
    <n v="19724.058214808923"/>
    <m/>
    <m/>
    <n v="3328"/>
    <n v="0.79892966360856266"/>
    <n v="44.343312139414842"/>
    <n v="2205.88"/>
    <m/>
    <n v="-0.97989767705432085"/>
    <n v="76.342458322464978"/>
    <m/>
    <m/>
    <m/>
    <n v="78.991948360110158"/>
    <n v="79.08"/>
    <n v="-1.1134501756429049E-3"/>
    <n v="2398.24763732157"/>
    <n v="23.96"/>
    <m/>
    <n v="65.475986595657162"/>
    <n v="65.510000000000005"/>
    <m/>
    <n v="-5.1920934731863877E-4"/>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23.801946589918497"/>
    <m/>
    <m/>
    <n v="19226.747779758854"/>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24.347311403226794"/>
    <m/>
    <m/>
    <n v="18342.118991911011"/>
    <m/>
    <m/>
    <n v="3330"/>
    <n v="0.79623824451410663"/>
    <n v="42.09072364647654"/>
    <n v="2093.8000000000002"/>
    <m/>
    <n v="-0.97989744787158439"/>
    <n v="78.304155300920243"/>
    <m/>
    <m/>
    <m/>
    <n v="81.027607371050863"/>
    <n v="81.12"/>
    <n v="-1.1389623884262567E-3"/>
    <n v="2276.4898970612326"/>
    <n v="22.75"/>
    <m/>
    <n v="66.226202912184135"/>
    <n v="66.260000000000005"/>
    <m/>
    <n v="-5.1006773039341535E-4"/>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23.791965447519775"/>
    <m/>
    <m/>
    <n v="19175.0931377255"/>
    <m/>
    <m/>
    <n v="3331"/>
    <n v="0.82561728395061718"/>
    <n v="42.548386648658578"/>
    <n v="2116.46"/>
    <m/>
    <n v="-0.97989643714095298"/>
    <n v="77.873484018888263"/>
    <m/>
    <m/>
    <m/>
    <n v="80.584926368744718"/>
    <n v="80.67"/>
    <n v="-1.0545882143955243E-3"/>
    <n v="2301.2789876966062"/>
    <n v="22.99"/>
    <m/>
    <n v="66.344051212429051"/>
    <n v="66.38"/>
    <m/>
    <n v="-5.4156052381659769E-4"/>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23.635508297993912"/>
    <m/>
    <m/>
    <n v="19416.848671856413"/>
    <m/>
    <m/>
    <n v="3332"/>
    <n v="0.86165413533834589"/>
    <n v="43.33497744954925"/>
    <n v="2155.7199999999998"/>
    <m/>
    <n v="-0.97989767806136729"/>
    <n v="77.138872890360631"/>
    <m/>
    <m/>
    <m/>
    <n v="79.833561396044999"/>
    <n v="79.92"/>
    <n v="-1.0815641135510923E-3"/>
    <n v="2343.9334137254182"/>
    <n v="23.42"/>
    <m/>
    <n v="66.224847365054572"/>
    <n v="66.260000000000005"/>
    <m/>
    <n v="-5.3052573114142909E-4"/>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24.469862682806223"/>
    <m/>
    <m/>
    <n v="18042.140942203987"/>
    <m/>
    <m/>
    <n v="3333"/>
    <n v="0.81853888452474466"/>
    <n v="40.467749463570094"/>
    <n v="2013"/>
    <m/>
    <n v="-0.97989679609360647"/>
    <n v="79.685866891226439"/>
    <m/>
    <m/>
    <m/>
    <n v="82.472568177817934"/>
    <n v="82.56"/>
    <n v="-1.0590094741045331E-3"/>
    <n v="2188.8831995952537"/>
    <n v="21.87"/>
    <m/>
    <n v="66.950967542958679"/>
    <n v="66.989999999999995"/>
    <m/>
    <n v="-5.8266095001213714E-4"/>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24.615034558988519"/>
    <m/>
    <m/>
    <n v="17824.92015025593"/>
    <m/>
    <m/>
    <n v="3334"/>
    <n v="0.83320281910728278"/>
    <n v="40.536106812697241"/>
    <n v="2016.5"/>
    <m/>
    <n v="-0.97989778982757392"/>
    <n v="79.613511804506018"/>
    <m/>
    <m/>
    <m/>
    <n v="82.400718870808205"/>
    <n v="82.49"/>
    <n v="-1.0823266964697931E-3"/>
    <n v="2192.6151524680777"/>
    <n v="21.91"/>
    <m/>
    <n v="67.254896172686259"/>
    <n v="67.290000000000006"/>
    <m/>
    <n v="-5.2167970446947987E-4"/>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24.35015789605923"/>
    <m/>
    <m/>
    <n v="18205.362440581834"/>
    <m/>
    <m/>
    <n v="3335"/>
    <n v="0.84430673896204489"/>
    <n v="41.424999164741514"/>
    <n v="2060.7399999999998"/>
    <m/>
    <n v="-0.9798979982119328"/>
    <n v="78.735574755935559"/>
    <m/>
    <m/>
    <m/>
    <n v="81.4950486752372"/>
    <n v="81.59"/>
    <n v="-1.163761793881668E-3"/>
    <n v="2240.7316306064899"/>
    <n v="22.39"/>
    <m/>
    <n v="66.938227481299137"/>
    <n v="66.97"/>
    <m/>
    <n v="-4.7442912798056902E-4"/>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24.569019814745658"/>
    <m/>
    <m/>
    <n v="17874.640571480355"/>
    <m/>
    <m/>
    <n v="3336"/>
    <n v="0.81667977970102279"/>
    <n v="40.666584923380668"/>
    <n v="2022.56"/>
    <m/>
    <n v="-0.97989350875950243"/>
    <n v="79.451322256895295"/>
    <m/>
    <m/>
    <m/>
    <n v="82.238934293260726"/>
    <n v="82.33"/>
    <n v="-1.1061059970760567E-3"/>
    <n v="2199.7432842661169"/>
    <n v="21.98"/>
    <m/>
    <n v="67.668118285001739"/>
    <n v="67.709999999999994"/>
    <m/>
    <n v="-6.1854548808526477E-4"/>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25.406822525251258"/>
    <m/>
    <m/>
    <n v="16645.353935238883"/>
    <m/>
    <m/>
    <n v="3337"/>
    <n v="0.83629032258064506"/>
    <n v="39.195378359386055"/>
    <n v="1949.5"/>
    <m/>
    <n v="-0.97989465075178961"/>
    <n v="80.873316523899547"/>
    <m/>
    <m/>
    <m/>
    <n v="83.720144139355128"/>
    <n v="83.81"/>
    <n v="-1.0721377000939558E-3"/>
    <n v="2120.2644992078335"/>
    <n v="21.18"/>
    <m/>
    <n v="68.196999132879967"/>
    <n v="68.23"/>
    <m/>
    <n v="-4.8367092364121067E-4"/>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24.644987741001668"/>
    <m/>
    <m/>
    <n v="17640.410136334809"/>
    <m/>
    <m/>
    <n v="3338"/>
    <n v="0.85579196217494091"/>
    <n v="38.950570807520393"/>
    <n v="1937.22"/>
    <m/>
    <n v="-0.97989357388034382"/>
    <n v="81.120744298163387"/>
    <m/>
    <m/>
    <m/>
    <n v="83.979399308261051"/>
    <n v="84.07"/>
    <n v="-1.0776815955625407E-3"/>
    <n v="2107.0554664569318"/>
    <n v="21.06"/>
    <m/>
    <n v="68.642916295083182"/>
    <n v="68.680000000000007"/>
    <m/>
    <n v="-5.3994911061183704E-4"/>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24.824678018404356"/>
    <m/>
    <m/>
    <n v="17380.214906864763"/>
    <m/>
    <m/>
    <n v="3339"/>
    <n v="0.84247648902821315"/>
    <n v="39.594376666976906"/>
    <n v="1969.28"/>
    <m/>
    <n v="-0.9798939832492195"/>
    <n v="80.445193963343542"/>
    <m/>
    <m/>
    <m/>
    <n v="83.283134735819019"/>
    <n v="83.38"/>
    <n v="-1.1617325999158101E-3"/>
    <n v="2141.9168779554739"/>
    <n v="21.4"/>
    <m/>
    <n v="68.868934333173442"/>
    <n v="68.91"/>
    <m/>
    <n v="-5.9593189415985126E-4"/>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25.123131176275958"/>
    <m/>
    <m/>
    <n v="16959.06810554499"/>
    <m/>
    <m/>
    <n v="3340"/>
    <n v="0.83042789223454838"/>
    <n v="38.330051125868629"/>
    <n v="1906.38"/>
    <m/>
    <n v="-0.97989380337295362"/>
    <n v="81.724461071659121"/>
    <m/>
    <m/>
    <m/>
    <n v="84.610672859917472"/>
    <n v="84.7"/>
    <n v="-1.0546297530404924E-3"/>
    <n v="2073.5556920808754"/>
    <n v="20.72"/>
    <m/>
    <n v="68.944200939875444"/>
    <n v="68.98"/>
    <m/>
    <n v="-5.1897738655493075E-4"/>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25.340513149463099"/>
    <m/>
    <m/>
    <n v="16662.392199812559"/>
    <m/>
    <m/>
    <n v="3341"/>
    <n v="0.81067961165048541"/>
    <n v="37.692820202704844"/>
    <n v="1874.64"/>
    <m/>
    <n v="-0.97989330207255532"/>
    <n v="82.398596993428541"/>
    <m/>
    <m/>
    <m/>
    <n v="85.31183147577363"/>
    <n v="85.4"/>
    <n v="-1.0324183164680534E-3"/>
    <n v="2039.1169822329589"/>
    <n v="20.38"/>
    <m/>
    <n v="69.243073346410597"/>
    <n v="69.28"/>
    <m/>
    <n v="-5.3300596982397419E-4"/>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25.905176963133556"/>
    <m/>
    <m/>
    <n v="15910.517631956367"/>
    <m/>
    <m/>
    <n v="3342"/>
    <n v="0.8068459657701712"/>
    <n v="36.11780060346274"/>
    <n v="1796.36"/>
    <m/>
    <n v="-0.9798938962104129"/>
    <n v="84.104393148213305"/>
    <m/>
    <m/>
    <m/>
    <n v="87.087781076263397"/>
    <n v="87.18"/>
    <n v="-1.0577990793371184E-3"/>
    <n v="1954.0083427611225"/>
    <n v="19.52"/>
    <m/>
    <n v="70.456794808276058"/>
    <n v="70.5"/>
    <m/>
    <n v="-6.1283959892111106E-4"/>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25.075964034504388"/>
    <m/>
    <m/>
    <n v="16926.112580251509"/>
    <m/>
    <m/>
    <n v="3343"/>
    <n v="0.85339506172839508"/>
    <n v="38.439698373464203"/>
    <n v="1911.78"/>
    <m/>
    <n v="-0.97989324170486969"/>
    <n v="81.395692598178314"/>
    <m/>
    <m/>
    <m/>
    <n v="84.286172320424598"/>
    <n v="84.37"/>
    <n v="-9.9357211775996657E-4"/>
    <n v="2079.6597751768018"/>
    <n v="20.78"/>
    <m/>
    <n v="70.207052364071544"/>
    <n v="70.25"/>
    <m/>
    <n v="-6.1135424809188876E-4"/>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25.718060074770179"/>
    <m/>
    <m/>
    <n v="16056.371607699532"/>
    <m/>
    <m/>
    <n v="3344"/>
    <n v="0.80887096774193545"/>
    <n v="36.481066610551586"/>
    <n v="1814.32"/>
    <m/>
    <n v="-0.97989270547061624"/>
    <n v="83.464195404213498"/>
    <m/>
    <m/>
    <m/>
    <n v="86.431387519789951"/>
    <n v="86.52"/>
    <n v="-1.0241849307679463E-3"/>
    <n v="1973.7268582825122"/>
    <n v="19.72"/>
    <m/>
    <n v="70.498500471799588"/>
    <n v="70.540000000000006"/>
    <m/>
    <n v="-5.8831199603659456E-4"/>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24.484640795113794"/>
    <m/>
    <m/>
    <n v="17593.340904335106"/>
    <m/>
    <m/>
    <n v="3345"/>
    <n v="0.86996197718631174"/>
    <n v="38.234447731916475"/>
    <n v="1901.44"/>
    <m/>
    <n v="-0.97989184632072723"/>
    <n v="81.453167340718949"/>
    <m/>
    <m/>
    <m/>
    <n v="84.352044936108527"/>
    <n v="84.44"/>
    <n v="-1.0416279475541357E-3"/>
    <n v="2068.6233713293586"/>
    <n v="20.67"/>
    <m/>
    <n v="70.286776179089244"/>
    <n v="70.319999999999993"/>
    <m/>
    <n v="-4.7246616767271377E-4"/>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24.907122280515953"/>
    <m/>
    <m/>
    <n v="16983.213619347018"/>
    <m/>
    <m/>
    <n v="3346"/>
    <n v="0.85083713850837128"/>
    <n v="39.531297175041189"/>
    <n v="1965.94"/>
    <m/>
    <n v="-0.97989191065086356"/>
    <n v="80.06664042113033"/>
    <m/>
    <m/>
    <m/>
    <n v="82.919273623152236"/>
    <n v="83.01"/>
    <n v="-1.0929571960940354E-3"/>
    <n v="2138.8225435906706"/>
    <n v="21.37"/>
    <m/>
    <n v="70.080874507416766"/>
    <n v="70.12"/>
    <m/>
    <n v="-5.5797907277865821E-4"/>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24.142525992190464"/>
    <m/>
    <m/>
    <n v="18016.227025355478"/>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24.556675782035207"/>
    <m/>
    <m/>
    <n v="17391.349810479191"/>
    <m/>
    <m/>
    <n v="3348"/>
    <n v="0.83170548459804661"/>
    <n v="40.239290346140464"/>
    <n v="2001.34"/>
    <m/>
    <n v="-0.97989382596353425"/>
    <n v="79.260834508890667"/>
    <m/>
    <m/>
    <m/>
    <n v="82.100110964516844"/>
    <n v="82.19"/>
    <n v="-1.0936736279736348E-3"/>
    <n v="2177.3057050954949"/>
    <n v="21.76"/>
    <m/>
    <n v="69.494391328154265"/>
    <n v="69.53"/>
    <m/>
    <n v="-5.1213392558224768E-4"/>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23.169343346050805"/>
    <m/>
    <m/>
    <n v="19353.151290965361"/>
    <m/>
    <m/>
    <n v="3349"/>
    <n v="0.88873139617292696"/>
    <n v="44.024209622157301"/>
    <n v="2189.66"/>
    <m/>
    <n v="-0.97989449977523579"/>
    <n v="75.528206939183789"/>
    <m/>
    <m/>
    <m/>
    <n v="78.236699719900386"/>
    <n v="78.33"/>
    <n v="-1.1911180914031538E-3"/>
    <n v="2382.1455394217405"/>
    <n v="23.8"/>
    <m/>
    <n v="68.396874204365233"/>
    <n v="68.430000000000007"/>
    <m/>
    <n v="-4.8408294073909452E-4"/>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23.975282397257178"/>
    <m/>
    <m/>
    <n v="18002.891127491217"/>
    <m/>
    <m/>
    <n v="3350"/>
    <n v="0.8276627218934911"/>
    <n v="41.418481254622918"/>
    <n v="2060.12"/>
    <m/>
    <n v="-0.97989511229703952"/>
    <n v="77.758589692174468"/>
    <m/>
    <m/>
    <m/>
    <n v="80.550179258722665"/>
    <n v="80.64"/>
    <n v="-1.1138484781415547E-3"/>
    <n v="2241.1891958714541"/>
    <n v="22.39"/>
    <m/>
    <n v="68.573779934412272"/>
    <n v="68.61"/>
    <m/>
    <n v="-5.2791233913029867E-4"/>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24.609732064375628"/>
    <m/>
    <m/>
    <n v="17040.1333022334"/>
    <m/>
    <m/>
    <n v="3351"/>
    <n v="0.83220973782771535"/>
    <n v="39.571180769538145"/>
    <n v="1968.5"/>
    <m/>
    <n v="-0.97989779996467452"/>
    <n v="79.477778609425286"/>
    <m/>
    <m/>
    <m/>
    <n v="82.340636805092259"/>
    <n v="82.44"/>
    <n v="-1.2052789290118993E-3"/>
    <n v="2141.343002167288"/>
    <n v="21.39"/>
    <m/>
    <n v="69.849207599562959"/>
    <n v="69.89"/>
    <m/>
    <n v="-5.8366576673407611E-4"/>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24.651791767602237"/>
    <m/>
    <m/>
    <n v="16979.018580874097"/>
    <m/>
    <m/>
    <n v="3352"/>
    <n v="0.82750759878419455"/>
    <n v="38.729275810069716"/>
    <n v="1926.54"/>
    <m/>
    <n v="-0.97989697810060017"/>
    <n v="80.318199966097211"/>
    <m/>
    <m/>
    <m/>
    <n v="83.214547604291624"/>
    <n v="83.31"/>
    <n v="-1.145749558376874E-3"/>
    <n v="2095.8212125755686"/>
    <n v="20.94"/>
    <m/>
    <n v="70.534093568780932"/>
    <n v="70.569999999999993"/>
    <m/>
    <n v="-5.088058837899867E-4"/>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25.363107199092831"/>
    <m/>
    <m/>
    <n v="15996.139995540825"/>
    <m/>
    <m/>
    <n v="3353"/>
    <n v="0.80594679186228491"/>
    <n v="36.613221612510962"/>
    <n v="1821.24"/>
    <m/>
    <n v="-0.97989654212925759"/>
    <n v="82.507253177089794"/>
    <m/>
    <m/>
    <m/>
    <n v="85.485844612103122"/>
    <n v="85.58"/>
    <n v="-1.1002031771076837E-3"/>
    <n v="1981.3464724648727"/>
    <n v="19.8"/>
    <m/>
    <n v="71.463620616619963"/>
    <n v="71.5"/>
    <m/>
    <n v="-5.0880256475571706E-4"/>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25.657581615529402"/>
    <m/>
    <m/>
    <n v="15621.496358643295"/>
    <m/>
    <m/>
    <n v="3354"/>
    <n v="0.78884462151394419"/>
    <n v="35.808819629241526"/>
    <n v="1781.22"/>
    <m/>
    <n v="-0.97989646442930045"/>
    <n v="83.408361414673649"/>
    <m/>
    <m/>
    <m/>
    <n v="86.422824485207201"/>
    <n v="86.52"/>
    <n v="-1.1231566665833581E-3"/>
    <n v="1937.8495350024054"/>
    <n v="19.36"/>
    <m/>
    <n v="71.717993708812486"/>
    <n v="71.760000000000005"/>
    <m/>
    <n v="-5.853719507736832E-4"/>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26.185247993321596"/>
    <m/>
    <m/>
    <n v="14976.201674546779"/>
    <m/>
    <m/>
    <n v="3355"/>
    <n v="0.77759607522485685"/>
    <n v="33.608559583748161"/>
    <n v="1671.38"/>
    <m/>
    <n v="-0.97989173043607791"/>
    <n v="85.965536675348403"/>
    <m/>
    <m/>
    <m/>
    <n v="89.075849571086493"/>
    <n v="89.18"/>
    <n v="-1.1678675590212073E-3"/>
    <n v="1818.8107522888108"/>
    <n v="18.170000000000002"/>
    <m/>
    <n v="73.353418751053695"/>
    <n v="73.39"/>
    <m/>
    <n v="-4.9845004695880935E-4"/>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26.675093859973465"/>
    <m/>
    <m/>
    <n v="14407.7341784198"/>
    <m/>
    <m/>
    <n v="3356"/>
    <n v="0.79967426710097722"/>
    <n v="32.919871218000985"/>
    <n v="1636.91"/>
    <m/>
    <n v="-0.97988901575651621"/>
    <n v="86.829926084305086"/>
    <m/>
    <m/>
    <m/>
    <n v="89.981910412163245"/>
    <n v="90.09"/>
    <n v="-1.1997956247836727E-3"/>
    <n v="1781.6337801060461"/>
    <n v="17.8"/>
    <m/>
    <n v="73.476661573581055"/>
    <n v="73.52"/>
    <m/>
    <n v="-5.8947805248832363E-4"/>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27.046739352091137"/>
    <m/>
    <m/>
    <n v="14003.395293804846"/>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27.414140242077799"/>
    <m/>
    <m/>
    <n v="13620.364990108936"/>
    <m/>
    <m/>
    <n v="3358"/>
    <n v="0.8158333333333333"/>
    <n v="30.721059759885787"/>
    <n v="1527.5150000000001"/>
    <m/>
    <n v="-0.97988821074759602"/>
    <n v="89.788719982526658"/>
    <m/>
    <m/>
    <m/>
    <n v="93.055278734077547"/>
    <n v="93.12"/>
    <n v="-6.9503077665866719E-4"/>
    <n v="1662.6913430010304"/>
    <n v="16.63"/>
    <m/>
    <n v="73.311121381113665"/>
    <n v="73.41"/>
    <m/>
    <n v="-1.3469366419606166E-3"/>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27.550605054029912"/>
    <m/>
    <m/>
    <n v="13482.265675150895"/>
    <m/>
    <m/>
    <n v="3359"/>
    <n v="0.79568106312292364"/>
    <n v="30.468083449713127"/>
    <n v="1514.905"/>
    <m/>
    <n v="-0.97988779266705628"/>
    <n v="90.152708500710915"/>
    <m/>
    <m/>
    <m/>
    <n v="93.436108188989763"/>
    <n v="93.54"/>
    <n v="-1.1106672119974847E-3"/>
    <n v="1649.0288952476942"/>
    <n v="16.48"/>
    <m/>
    <n v="73.558654832923253"/>
    <n v="73.599999999999994"/>
    <m/>
    <n v="-5.6175498745569818E-4"/>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27.769320061966237"/>
    <m/>
    <m/>
    <n v="13265.54465263107"/>
    <m/>
    <m/>
    <n v="3360"/>
    <n v="0.77611940298507454"/>
    <n v="29.967991396022082"/>
    <n v="1490.0650000000001"/>
    <m/>
    <n v="-0.97988813146002218"/>
    <n v="90.88684799214316"/>
    <m/>
    <m/>
    <m/>
    <n v="94.200639887698728"/>
    <n v="94.31"/>
    <n v="-1.1595812989213528E-3"/>
    <n v="1621.9910421683142"/>
    <n v="16.21"/>
    <m/>
    <n v="73.85716665495022"/>
    <n v="73.900000000000006"/>
    <m/>
    <n v="-5.796122469524656E-4"/>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28.348922753903619"/>
    <m/>
    <m/>
    <n v="12704.391643096929"/>
    <m/>
    <m/>
    <n v="3361"/>
    <n v="0.78322259136212624"/>
    <n v="29.628246528942189"/>
    <n v="1473.25"/>
    <m/>
    <n v="-0.97988919292113208"/>
    <n v="91.384724295900867"/>
    <m/>
    <m/>
    <m/>
    <n v="94.72769360142297"/>
    <n v="94.83"/>
    <n v="-1.0788400145209653E-3"/>
    <n v="1603.6878027119524"/>
    <n v="16.03"/>
    <m/>
    <n v="74.703731476541194"/>
    <n v="74.739999999999995"/>
    <m/>
    <n v="-4.852625563125379E-4"/>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28.158711111744687"/>
    <m/>
    <m/>
    <n v="12872.507455539728"/>
    <m/>
    <m/>
    <n v="3362"/>
    <n v="0.7825726141078837"/>
    <n v="29.063692397871325"/>
    <n v="1445.1849999999999"/>
    <m/>
    <n v="-0.97988929279097736"/>
    <n v="92.249566349564816"/>
    <m/>
    <m/>
    <m/>
    <n v="95.627882583488216"/>
    <n v="95.73"/>
    <n v="-1.0667232477988842E-3"/>
    <n v="1573.1580307789814"/>
    <n v="15.72"/>
    <m/>
    <n v="74.694616650753602"/>
    <n v="74.739999999999995"/>
    <m/>
    <n v="-6.0721633993032764E-4"/>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28.108542924227141"/>
    <m/>
    <m/>
    <n v="12916.149567924978"/>
    <m/>
    <m/>
    <n v="3363"/>
    <n v="0.79273327828241125"/>
    <n v="29.504015399499778"/>
    <n v="1467.075"/>
    <m/>
    <n v="-0.97988922488659425"/>
    <n v="91.544921211647917"/>
    <m/>
    <m/>
    <m/>
    <n v="94.90111400553576"/>
    <n v="95"/>
    <n v="-1.0409052048867551E-3"/>
    <n v="1597.020077513703"/>
    <n v="15.96"/>
    <m/>
    <n v="74.992045327613596"/>
    <n v="75.03"/>
    <m/>
    <n v="-5.0585995450358467E-4"/>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27.778650245092486"/>
    <m/>
    <m/>
    <n v="13216.952790578927"/>
    <m/>
    <m/>
    <n v="3364"/>
    <n v="0.81400966183574874"/>
    <n v="30.033428411715516"/>
    <n v="1493.415"/>
    <m/>
    <n v="-0.97988942898543574"/>
    <n v="90.717795491525436"/>
    <m/>
    <m/>
    <m/>
    <n v="94.04731303602091"/>
    <n v="94.15"/>
    <n v="-1.0906740730652897E-3"/>
    <n v="1625.711286074599"/>
    <n v="16.239999999999998"/>
    <m/>
    <n v="75.574260039617087"/>
    <n v="75.62"/>
    <m/>
    <n v="-6.0486591355357611E-4"/>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27.654077723098275"/>
    <m/>
    <m/>
    <n v="13332.999099041697"/>
    <m/>
    <m/>
    <n v="3365"/>
    <n v="0.81796502384737668"/>
    <n v="29.867599227606718"/>
    <n v="1485.14"/>
    <m/>
    <n v="-0.97988903455054288"/>
    <n v="90.962487104619711"/>
    <m/>
    <m/>
    <m/>
    <n v="94.304985393081466"/>
    <n v="94.41"/>
    <n v="-1.1123250388573869E-3"/>
    <n v="1616.7694130824368"/>
    <n v="16.16"/>
    <m/>
    <n v="75.530522404855262"/>
    <n v="75.569999999999993"/>
    <m/>
    <n v="-5.2239771264694923E-4"/>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27.862284281935139"/>
    <m/>
    <m/>
    <n v="13124.781886256756"/>
    <m/>
    <m/>
    <n v="3366"/>
    <n v="0.82277465918203685"/>
    <n v="29.261045213458065"/>
    <n v="1455.075"/>
    <m/>
    <n v="-0.97989035258425983"/>
    <n v="91.868781925926982"/>
    <m/>
    <m/>
    <m/>
    <n v="95.256703696932945"/>
    <n v="95.36"/>
    <n v="-1.0832246546461644E-3"/>
    <n v="1584.0372241505358"/>
    <n v="15.83"/>
    <m/>
    <n v="76.153004271658162"/>
    <n v="76.19"/>
    <m/>
    <n v="-4.8557196931142688E-4"/>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28.206573460680982"/>
    <m/>
    <m/>
    <n v="12798.009648227107"/>
    <m/>
    <m/>
    <n v="3367"/>
    <n v="0.81370967741935485"/>
    <n v="29.012414934051407"/>
    <n v="1442.6849999999999"/>
    <m/>
    <n v="-0.97988998642527547"/>
    <n v="92.253253403819485"/>
    <m/>
    <m/>
    <m/>
    <n v="95.659411191786774"/>
    <n v="95.76"/>
    <n v="-1.0504261509318713E-3"/>
    <n v="1570.6111909322294"/>
    <n v="15.7"/>
    <m/>
    <n v="77.070771981981579"/>
    <n v="77.11"/>
    <m/>
    <n v="-5.0872802513834969E-4"/>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28.038205254383566"/>
    <m/>
    <m/>
    <n v="12948.381177833158"/>
    <m/>
    <m/>
    <n v="3368"/>
    <n v="0.81847133757961776"/>
    <n v="29.624750539722186"/>
    <n v="1473.155"/>
    <m/>
    <n v="-0.9798902691572019"/>
    <n v="91.273866920179472"/>
    <m/>
    <m/>
    <m/>
    <n v="94.647878614683421"/>
    <n v="94.75"/>
    <n v="-1.0777982619164517E-3"/>
    <n v="1603.7946818638213"/>
    <n v="16.03"/>
    <m/>
    <n v="76.217107286878147"/>
    <n v="76.260000000000005"/>
    <m/>
    <n v="-5.6245362079543337E-4"/>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27.677239826968989"/>
    <m/>
    <m/>
    <n v="13279.583953950876"/>
    <m/>
    <m/>
    <n v="3369"/>
    <n v="0.81946624803767654"/>
    <n v="30.005854412433706"/>
    <n v="1492.1"/>
    <m/>
    <n v="-0.97989018536798222"/>
    <n v="90.680994902786352"/>
    <m/>
    <m/>
    <m/>
    <n v="94.037079335246588"/>
    <n v="94.14"/>
    <n v="-1.0932724108074776E-3"/>
    <n v="1624.4561532104183"/>
    <n v="16.23"/>
    <m/>
    <n v="75.475525900631965"/>
    <n v="75.52"/>
    <m/>
    <n v="-5.8890491747920493E-4"/>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27.766475637567456"/>
    <m/>
    <m/>
    <n v="13191.495311095876"/>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28.09456554153244"/>
    <m/>
    <m/>
    <n v="12872.18734445355"/>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27.29308055780853"/>
    <m/>
    <m/>
    <n v="13604.245713639661"/>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26.49318295198"/>
    <m/>
    <m/>
    <n v="14399.105191018743"/>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23.089411112222262"/>
    <m/>
    <m/>
    <n v="18096.210911713668"/>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22.260291898580451"/>
    <m/>
    <m/>
    <n v="19392.376033534609"/>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25.096000829515852"/>
    <m/>
    <m/>
    <n v="14441.349711445577"/>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25.455467576708443"/>
    <m/>
    <m/>
    <n v="14025.02863300537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25.531573805531309"/>
    <m/>
    <m/>
    <n v="13938.665356321948"/>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1.425542439487206"/>
    <m/>
    <m/>
    <n v="18419.059845685442"/>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21.983154217647566"/>
    <m/>
    <m/>
    <n v="17456.910366562148"/>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22.847404628037356"/>
    <m/>
    <m/>
    <n v="16074.946504243422"/>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24.549566321635073"/>
    <m/>
    <m/>
    <n v="13676.678136223363"/>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24.289583787641028"/>
    <m/>
    <m/>
    <n v="13963.635253358905"/>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23.587003440116312"/>
    <m/>
    <m/>
    <n v="14769.025054667327"/>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24.323630683195006"/>
    <m/>
    <m/>
    <n v="13843.698839517097"/>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24.464345845718423"/>
    <m/>
    <m/>
    <n v="13675.76142414779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24.166404164275306"/>
    <m/>
    <m/>
    <n v="14006.399167672733"/>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24.252407758928118"/>
    <m/>
    <m/>
    <n v="13904.017282590543"/>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24.992650307014319"/>
    <m/>
    <m/>
    <n v="13052.77614121687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25.133116774818017"/>
    <m/>
    <m/>
    <n v="12903.647592907038"/>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23.558171890818951"/>
    <m/>
    <m/>
    <n v="14511.054586641207"/>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24.16659347352941"/>
    <m/>
    <m/>
    <n v="13758.788710354511"/>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24.264387036829028"/>
    <m/>
    <m/>
    <n v="13644.886396577896"/>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23.779173723632123"/>
    <m/>
    <m/>
    <n v="14188.278494852435"/>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25.089709603091787"/>
    <m/>
    <m/>
    <n v="12616.56625530079"/>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25.667910100515115"/>
    <m/>
    <m/>
    <n v="12032.671343433474"/>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26.576680327676105"/>
    <m/>
    <m/>
    <n v="11178.259091369744"/>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26.344287436456209"/>
    <m/>
    <m/>
    <n v="11371.867301702889"/>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26.67134562327989"/>
    <m/>
    <m/>
    <n v="11087.263994616598"/>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27.934664957289424"/>
    <m/>
    <m/>
    <n v="10030.859597483479"/>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27.752086475177141"/>
    <m/>
    <m/>
    <n v="10160.216078537007"/>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27.817893955714418"/>
    <m/>
    <m/>
    <n v="10110.005272827513"/>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27.723013111898535"/>
    <m/>
    <m/>
    <n v="10177.040112309394"/>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27.699352991223272"/>
    <m/>
    <m/>
    <n v="10192.756211291218"/>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27.533256645380305"/>
    <m/>
    <m/>
    <n v="10309.174298022186"/>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27.893405603870157"/>
    <m/>
    <m/>
    <n v="10037.532926300713"/>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28.125790159164023"/>
    <m/>
    <m/>
    <n v="9868.3608728627769"/>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28.492148223348263"/>
    <m/>
    <m/>
    <n v="9609.6173856388123"/>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29.031339296312126"/>
    <m/>
    <m/>
    <n v="9244.2137487608416"/>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29.627038581799876"/>
    <m/>
    <m/>
    <n v="8859.6079909408181"/>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29.608071842290069"/>
    <m/>
    <m/>
    <n v="8869.3632285808617"/>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29.581930931070726"/>
    <m/>
    <m/>
    <n v="8883.242287883149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30.583721574408347"/>
    <m/>
    <m/>
    <n v="8279.8874040163191"/>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30.416264696558425"/>
    <m/>
    <m/>
    <n v="8369.1420571819726"/>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29.771565942592936"/>
    <m/>
    <m/>
    <n v="8719.3014750839739"/>
    <m/>
    <m/>
    <n v="3415"/>
    <n v="0.81146897093479964"/>
    <n v="19.091966068772845"/>
    <n v="948.89499999999998"/>
    <m/>
    <n v="-0.97987979063144726"/>
    <n v="97.304040153493034"/>
    <m/>
    <n v="97.392399999999995"/>
    <m/>
    <n v="101.16502885821224"/>
    <n v="101.27"/>
    <m/>
    <n v="1034.7971602726161"/>
    <n v="10.34"/>
    <m/>
    <n v="76.549591631821173"/>
    <n v="76.59"/>
    <m/>
    <n v="-5.2759326516294003E-4"/>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30.569963039059406"/>
    <m/>
    <m/>
    <n v="8249.9987164035319"/>
    <m/>
    <m/>
    <n v="3416"/>
    <n v="0.80834001603849237"/>
    <n v="18.244558147935159"/>
    <n v="906.80499999999995"/>
    <m/>
    <n v="-0.97988039529123117"/>
    <n v="99.457288851559639"/>
    <m/>
    <n v="99.549300000000002"/>
    <m/>
    <n v="103.40772940514475"/>
    <n v="103.52"/>
    <m/>
    <n v="988.88459433765183"/>
    <n v="9.8800000000000008"/>
    <m/>
    <n v="77.271195768998197"/>
    <n v="77.31"/>
    <m/>
    <n v="-5.0193029364642427E-4"/>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31.216883726077548"/>
    <m/>
    <m/>
    <n v="7899.2279794855785"/>
    <m/>
    <m/>
    <n v="3417"/>
    <n v="0.80473856209150318"/>
    <n v="17.786898977692399"/>
    <n v="884.08"/>
    <m/>
    <n v="-0.97988089428819514"/>
    <n v="100.69839262633398"/>
    <m/>
    <n v="100.78830000000001"/>
    <m/>
    <n v="104.70219173241955"/>
    <n v="104.83"/>
    <m/>
    <n v="964.09579009858135"/>
    <n v="9.6300000000000008"/>
    <m/>
    <n v="77.674040923882004"/>
    <n v="77.72"/>
    <m/>
    <n v="-5.9134168962937661E-4"/>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31.331286411502688"/>
    <m/>
    <m/>
    <n v="7839.9004932644139"/>
    <m/>
    <m/>
    <n v="3418"/>
    <n v="0.80831973898858078"/>
    <n v="17.427452320181413"/>
    <n v="866.19500000000005"/>
    <m/>
    <n v="-0.97988045149166014"/>
    <n v="101.70947482856356"/>
    <m/>
    <n v="101.7993"/>
    <m/>
    <n v="105.75757776588615"/>
    <n v="105.87"/>
    <m/>
    <n v="944.63049460082016"/>
    <n v="9.44"/>
    <m/>
    <n v="77.673512310164227"/>
    <n v="77.709999999999994"/>
    <m/>
    <n v="-4.6953660836146494E-4"/>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31.895160849964618"/>
    <m/>
    <m/>
    <n v="7556.3276635305738"/>
    <m/>
    <m/>
    <n v="3419"/>
    <n v="0.80217028380634381"/>
    <n v="16.794493264704723"/>
    <n v="834.73500000000001"/>
    <m/>
    <n v="-0.97988044916685568"/>
    <n v="103.55002669465682"/>
    <m/>
    <n v="103.6392"/>
    <m/>
    <n v="107.67566705694217"/>
    <n v="107.8"/>
    <m/>
    <n v="910.33884079559823"/>
    <n v="9.1"/>
    <m/>
    <n v="78.784552160831382"/>
    <n v="78.83"/>
    <m/>
    <n v="-5.7652973701149968E-4"/>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32.49157238052107"/>
    <m/>
    <m/>
    <n v="7269.5553394906074"/>
    <m/>
    <m/>
    <n v="3420"/>
    <n v="0.82998324958123959"/>
    <n v="16.276784384493986"/>
    <n v="809.08"/>
    <m/>
    <n v="-0.97988235479248775"/>
    <n v="105.12628542196708"/>
    <m/>
    <n v="105.2226"/>
    <m/>
    <n v="109.32777048933552"/>
    <n v="109.46"/>
    <m/>
    <n v="882.32643440829645"/>
    <n v="8.82"/>
    <m/>
    <n v="79.678736649006296"/>
    <n v="79.72"/>
    <m/>
    <n v="-5.1760349967011621E-4"/>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32.354886619745891"/>
    <m/>
    <m/>
    <n v="7329.2759209010092"/>
    <m/>
    <m/>
    <n v="3421"/>
    <n v="0.8556016597510373"/>
    <n v="16.423507577323321"/>
    <n v="816.375"/>
    <m/>
    <n v="-0.97988239770041552"/>
    <n v="104.64580602740398"/>
    <m/>
    <n v="104.73439999999999"/>
    <m/>
    <n v="108.83243165142146"/>
    <n v="108.95"/>
    <m/>
    <n v="890.29670530566818"/>
    <n v="8.9"/>
    <m/>
    <n v="79.767862521838495"/>
    <n v="79.81"/>
    <m/>
    <n v="-5.2797241149615814E-4"/>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32.463960174891191"/>
    <m/>
    <m/>
    <n v="7278.4101173391564"/>
    <m/>
    <m/>
    <n v="3422"/>
    <n v="0.84479865771812079"/>
    <n v="16.002741691279851"/>
    <n v="795.44500000000005"/>
    <m/>
    <n v="-0.97988202617241937"/>
    <n v="105.97965049116172"/>
    <m/>
    <n v="106.0712"/>
    <m/>
    <n v="110.2240389770038"/>
    <n v="110.36"/>
    <m/>
    <n v="867.50386181374313"/>
    <n v="8.67"/>
    <m/>
    <n v="79.587977579849294"/>
    <n v="79.63"/>
    <m/>
    <n v="-5.2772096132991386E-4"/>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32.684907695191733"/>
    <m/>
    <m/>
    <n v="7178.0911154595897"/>
    <m/>
    <m/>
    <n v="3423"/>
    <n v="0.84030100334448166"/>
    <n v="15.726576335529238"/>
    <n v="781.70500000000004"/>
    <m/>
    <n v="-0.97988169918891499"/>
    <n v="106.88738243780287"/>
    <m/>
    <n v="106.9815"/>
    <m/>
    <n v="111.17256158695446"/>
    <n v="111.31"/>
    <m/>
    <n v="852.54905953033142"/>
    <n v="8.52"/>
    <m/>
    <n v="80.384925365639063"/>
    <n v="80.430000000000007"/>
    <m/>
    <n v="-5.6042066841899274E-4"/>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33.209056760660864"/>
    <m/>
    <m/>
    <n v="6946.6307832926259"/>
    <m/>
    <m/>
    <n v="3424"/>
    <n v="0.84135021097046425"/>
    <n v="15.331219352230583"/>
    <n v="761.99"/>
    <m/>
    <n v="-0.9798800255223421"/>
    <n v="108.22412918147654"/>
    <m/>
    <n v="108.3222"/>
    <m/>
    <n v="112.56739180011557"/>
    <n v="112.69"/>
    <m/>
    <n v="831.13210846123854"/>
    <n v="8.31"/>
    <m/>
    <n v="80.896998752295815"/>
    <n v="80.94"/>
    <m/>
    <n v="-5.312731369432333E-4"/>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32.248220224903704"/>
    <m/>
    <m/>
    <n v="7344.6869028973088"/>
    <m/>
    <m/>
    <n v="3425"/>
    <n v="0.88207171314741029"/>
    <n v="16.515074217851414"/>
    <n v="820.84"/>
    <m/>
    <n v="-0.97988027603692385"/>
    <n v="104.02524310769211"/>
    <m/>
    <n v="104.1247"/>
    <m/>
    <n v="108.21295118108387"/>
    <n v="108.35"/>
    <m/>
    <n v="895.36259884992262"/>
    <n v="8.9499999999999993"/>
    <m/>
    <n v="79.586241628505235"/>
    <n v="79.63"/>
    <m/>
    <n v="-5.4952117913797949E-4"/>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31.788577965801895"/>
    <m/>
    <m/>
    <n v="7552.635851063369"/>
    <m/>
    <m/>
    <n v="3426"/>
    <n v="0.88082083662194166"/>
    <n v="16.846906498466701"/>
    <n v="837.32500000000005"/>
    <m/>
    <n v="-0.97988008658708781"/>
    <n v="102.97358529725645"/>
    <m/>
    <n v="103.0509"/>
    <m/>
    <n v="107.12327711956175"/>
    <n v="106.97"/>
    <m/>
    <n v="913.37040799646979"/>
    <n v="9.17"/>
    <m/>
    <n v="79.550290169593865"/>
    <n v="79.540000000000006"/>
    <m/>
    <n v="1.2937100319154737E-4"/>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30.413136361643353"/>
    <m/>
    <m/>
    <n v="8204.7312095271518"/>
    <m/>
    <m/>
    <n v="3427"/>
    <n v="0.86718146718146727"/>
    <n v="17.090458879528075"/>
    <n v="849.42499999999995"/>
    <m/>
    <n v="-0.97987996717835235"/>
    <n v="102.22272950527004"/>
    <m/>
    <n v="102.29940000000001"/>
    <m/>
    <n v="106.34645153163838"/>
    <n v="106.47"/>
    <m/>
    <n v="926.59264209799358"/>
    <n v="9.26"/>
    <m/>
    <n v="79.395112947669503"/>
    <n v="79.44"/>
    <m/>
    <n v="-5.650434583395203E-4"/>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30.962920617066153"/>
    <m/>
    <m/>
    <n v="7906.6264036097391"/>
    <m/>
    <m/>
    <n v="3428"/>
    <n v="0.87393658159319421"/>
    <n v="17.272136461684973"/>
    <n v="858.46500000000003"/>
    <m/>
    <n v="-0.97988020890579697"/>
    <n v="101.67292131849368"/>
    <m/>
    <m/>
    <m/>
    <n v="105.77872952572091"/>
    <n v="105.9"/>
    <m/>
    <n v="936.46065672049815"/>
    <n v="9.36"/>
    <m/>
    <n v="79.144146782811205"/>
    <n v="79.19"/>
    <m/>
    <n v="-5.7902787206454143E-4"/>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32.546651313076133"/>
    <m/>
    <m/>
    <n v="7096.2156090118669"/>
    <m/>
    <m/>
    <n v="3429"/>
    <n v="0.80130825838103026"/>
    <n v="15.640677211298183"/>
    <n v="777.375"/>
    <m/>
    <n v="-0.97988013865727841"/>
    <n v="106.46822651884825"/>
    <m/>
    <m/>
    <m/>
    <n v="110.77214832775449"/>
    <m/>
    <m/>
    <n v="848.02251119679693"/>
    <n v="8.48"/>
    <m/>
    <n v="81.102901693449127"/>
    <m/>
    <m/>
    <e v="#DIV/0!"/>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32.336624175414144"/>
    <m/>
    <m/>
    <n v="7183.9557864134031"/>
    <m/>
    <m/>
    <n v="3430"/>
    <n v="0.8353221957040573"/>
    <n v="15.985295374150667"/>
    <n v="794.53499999999997"/>
    <m/>
    <n v="-0.97988094247056368"/>
    <n v="105.27508332282325"/>
    <m/>
    <m/>
    <m/>
    <n v="109.5440251953779"/>
    <m/>
    <m/>
    <n v="866.75919393689958"/>
    <n v="8.66"/>
    <m/>
    <n v="81.046696913522524"/>
    <m/>
    <m/>
    <e v="#DIV/0!"/>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32.858684018786114"/>
    <m/>
    <m/>
    <n v="6950.5168693610449"/>
    <m/>
    <m/>
    <n v="3431"/>
    <n v="0.82229402261712436"/>
    <n v="15.360772666844605"/>
    <n v="763.45500000000004"/>
    <m/>
    <n v="-0.97987992394202073"/>
    <n v="107.3248535593645"/>
    <m/>
    <m/>
    <m/>
    <n v="111.68149591484423"/>
    <m/>
    <m/>
    <n v="832.91274563868365"/>
    <n v="8.32"/>
    <m/>
    <n v="81.643146831573333"/>
    <m/>
    <m/>
    <e v="#DIV/0!"/>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32.730896156084434"/>
    <m/>
    <m/>
    <n v="7003.3810958832401"/>
    <m/>
    <m/>
    <n v="3432"/>
    <n v="0.8114558472553699"/>
    <n v="15.622257127398864"/>
    <n v="776.45"/>
    <m/>
    <n v="-0.97987989293914757"/>
    <n v="106.40456970368464"/>
    <m/>
    <m/>
    <m/>
    <n v="110.72839741254353"/>
    <m/>
    <m/>
    <n v="847.10819329704168"/>
    <n v="8.4700000000000006"/>
    <m/>
    <n v="81.181174651205708"/>
    <m/>
    <m/>
    <e v="#DIV/0!"/>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33.005991067148749"/>
    <m/>
    <m/>
    <n v="6884.5047271366666"/>
    <m/>
    <m/>
    <n v="3433"/>
    <n v="0.78312302839116721"/>
    <n v="15.325589968673734"/>
    <n v="761.68499999999995"/>
    <m/>
    <n v="-0.97987935961890582"/>
    <n v="107.40812112149199"/>
    <m/>
    <m/>
    <m/>
    <n v="111.77731438353682"/>
    <m/>
    <m/>
    <n v="831.03814252585346"/>
    <n v="8.31"/>
    <m/>
    <n v="80.684275386769571"/>
    <m/>
    <m/>
    <e v="#DIV/0!"/>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33.239562065073194"/>
    <m/>
    <m/>
    <n v="6785.6481000856857"/>
    <m/>
    <m/>
    <n v="3434"/>
    <n v="0.73590982286634465"/>
    <n v="15.247231370096587"/>
    <n v="757.77499999999998"/>
    <m/>
    <n v="-0.97987894642856177"/>
    <n v="107.67589014220138"/>
    <m/>
    <m/>
    <m/>
    <n v="112.06057295219887"/>
    <m/>
    <m/>
    <n v="826.8055828420263"/>
    <n v="8.26"/>
    <m/>
    <n v="80.378445026272303"/>
    <m/>
    <m/>
    <e v="#DIV/0!"/>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33.43183239968802"/>
    <m/>
    <m/>
    <n v="6703.4383692249266"/>
    <m/>
    <m/>
    <n v="3435"/>
    <n v="0.74781225139220364"/>
    <n v="14.769765480084725"/>
    <n v="734.11"/>
    <m/>
    <n v="-0.97988071885673167"/>
    <n v="109.34126934084343"/>
    <m/>
    <m/>
    <m/>
    <n v="113.8077740885723"/>
    <m/>
    <m/>
    <n v="800.96579414822963"/>
    <n v="8.01"/>
    <m/>
    <n v="80.528745212663878"/>
    <m/>
    <m/>
    <e v="#DIV/0!"/>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32.986652789912156"/>
    <m/>
    <m/>
    <n v="6880.5846267481957"/>
    <m/>
    <m/>
    <n v="3436"/>
    <n v="0.77507836990595613"/>
    <n v="15.058638587579097"/>
    <n v="748.45"/>
    <m/>
    <n v="-0.97988023436758753"/>
    <n v="108.26507759241248"/>
    <m/>
    <m/>
    <m/>
    <n v="112.69241647708674"/>
    <m/>
    <m/>
    <n v="816.64893572113647"/>
    <n v="8.16"/>
    <m/>
    <n v="79.828600738312531"/>
    <m/>
    <m/>
    <e v="#DIV/0!"/>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33.191212286715214"/>
    <m/>
    <m/>
    <n v="6794.0417934271081"/>
    <m/>
    <m/>
    <n v="3437"/>
    <n v="0.75931677018633525"/>
    <n v="15.058131132086967"/>
    <n v="748.44500000000005"/>
    <m/>
    <n v="-0.97988077797020889"/>
    <n v="108.26003510934653"/>
    <m/>
    <m/>
    <m/>
    <n v="112.69196349230047"/>
    <m/>
    <m/>
    <n v="816.63894089003179"/>
    <n v="8.16"/>
    <m/>
    <n v="79.47849141609511"/>
    <m/>
    <m/>
    <e v="#DIV/0!"/>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32.635530775649215"/>
    <m/>
    <m/>
    <n v="7020.3332597664548"/>
    <m/>
    <m/>
    <n v="3438"/>
    <n v="0.79908675799086759"/>
    <n v="15.283594228026592"/>
    <n v="759.62"/>
    <m/>
    <n v="-0.97987994756848606"/>
    <n v="107.4426987343046"/>
    <m/>
    <m/>
    <m/>
    <n v="111.84592685807651"/>
    <m/>
    <m/>
    <n v="828.88413883799035"/>
    <n v="8.2799999999999994"/>
    <m/>
    <n v="79.12343592204634"/>
    <m/>
    <m/>
    <e v="#DIV/0!"/>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32.004712981039333"/>
    <m/>
    <m/>
    <n v="7290.3507690134238"/>
    <m/>
    <m/>
    <n v="3439"/>
    <n v="0.82953710506980161"/>
    <n v="15.997222688623227"/>
    <n v="795.14"/>
    <m/>
    <n v="-0.97988125023439487"/>
    <n v="104.92753511826702"/>
    <m/>
    <m/>
    <m/>
    <n v="109.23233501447324"/>
    <m/>
    <m/>
    <n v="867.60538897840627"/>
    <n v="8.67"/>
    <m/>
    <n v="77.984717326907344"/>
    <m/>
    <m/>
    <e v="#DIV/0!"/>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31.861464391224246"/>
    <m/>
    <m/>
    <n v="7351.4685178976551"/>
    <m/>
    <m/>
    <n v="3440"/>
    <n v="0.83636363636363631"/>
    <n v="16.463488591198743"/>
    <n v="818.41"/>
    <m/>
    <n v="-0.97988356863772585"/>
    <n v="103.37848572531935"/>
    <m/>
    <m/>
    <m/>
    <n v="107.63347440820687"/>
    <m/>
    <m/>
    <n v="892.95479642419775"/>
    <n v="8.92"/>
    <m/>
    <n v="77.079177408241961"/>
    <m/>
    <m/>
    <e v="#DIV/0!"/>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31.431159302300518"/>
    <m/>
    <m/>
    <n v="7548.7398680679553"/>
    <m/>
    <m/>
    <n v="3441"/>
    <n v="0.83201722900215358"/>
    <n v="16.271976357776477"/>
    <n v="808.82500000000005"/>
    <m/>
    <n v="-0.97988195671773681"/>
    <n v="103.97319858278844"/>
    <m/>
    <m/>
    <m/>
    <n v="108.2574381249355"/>
    <m/>
    <m/>
    <n v="882.58775454202657"/>
    <n v="8.82"/>
    <m/>
    <n v="76.435209955494528"/>
    <m/>
    <m/>
    <e v="#DIV/0!"/>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30.524485243265442"/>
    <m/>
    <m/>
    <n v="7982.7509019202253"/>
    <m/>
    <m/>
    <n v="3442"/>
    <n v="0.89563437926330158"/>
    <n v="17.555154247644627"/>
    <n v="872.56"/>
    <m/>
    <n v="-0.97988086292330079"/>
    <n v="99.867090086483671"/>
    <m/>
    <m/>
    <m/>
    <n v="103.98672107554394"/>
    <m/>
    <m/>
    <n v="952.20888233128801"/>
    <n v="9.52"/>
    <m/>
    <n v="75.32208143534892"/>
    <m/>
    <m/>
    <e v="#DIV/0!"/>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31.613557668787433"/>
    <m/>
    <m/>
    <n v="7411.6020649913171"/>
    <m/>
    <m/>
    <n v="3443"/>
    <n v="0.84240687679083093"/>
    <n v="16.243563446639303"/>
    <n v="807.38"/>
    <m/>
    <n v="-0.97988114215531807"/>
    <n v="103.59137182532133"/>
    <m/>
    <m/>
    <m/>
    <n v="107.86938944079898"/>
    <m/>
    <m/>
    <n v="881.08716194753788"/>
    <n v="8.81"/>
    <m/>
    <n v="76.706865777754601"/>
    <m/>
    <m/>
    <e v="#DIV/0!"/>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32.222865676189762"/>
    <m/>
    <m/>
    <n v="7124.5376828733815"/>
    <m/>
    <m/>
    <n v="3444"/>
    <n v="0.82826086956521738"/>
    <n v="16.105366570989386"/>
    <n v="800.52"/>
    <m/>
    <n v="-0.97988136889648059"/>
    <n v="104.02546290086136"/>
    <m/>
    <m/>
    <m/>
    <n v="108.32618310569424"/>
    <m/>
    <m/>
    <n v="873.61114123335517"/>
    <n v="8.73"/>
    <m/>
    <n v="77.106223605006335"/>
    <m/>
    <m/>
    <e v="#DIV/0!"/>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33.124658857066187"/>
    <m/>
    <m/>
    <n v="6721.852844422192"/>
    <m/>
    <m/>
    <n v="3445"/>
    <n v="0.8019578313253013"/>
    <n v="14.749285781112951"/>
    <n v="733.18499999999995"/>
    <m/>
    <n v="-0.97988326850506635"/>
    <n v="108.38500224619793"/>
    <m/>
    <m/>
    <m/>
    <n v="112.88088819690128"/>
    <m/>
    <m/>
    <n v="800.10985281793933"/>
    <n v="8"/>
    <m/>
    <n v="78.708648971370692"/>
    <m/>
    <m/>
    <e v="#DIV/0!"/>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34.624388073567374"/>
    <m/>
    <m/>
    <n v="6112.1186929985652"/>
    <m/>
    <m/>
    <n v="3446"/>
    <n v="0.77529880478087654"/>
    <n v="13.669635292975471"/>
    <n v="679.47"/>
    <m/>
    <n v="-0.97988191488516718"/>
    <n v="112.34497816174779"/>
    <m/>
    <m/>
    <m/>
    <n v="117.01038616440231"/>
    <m/>
    <m/>
    <n v="741.55934982354563"/>
    <n v="7.41"/>
    <m/>
    <n v="80.121776158892061"/>
    <m/>
    <m/>
    <e v="#DIV/0!"/>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34.86716801916041"/>
    <m/>
    <m/>
    <n v="6025.2462583108345"/>
    <m/>
    <m/>
    <n v="3447"/>
    <n v="0.79421221864951774"/>
    <n v="13.348682680878671"/>
    <n v="663.42"/>
    <m/>
    <n v="-0.97987898664363648"/>
    <n v="113.65672296684657"/>
    <m/>
    <m/>
    <m/>
    <n v="118.38192559545871"/>
    <m/>
    <m/>
    <n v="724.16537535085774"/>
    <n v="7.24"/>
    <m/>
    <n v="80.729972151555657"/>
    <m/>
    <m/>
    <e v="#DIV/0!"/>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35.076987505922474"/>
    <m/>
    <m/>
    <n v="5950.4199522708368"/>
    <m/>
    <m/>
    <n v="3448"/>
    <n v="0.77858293075684382"/>
    <n v="13.234926126502787"/>
    <n v="657.8"/>
    <m/>
    <n v="-0.9798800150098772"/>
    <n v="114.12658100904856"/>
    <m/>
    <m/>
    <m/>
    <n v="118.88200463103931"/>
    <m/>
    <m/>
    <n v="718.02834180207367"/>
    <n v="7.18"/>
    <m/>
    <n v="81.016063192741981"/>
    <m/>
    <m/>
    <e v="#DIV/0!"/>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35.129355779807533"/>
    <m/>
    <m/>
    <n v="5929.2550736137709"/>
    <m/>
    <m/>
    <n v="3449"/>
    <n v="0.78520286396181371"/>
    <n v="13.107776211280319"/>
    <n v="651.52499999999998"/>
    <m/>
    <n v="-0.97988139179420541"/>
    <n v="114.6530612414266"/>
    <m/>
    <m/>
    <m/>
    <n v="119.44652842616048"/>
    <m/>
    <m/>
    <n v="711.18186589007018"/>
    <n v="7.11"/>
    <m/>
    <n v="80.546845329077414"/>
    <m/>
    <m/>
    <e v="#DIV/0!"/>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35.502896570347943"/>
    <m/>
    <m/>
    <n v="5802.181347298515"/>
    <m/>
    <m/>
    <n v="3450"/>
    <n v="0.81744091279543596"/>
    <n v="12.92286945881914"/>
    <n v="642.33500000000004"/>
    <m/>
    <n v="-0.97988141786012106"/>
    <n v="115.45446406749343"/>
    <m/>
    <m/>
    <m/>
    <n v="120.28689074075835"/>
    <m/>
    <m/>
    <n v="701.16647625455732"/>
    <n v="7.01"/>
    <m/>
    <n v="81.071575474896179"/>
    <m/>
    <m/>
    <e v="#DIV/0!"/>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34.691635221579524"/>
    <m/>
    <m/>
    <n v="6066.2938236952532"/>
    <m/>
    <m/>
    <n v="3451"/>
    <n v="0.83463338533541331"/>
    <n v="13.359798530412229"/>
    <n v="664.06"/>
    <m/>
    <n v="-0.97988163941449236"/>
    <n v="113.49537822855612"/>
    <m/>
    <m/>
    <m/>
    <n v="118.25116777669203"/>
    <m/>
    <m/>
    <n v="724.8908628389463"/>
    <n v="7.24"/>
    <m/>
    <n v="79.954239990462369"/>
    <m/>
    <m/>
    <e v="#DIV/0!"/>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34.663503774448287"/>
    <m/>
    <m/>
    <n v="6075.040819614781"/>
    <m/>
    <m/>
    <n v="3452"/>
    <n v="0.86503067484662577"/>
    <n v="13.709602656246403"/>
    <n v="681.46"/>
    <m/>
    <n v="-0.97988201412225751"/>
    <n v="112.00235503380266"/>
    <m/>
    <m/>
    <m/>
    <n v="116.70087400456812"/>
    <m/>
    <m/>
    <n v="743.8889623136746"/>
    <n v="7.43"/>
    <m/>
    <n v="80.126085784001646"/>
    <m/>
    <m/>
    <e v="#DIV/0!"/>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33.604243878247722"/>
    <m/>
    <m/>
    <n v="6445.2135799731013"/>
    <m/>
    <m/>
    <n v="3453"/>
    <n v="0.86069277108433739"/>
    <n v="14.206296218941233"/>
    <n v="706.11500000000001"/>
    <m/>
    <n v="-0.97988104456222958"/>
    <n v="109.96637663131008"/>
    <m/>
    <m/>
    <m/>
    <n v="114.58468146614125"/>
    <m/>
    <m/>
    <n v="770.85846021252485"/>
    <n v="7.7"/>
    <m/>
    <n v="79.303242332269051"/>
    <m/>
    <m/>
    <e v="#DIV/0!"/>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34.091626986268231"/>
    <m/>
    <m/>
    <n v="6254.4845997484099"/>
    <m/>
    <m/>
    <n v="3454"/>
    <n v="0.86199261992619924"/>
    <n v="14.204860069172904"/>
    <n v="706.08500000000004"/>
    <m/>
    <n v="-0.97988222371361389"/>
    <n v="109.95101218198283"/>
    <m/>
    <m/>
    <m/>
    <n v="114.5842575595897"/>
    <m/>
    <m/>
    <n v="770.83692342594122"/>
    <n v="7.7"/>
    <m/>
    <n v="79.598259161791276"/>
    <m/>
    <m/>
    <e v="#DIV/0!"/>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33.796087231715703"/>
    <m/>
    <m/>
    <n v="6361.804524537054"/>
    <m/>
    <m/>
    <n v="3455"/>
    <n v="0.83677991137370755"/>
    <n v="14.091891472882715"/>
    <n v="700.45500000000004"/>
    <m/>
    <n v="-0.9798818032951685"/>
    <n v="110.38124289186644"/>
    <m/>
    <m/>
    <m/>
    <n v="115.03784994176507"/>
    <m/>
    <m/>
    <n v="764.72524998481902"/>
    <n v="7.64"/>
    <m/>
    <n v="80.192399476487338"/>
    <m/>
    <m/>
    <e v="#DIV/0!"/>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34.097277272884284"/>
    <m/>
    <m/>
    <n v="6247.3248333654965"/>
    <m/>
    <m/>
    <n v="3456"/>
    <n v="0.81933085501858738"/>
    <n v="13.821835640359931"/>
    <n v="687.03"/>
    <m/>
    <n v="-0.97988175823419654"/>
    <n v="111.43189686846209"/>
    <m/>
    <m/>
    <m/>
    <n v="116.13810956056673"/>
    <m/>
    <m/>
    <n v="750.08841065166791"/>
    <n v="7.5"/>
    <m/>
    <n v="80.450487686690082"/>
    <m/>
    <m/>
    <e v="#DIV/0!"/>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35.071525748897614"/>
    <m/>
    <m/>
    <n v="5889.0793812315214"/>
    <m/>
    <m/>
    <n v="3457"/>
    <n v="0.78576952822892498"/>
    <n v="12.817944885057182"/>
    <n v="637.10500000000002"/>
    <m/>
    <n v="-0.97988095386936658"/>
    <n v="115.47147025455256"/>
    <m/>
    <m/>
    <m/>
    <n v="120.35376409468981"/>
    <m/>
    <m/>
    <n v="695.62586495204027"/>
    <n v="6.95"/>
    <m/>
    <n v="81.953438070642051"/>
    <m/>
    <m/>
    <e v="#DIV/0!"/>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36.174081060404397"/>
    <m/>
    <m/>
    <n v="5517.7874370592717"/>
    <m/>
    <m/>
    <n v="3458"/>
    <n v="0.76886035313001599"/>
    <n v="12.115649700910845"/>
    <n v="602.19500000000005"/>
    <m/>
    <n v="-0.97988085304442774"/>
    <n v="118.62744666142535"/>
    <m/>
    <m/>
    <m/>
    <n v="123.64880330236892"/>
    <m/>
    <m/>
    <n v="657.52855909073753"/>
    <n v="6.57"/>
    <m/>
    <n v="82.386805859096881"/>
    <m/>
    <m/>
    <e v="#DIV/0!"/>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37.450273562800255"/>
    <m/>
    <m/>
    <n v="5125.3292068731535"/>
    <m/>
    <m/>
    <n v="3459"/>
    <n v="0.76058631921824105"/>
    <n v="11.28320413292103"/>
    <n v="560.82000000000005"/>
    <m/>
    <n v="-0.97988088132926598"/>
    <n v="122.68006319532621"/>
    <m/>
    <m/>
    <m/>
    <n v="127.89041138398998"/>
    <m/>
    <m/>
    <n v="612.39723302564732"/>
    <n v="6.12"/>
    <m/>
    <n v="83.027854804756132"/>
    <m/>
    <m/>
    <e v="#DIV/0!"/>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37.399816263848656"/>
    <m/>
    <m/>
    <n v="5138.3220310316319"/>
    <m/>
    <m/>
    <n v="3460"/>
    <n v="0.79487179487179482"/>
    <n v="11.307228706412522"/>
    <n v="562.005"/>
    <m/>
    <n v="-0.9798805549658588"/>
    <n v="122.54167672750162"/>
    <m/>
    <m/>
    <m/>
    <n v="127.75206468771421"/>
    <m/>
    <m/>
    <n v="613.71664877366516"/>
    <n v="6.13"/>
    <m/>
    <n v="82.775399429450829"/>
    <m/>
    <m/>
    <e v="#DIV/0!"/>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37.517805349376403"/>
    <m/>
    <m/>
    <n v="5104.9469875082632"/>
    <m/>
    <m/>
    <n v="3461"/>
    <n v="0.81440000000000001"/>
    <n v="11.367532851288138"/>
    <n v="565"/>
    <m/>
    <n v="-0.97988047282957846"/>
    <n v="122.2071368180443"/>
    <m/>
    <m/>
    <m/>
    <n v="127.40920167721572"/>
    <m/>
    <m/>
    <n v="617.00530803179686"/>
    <n v="6.17"/>
    <m/>
    <n v="83.432054420396838"/>
    <m/>
    <m/>
    <e v="#DIV/0!"/>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37.692074227718564"/>
    <m/>
    <m/>
    <n v="5056.4785293089326"/>
    <m/>
    <m/>
    <n v="3462"/>
    <n v="0.81953124999999993"/>
    <n v="11.15724569421098"/>
    <n v="554.55999999999995"/>
    <m/>
    <n v="-0.97988090433098141"/>
    <n v="123.32972177672258"/>
    <m/>
    <m/>
    <m/>
    <n v="128.5855281775284"/>
    <m/>
    <m/>
    <n v="605.60664670125016"/>
    <n v="6.05"/>
    <m/>
    <n v="83.524444260157949"/>
    <m/>
    <m/>
    <e v="#DIV/0!"/>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39.021901849966625"/>
    <m/>
    <m/>
    <n v="4698.8655255363165"/>
    <m/>
    <m/>
    <n v="3463"/>
    <n v="0.7798013245033113"/>
    <n v="10.381243091194605"/>
    <n v="515.97500000000002"/>
    <m/>
    <n v="-0.97988033704889843"/>
    <n v="127.61072484643485"/>
    <m/>
    <m/>
    <m/>
    <n v="133.0551328350175"/>
    <m/>
    <m/>
    <n v="563.50003962713106"/>
    <n v="5.63"/>
    <m/>
    <n v="84.934605357677043"/>
    <m/>
    <m/>
    <e v="#DIV/0!"/>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39.542112304657444"/>
    <m/>
    <m/>
    <n v="4570.9576714814648"/>
    <m/>
    <m/>
    <n v="3464"/>
    <n v="0.78956089478044733"/>
    <n v="10.120963076562767"/>
    <n v="503.08"/>
    <m/>
    <n v="-0.97988200072242437"/>
    <n v="129.1861205358355"/>
    <m/>
    <m/>
    <m/>
    <n v="134.71645992138795"/>
    <m/>
    <m/>
    <n v="549.41506475315259"/>
    <n v="5.5"/>
    <m/>
    <n v="86.462564126498506"/>
    <m/>
    <m/>
    <e v="#DIV/0!"/>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39.342379134937993"/>
    <m/>
    <m/>
    <n v="4616.2554088651159"/>
    <m/>
    <m/>
    <n v="3465"/>
    <n v="0.80175859312549957"/>
    <n v="10.135590653280595"/>
    <n v="503.8"/>
    <m/>
    <n v="-0.97988171763937948"/>
    <n v="129.08457343384131"/>
    <m/>
    <m/>
    <m/>
    <n v="134.61693215002839"/>
    <m/>
    <m/>
    <n v="550.22353522630192"/>
    <n v="5.5"/>
    <m/>
    <n v="86.664372329536491"/>
    <m/>
    <m/>
    <e v="#DIV/0!"/>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39.513065975339309"/>
    <m/>
    <m/>
    <n v="4575.3047071290939"/>
    <m/>
    <m/>
    <n v="3466"/>
    <n v="0.78577202910266786"/>
    <n v="10.31426034253815"/>
    <n v="512.70000000000005"/>
    <m/>
    <n v="-0.97988246471125773"/>
    <n v="127.93865273932647"/>
    <m/>
    <m/>
    <m/>
    <n v="133.42820937460633"/>
    <m/>
    <m/>
    <n v="559.93751741131189"/>
    <n v="5.6"/>
    <m/>
    <n v="86.466231151520518"/>
    <m/>
    <m/>
    <e v="#DIV/0!"/>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39.727351652071079"/>
    <m/>
    <m/>
    <n v="4524.8239840879414"/>
    <m/>
    <m/>
    <n v="3467"/>
    <n v="0.77894736842105261"/>
    <n v="9.9650451060337701"/>
    <n v="495.35"/>
    <m/>
    <n v="-0.97988282001406324"/>
    <n v="130.09635291501147"/>
    <m/>
    <m/>
    <m/>
    <n v="135.68490853488461"/>
    <m/>
    <m/>
    <n v="540.99359656725187"/>
    <n v="5.41"/>
    <m/>
    <n v="87.444556224954155"/>
    <m/>
    <m/>
    <e v="#DIV/0!"/>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39.484918682758043"/>
    <m/>
    <m/>
    <n v="4579.1622627180805"/>
    <m/>
    <m/>
    <n v="3468"/>
    <n v="0.79263410728582873"/>
    <n v="10.295449722441337"/>
    <n v="511.745"/>
    <m/>
    <n v="-0.97988167989439789"/>
    <n v="127.9313686862821"/>
    <m/>
    <m/>
    <m/>
    <n v="133.43323345705875"/>
    <m/>
    <m/>
    <n v="558.94561767210064"/>
    <n v="5.59"/>
    <m/>
    <n v="87.607029226147816"/>
    <m/>
    <m/>
    <e v="#DIV/0!"/>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39.583270306241538"/>
    <m/>
    <m/>
    <n v="4553.0877833467857"/>
    <m/>
    <m/>
    <n v="3469"/>
    <n v="0.812202852614897"/>
    <n v="10.14768154301141"/>
    <n v="504.44499999999999"/>
    <m/>
    <n v="-0.97988347284042576"/>
    <n v="128.81695242126077"/>
    <m/>
    <m/>
    <m/>
    <n v="134.38232263149087"/>
    <m/>
    <m/>
    <n v="550.98646690935686"/>
    <n v="5.51"/>
    <m/>
    <n v="88.178772031945144"/>
    <m/>
    <m/>
    <e v="#DIV/0!"/>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39.134502149551132"/>
    <m/>
    <m/>
    <n v="4655.4482481896866"/>
    <m/>
    <m/>
    <n v="3470"/>
    <n v="0.82766798418972332"/>
    <n v="10.147339580044344"/>
    <n v="504.37"/>
    <m/>
    <n v="-0.97988115950583032"/>
    <n v="128.81095272758634"/>
    <m/>
    <m/>
    <m/>
    <n v="134.38275626896578"/>
    <m/>
    <m/>
    <n v="550.98371622824232"/>
    <n v="5.51"/>
    <m/>
    <n v="88.633233548141902"/>
    <m/>
    <m/>
    <e v="#DIV/0!"/>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39.765389762773459"/>
    <m/>
    <m/>
    <n v="4504.4205610573617"/>
    <m/>
    <m/>
    <n v="3471"/>
    <n v="0.79780564263322884"/>
    <n v="9.9980285408336194"/>
    <n v="496.935"/>
    <m/>
    <n v="-0.97988061106415603"/>
    <n v="129.7504525189926"/>
    <m/>
    <m/>
    <m/>
    <n v="135.36963643835904"/>
    <m/>
    <m/>
    <n v="542.89195885946708"/>
    <n v="5.43"/>
    <m/>
    <n v="88.633519558167905"/>
    <m/>
    <m/>
    <e v="#DIV/0!"/>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39.272318022067878"/>
    <m/>
    <m/>
    <n v="4615.2631057868211"/>
    <m/>
    <m/>
    <n v="3472"/>
    <n v="0.84339190221543159"/>
    <n v="10.39838286414086"/>
    <n v="516.80999999999995"/>
    <m/>
    <n v="-0.97987967944865451"/>
    <n v="127.1444367412013"/>
    <m/>
    <m/>
    <m/>
    <n v="132.65736691916123"/>
    <m/>
    <m/>
    <n v="564.64736797931994"/>
    <n v="5.64"/>
    <m/>
    <n v="88.128957990169567"/>
    <m/>
    <m/>
    <e v="#DIV/0!"/>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40.618391399695007"/>
    <m/>
    <m/>
    <n v="4295.4449870233548"/>
    <m/>
    <m/>
    <n v="3473"/>
    <n v="0.77478191911181604"/>
    <n v="9.4193946216196203"/>
    <n v="9.3623999999999992"/>
    <m/>
    <m/>
    <n v="133.09707973543485"/>
    <m/>
    <n v="133.28319999999999"/>
    <m/>
    <n v="138.89578117685423"/>
    <m/>
    <m/>
    <n v="511.545043036192"/>
    <n v="5.1100000000000003"/>
    <m/>
    <n v="90.104583548082971"/>
    <m/>
    <m/>
    <e v="#DIV/0!"/>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41.50366626464924"/>
    <m/>
    <m/>
    <n v="4107.490776790848"/>
    <m/>
    <m/>
    <n v="3474"/>
    <n v="0.74269480519480524"/>
    <n v="9.1272990593559147"/>
    <n v="9.0717999999999996"/>
    <m/>
    <m/>
    <n v="135.15228272883081"/>
    <m/>
    <n v="135.33789999999999"/>
    <m/>
    <n v="141.04750927325006"/>
    <m/>
    <m/>
    <n v="495.69611540182609"/>
    <n v="4.95"/>
    <m/>
    <n v="91.367177190435442"/>
    <m/>
    <m/>
    <e v="#DIV/0!"/>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41.696554158351454"/>
    <m/>
    <m/>
    <n v="4068.5818180094016"/>
    <m/>
    <m/>
    <n v="3475"/>
    <n v="0.75326797385620914"/>
    <n v="9.0508461251695067"/>
    <n v="8.9957999999999991"/>
    <m/>
    <m/>
    <n v="135.70974106380098"/>
    <m/>
    <n v="135.89830000000001"/>
    <m/>
    <n v="141.63629775368716"/>
    <m/>
    <m/>
    <n v="491.55799318626703"/>
    <n v="4.91"/>
    <m/>
    <n v="90.935674321506653"/>
    <m/>
    <m/>
    <e v="#DIV/0!"/>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41.642060473540568"/>
    <m/>
    <m/>
    <n v="4078.3319566098285"/>
    <m/>
    <m/>
    <n v="3476"/>
    <n v="0.76451077943615264"/>
    <n v="8.8904840697805891"/>
    <n v="8.8366000000000007"/>
    <m/>
    <m/>
    <n v="136.90336459449736"/>
    <m/>
    <n v="137.09289999999999"/>
    <m/>
    <n v="142.88912414719644"/>
    <m/>
    <m/>
    <n v="482.86234073071324"/>
    <n v="4.82"/>
    <m/>
    <n v="91.692199079905322"/>
    <m/>
    <m/>
    <e v="#DIV/0!"/>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42.133126707376398"/>
    <m/>
    <m/>
    <n v="3979.9944276031133"/>
    <m/>
    <m/>
    <n v="3477"/>
    <n v="0.78353909465020566"/>
    <n v="8.8386173246343471"/>
    <n v="8.7853999999999992"/>
    <m/>
    <m/>
    <n v="137.27664591690029"/>
    <m/>
    <n v="137.47829999999999"/>
    <m/>
    <n v="143.30001526644025"/>
    <m/>
    <m/>
    <n v="480.08608148814233"/>
    <n v="4.8"/>
    <m/>
    <n v="91.893550055984349"/>
    <m/>
    <m/>
    <e v="#DIV/0!"/>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41.680967793594576"/>
    <m/>
    <m/>
    <n v="4064.6984475554491"/>
    <m/>
    <m/>
    <n v="3478"/>
    <n v="0.81224818694601131"/>
    <n v="9.0403589302163603"/>
    <n v="8.9857999999999993"/>
    <m/>
    <m/>
    <n v="135.7012883926667"/>
    <m/>
    <n v="135.9034"/>
    <m/>
    <n v="141.66253068186714"/>
    <m/>
    <m/>
    <n v="491.05794644282668"/>
    <n v="4.91"/>
    <m/>
    <n v="92.078865646693941"/>
    <m/>
    <m/>
    <e v="#DIV/0!"/>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41.926422565959918"/>
    <m/>
    <m/>
    <n v="4015.956501824905"/>
    <m/>
    <m/>
    <n v="3479"/>
    <n v="0.79449838187702271"/>
    <n v="8.7629908212657099"/>
    <n v="8.7096"/>
    <m/>
    <m/>
    <n v="137.77438685132518"/>
    <m/>
    <n v="137.98179999999999"/>
    <n v="-1.5031920780480545E-3"/>
    <n v="143.83380166223944"/>
    <m/>
    <m/>
    <n v="476.00521641708116"/>
    <n v="4.76"/>
    <m/>
    <n v="92.974182582121529"/>
    <m/>
    <m/>
    <e v="#DIV/0!"/>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42.15430435953639"/>
    <m/>
    <m/>
    <n v="3971.6902810041311"/>
    <m/>
    <m/>
    <n v="3480"/>
    <n v="0.8125"/>
    <n v="8.7355492413197222"/>
    <n v="8.6822999999999997"/>
    <m/>
    <m/>
    <n v="137.9813682116814"/>
    <m/>
    <n v="138.1848"/>
    <n v="-1.4721719633317143E-3"/>
    <n v="144.05700029938097"/>
    <m/>
    <m/>
    <n v="474.52801475937264"/>
    <n v="4.74"/>
    <m/>
    <n v="93.72893218279799"/>
    <m/>
    <m/>
    <e v="#DIV/0!"/>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42.125974417800364"/>
    <m/>
    <m/>
    <n v="3976.2650810063205"/>
    <m/>
    <m/>
    <n v="3481"/>
    <n v="0.83278688524590172"/>
    <n v="8.8878817631571128"/>
    <n v="8.8336000000000006"/>
    <m/>
    <m/>
    <n v="136.76955685606123"/>
    <m/>
    <n v="136.9692"/>
    <n v="-1.4575769146550899E-3"/>
    <n v="142.79888210542967"/>
    <m/>
    <m/>
    <n v="482.81660173444573"/>
    <n v="4.82"/>
    <m/>
    <n v="93.841331425671001"/>
    <m/>
    <m/>
    <e v="#DIV/0!"/>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39.956505125473321"/>
    <m/>
    <m/>
    <n v="4382.7053155460399"/>
    <m/>
    <m/>
    <n v="3482"/>
    <n v="0.88133030990173844"/>
    <n v="9.571053601321605"/>
    <n v="9.5124999999999993"/>
    <m/>
    <m/>
    <n v="131.47869909843828"/>
    <m/>
    <n v="131.6491"/>
    <n v="-1.2943567526227939E-3"/>
    <n v="137.30190308039101"/>
    <m/>
    <m/>
    <n v="519.98739658335523"/>
    <n v="5.2"/>
    <m/>
    <n v="91.269282704938092"/>
    <m/>
    <m/>
    <e v="#DIV/0!"/>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40.645369356686189"/>
    <m/>
    <m/>
    <n v="4230.7749770519786"/>
    <m/>
    <m/>
    <n v="3483"/>
    <n v="0.89886792452830189"/>
    <n v="9.6499972168963737"/>
    <n v="9.5912000000000006"/>
    <m/>
    <m/>
    <n v="130.92813821025007"/>
    <m/>
    <n v="131.09469999999999"/>
    <n v="-1.2705455655332987E-3"/>
    <n v="136.73371023664555"/>
    <m/>
    <m/>
    <n v="524.29116896556422"/>
    <n v="5.24"/>
    <m/>
    <n v="91.90519456828045"/>
    <m/>
    <m/>
    <e v="#DIV/0!"/>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40.340813527089949"/>
    <m/>
    <m/>
    <n v="4293.3701750657592"/>
    <m/>
    <m/>
    <n v="3484"/>
    <n v="0.89985272459499266"/>
    <n v="9.5901110289592424"/>
    <n v="9.5304000000000002"/>
    <m/>
    <m/>
    <n v="131.32608745055009"/>
    <m/>
    <n v="131.49420000000001"/>
    <n v="-1.2784788184567741E-3"/>
    <n v="137.15607850628436"/>
    <m/>
    <m/>
    <n v="521.05224971121163"/>
    <n v="5.21"/>
    <m/>
    <n v="91.487188777750944"/>
    <m/>
    <m/>
    <e v="#DIV/0!"/>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40.495407047326466"/>
    <m/>
    <m/>
    <n v="4259.6671086701317"/>
    <m/>
    <m/>
    <n v="3485"/>
    <n v="0.86426380368098166"/>
    <n v="9.3370994459782484"/>
    <n v="9.2786000000000008"/>
    <m/>
    <m/>
    <n v="133.05009438821392"/>
    <m/>
    <n v="133.2236"/>
    <n v="-1.3023639339132531E-3"/>
    <n v="138.96348225759152"/>
    <m/>
    <m/>
    <n v="507.31991391831451"/>
    <n v="5.07"/>
    <m/>
    <n v="91.90127204122301"/>
    <m/>
    <m/>
    <e v="#DIV/0!"/>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41.377705324312942"/>
    <m/>
    <m/>
    <n v="4071.7755621257261"/>
    <m/>
    <m/>
    <n v="3486"/>
    <n v="0.84911470361816777"/>
    <n v="9.1924252239563344"/>
    <n v="9.1362000000000005"/>
    <m/>
    <m/>
    <n v="134.05551610370159"/>
    <m/>
    <n v="134.25720000000001"/>
    <n v="-1.5022203375194554E-3"/>
    <n v="140.03433504561283"/>
    <m/>
    <m/>
    <n v="499.50160535562441"/>
    <n v="4.99"/>
    <m/>
    <n v="92.757247478443247"/>
    <m/>
    <m/>
    <e v="#DIV/0!"/>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40.893390074784925"/>
    <m/>
    <m/>
    <n v="4166.3799015675104"/>
    <m/>
    <m/>
    <n v="3487"/>
    <n v="0.83963691376701965"/>
    <n v="9.4535369690351985"/>
    <n v="9.3956"/>
    <m/>
    <m/>
    <n v="132.14310814677589"/>
    <m/>
    <n v="132.3348"/>
    <n v="-1.4485369927192959E-3"/>
    <n v="138.04345162622988"/>
    <m/>
    <m/>
    <n v="513.70452952536948"/>
    <n v="5.13"/>
    <m/>
    <n v="91.27878087836902"/>
    <m/>
    <m/>
    <e v="#DIV/0!"/>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39.989810620445695"/>
    <m/>
    <m/>
    <n v="4349.7562817703674"/>
    <m/>
    <m/>
    <n v="3488"/>
    <n v="0.84774575018477472"/>
    <n v="9.822411957351278"/>
    <n v="9.7624999999999993"/>
    <m/>
    <m/>
    <n v="129.55666235007871"/>
    <m/>
    <n v="129.74639999999999"/>
    <n v="-1.4623731365285275E-3"/>
    <n v="135.34820203267645"/>
    <m/>
    <m/>
    <n v="533.76426953368264"/>
    <n v="5.34"/>
    <m/>
    <n v="89.990825030958092"/>
    <m/>
    <m/>
    <e v="#DIV/0!"/>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39.111737331774123"/>
    <m/>
    <m/>
    <n v="4539.8956091991904"/>
    <m/>
    <m/>
    <n v="3489"/>
    <n v="0.84649122807017552"/>
    <n v="10.090632342530759"/>
    <n v="10.029"/>
    <m/>
    <m/>
    <n v="127.77956761886311"/>
    <m/>
    <n v="127.96510000000001"/>
    <n v="-1.4498670429429206E-3"/>
    <n v="133.49825893084048"/>
    <m/>
    <m/>
    <n v="548.35527060378502"/>
    <n v="5.48"/>
    <m/>
    <n v="89.235536629017673"/>
    <m/>
    <m/>
    <e v="#DIV/0!"/>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39.375835895171008"/>
    <m/>
    <m/>
    <n v="4477.7217342068752"/>
    <m/>
    <m/>
    <n v="3490"/>
    <n v="0.82317979197622582"/>
    <n v="10.014440906201314"/>
    <n v="9.9532000000000007"/>
    <m/>
    <m/>
    <n v="128.25387027470853"/>
    <m/>
    <n v="128.44110000000001"/>
    <n v="-1.4577088275596894E-3"/>
    <n v="134.00040615008314"/>
    <m/>
    <m/>
    <n v="544.23019442310942"/>
    <n v="5.44"/>
    <m/>
    <n v="89.737196414776733"/>
    <m/>
    <m/>
    <e v="#DIV/0!"/>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36.578296260252053"/>
    <m/>
    <m/>
    <n v="5111.4459035715254"/>
    <m/>
    <m/>
    <n v="3491"/>
    <n v="0.92328218812541696"/>
    <n v="11.631453445379409"/>
    <n v="11.561"/>
    <m/>
    <m/>
    <n v="117.87541515402815"/>
    <m/>
    <n v="118.06019999999999"/>
    <n v="-1.5651747665330618E-3"/>
    <n v="123.17518223451341"/>
    <m/>
    <m/>
    <n v="632.15938083771277"/>
    <n v="6.32"/>
    <m/>
    <n v="87.529667414426697"/>
    <m/>
    <m/>
    <e v="#DIV/0!"/>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35.447240945373565"/>
    <m/>
    <m/>
    <n v="5426.6810317279342"/>
    <m/>
    <m/>
    <n v="3492"/>
    <n v="0.9343019583070119"/>
    <n v="12.244094486977867"/>
    <n v="12.17"/>
    <m/>
    <m/>
    <n v="114.76366711396548"/>
    <m/>
    <n v="114.9439"/>
    <n v="-1.5680074021720003E-3"/>
    <n v="119.92943352816916"/>
    <m/>
    <m/>
    <n v="665.47462108476202"/>
    <n v="6.65"/>
    <m/>
    <n v="86.513567731452994"/>
    <m/>
    <m/>
    <e v="#DIV/0!"/>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36.018333780767399"/>
    <m/>
    <m/>
    <n v="5250.7221821575631"/>
    <m/>
    <m/>
    <n v="3493"/>
    <n v="0.90872483221476508"/>
    <n v="11.457983298917199"/>
    <n v="11.3903"/>
    <m/>
    <m/>
    <n v="118.44044353486889"/>
    <m/>
    <n v="118.63200000000001"/>
    <n v="-1.6147115881980367E-3"/>
    <n v="123.77780515621117"/>
    <m/>
    <m/>
    <n v="622.76648904609863"/>
    <n v="6.22"/>
    <m/>
    <n v="87.971368088865717"/>
    <m/>
    <m/>
    <e v="#DIV/0!"/>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37.167863045338578"/>
    <m/>
    <m/>
    <n v="4914.5296312803157"/>
    <m/>
    <m/>
    <n v="3494"/>
    <n v="0.91508152173913049"/>
    <n v="11.07385873623222"/>
    <n v="11.0085"/>
    <m/>
    <m/>
    <n v="120.41824151920729"/>
    <m/>
    <n v="120.6143"/>
    <n v="-1.6254994705662273E-3"/>
    <n v="125.85092744596155"/>
    <m/>
    <m/>
    <n v="601.90542065209252"/>
    <n v="6.01"/>
    <m/>
    <n v="88.739192549884223"/>
    <m/>
    <m/>
    <e v="#DIV/0!"/>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32.087491393280501"/>
    <m/>
    <m/>
    <n v="6257.1840539148589"/>
    <m/>
    <m/>
    <n v="3495"/>
    <n v="1.016441573693482"/>
    <n v="14.17224965795625"/>
    <n v="14.0884"/>
    <m/>
    <m/>
    <n v="103.56471543483887"/>
    <m/>
    <n v="103.72880000000001"/>
    <n v="-1.5818612107836305E-3"/>
    <n v="108.24238249569348"/>
    <m/>
    <m/>
    <n v="770.33617834418942"/>
    <n v="7.7"/>
    <m/>
    <n v="84.808623304316257"/>
    <m/>
    <m/>
    <e v="#DIV/0!"/>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22.41916700197801"/>
    <m/>
    <m/>
    <n v="10024.168046750021"/>
    <m/>
    <m/>
    <n v="3496"/>
    <n v="1.326697476004266"/>
    <n v="46.08"/>
    <n v="41.1556"/>
    <m/>
    <m/>
    <n v="9.0399999999999991"/>
    <n v="-0.91271158365043925"/>
    <n v="3.9634999999999998"/>
    <n v="1.2808124132710987"/>
    <n v="4.2185696955428842"/>
    <m/>
    <n v="-0.96102663671773181"/>
    <n v="2250.9404761780088"/>
    <n v="22.49"/>
    <m/>
    <n v="62.298805154374655"/>
    <m/>
    <m/>
    <e v="#DIV/0!"/>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22.251489295499255"/>
    <m/>
    <m/>
    <n v="10172.382882127546"/>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22.172766242521512"/>
    <m/>
    <m/>
    <n v="10242.341554028622"/>
    <m/>
    <m/>
    <n v="3498"/>
    <n v="1.2040816326530612"/>
    <n v="20.169801330459666"/>
    <n v="20.178100000000001"/>
    <m/>
    <m/>
    <n v="11.896033068426608"/>
    <m/>
    <n v="11.897600000000001"/>
    <n v="-1.3170148377761315E-4"/>
    <n v="5.5519244988394938"/>
    <m/>
    <m/>
    <n v="985.32483054914837"/>
    <n v="9.85"/>
    <m/>
    <n v="67.687248644077386"/>
    <m/>
    <m/>
    <e v="#DIV/0!"/>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16.548974043990601"/>
    <m/>
    <m/>
    <n v="15435.959402940169"/>
    <m/>
    <m/>
    <n v="3499"/>
    <n v="1.2242956458104648"/>
    <n v="24.783939486114516"/>
    <n v="24.802099999999999"/>
    <m/>
    <m/>
    <n v="10.534599989438467"/>
    <m/>
    <n v="10.5404"/>
    <n v="-5.5026474911135104E-4"/>
    <n v="4.9167908380309804"/>
    <m/>
    <m/>
    <n v="1210.7689642090954"/>
    <n v="12.1"/>
    <m/>
    <n v="64.250895084876603"/>
    <m/>
    <m/>
    <e v="#DIV/0!"/>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18.08906574428277"/>
    <m/>
    <m/>
    <n v="12560.200187796183"/>
    <m/>
    <m/>
    <n v="3500"/>
    <n v="1.1661316211878008"/>
    <n v="22.197105022933613"/>
    <n v="22.2133"/>
    <m/>
    <m/>
    <n v="11.083701486636114"/>
    <m/>
    <n v="11.0906"/>
    <n v="-6.2201444140863593E-4"/>
    <n v="5.1733373563860541"/>
    <m/>
    <m/>
    <n v="1084.4272200726211"/>
    <n v="10.84"/>
    <m/>
    <n v="68.350993914048701"/>
    <m/>
    <m/>
    <e v="#DIV/0!"/>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18.650735398005626"/>
    <m/>
    <m/>
    <n v="11773.266536403713"/>
    <m/>
    <m/>
    <n v="3501"/>
    <n v="1.1202974628171478"/>
    <n v="20.774788838059173"/>
    <n v="20.779900000000001"/>
    <m/>
    <m/>
    <n v="11.436682185642063"/>
    <m/>
    <n v="11.442"/>
    <n v="-4.6476266019379597E-4"/>
    <n v="5.3389139109060624"/>
    <m/>
    <m/>
    <n v="1015.03877923058"/>
    <n v="10.14"/>
    <m/>
    <n v="67.459272826158752"/>
    <m/>
    <m/>
    <e v="#DIV/0!"/>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18.797248777420624"/>
    <m/>
    <m/>
    <n v="11586.17077878149"/>
    <m/>
    <m/>
    <n v="3502"/>
    <n v="1.1024282560706402"/>
    <n v="20.712179396828041"/>
    <n v="20.716999999999999"/>
    <m/>
    <m/>
    <n v="11.453190089752812"/>
    <m/>
    <n v="11.458399999999999"/>
    <n v="-4.5468043070473474E-4"/>
    <n v="5.3469051144598421"/>
    <m/>
    <m/>
    <n v="1012.0123131018717"/>
    <n v="10.11"/>
    <m/>
    <n v="66.777983359591246"/>
    <m/>
    <m/>
    <e v="#DIV/0!"/>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0.813809819954965"/>
    <m/>
    <m/>
    <n v="9098.023608741305"/>
    <m/>
    <m/>
    <n v="3503"/>
    <n v="0.99586349534643237"/>
    <n v="16.637086783027595"/>
    <n v="16.6312"/>
    <m/>
    <m/>
    <n v="12.579148813710402"/>
    <m/>
    <n v="12.5829"/>
    <n v="-2.9811778601107619E-4"/>
    <n v="5.8728702556388956"/>
    <m/>
    <m/>
    <n v="812.92646169344926"/>
    <n v="8.1199999999999992"/>
    <m/>
    <n v="68.491483452123447"/>
    <m/>
    <m/>
    <e v="#DIV/0!"/>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1.182654538509365"/>
    <m/>
    <m/>
    <n v="8773.897054864643"/>
    <m/>
    <m/>
    <n v="3504"/>
    <n v="1.0026205450733754"/>
    <n v="15.977115359814473"/>
    <n v="15.971"/>
    <m/>
    <m/>
    <n v="12.82784694714673"/>
    <m/>
    <n v="12.832100000000001"/>
    <n v="-3.3143856837702934E-4"/>
    <n v="5.9892999591514124"/>
    <m/>
    <m/>
    <n v="780.70386705376495"/>
    <n v="7.8"/>
    <m/>
    <n v="70.097600388433463"/>
    <m/>
    <m/>
    <e v="#DIV/0!"/>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1.155375181913215"/>
    <m/>
    <m/>
    <n v="8794.8803361611263"/>
    <m/>
    <m/>
    <n v="3505"/>
    <n v="1.0151278038601981"/>
    <n v="16.402423308607471"/>
    <n v="16.380099999999999"/>
    <m/>
    <m/>
    <n v="12.656298052843736"/>
    <m/>
    <m/>
    <m/>
    <s v="XIV Terminated final valuation IV  $5.99 "/>
    <m/>
    <m/>
    <n v="801.51186642834909"/>
    <n v="8.01"/>
    <m/>
    <n v="69.965964208676283"/>
    <m/>
    <m/>
    <e v="#DIV/0!"/>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0.122986901102706"/>
    <m/>
    <m/>
    <n v="9646.6110686576649"/>
    <m/>
    <m/>
    <n v="3506"/>
    <n v="1.0294852573713142"/>
    <n v="17.475805306196644"/>
    <n v="17.443999999999999"/>
    <m/>
    <m/>
    <n v="12.238991815774392"/>
    <m/>
    <m/>
    <m/>
    <m/>
    <m/>
    <m/>
    <n v="854.07885476137324"/>
    <n v="8.5399999999999991"/>
    <m/>
    <n v="69.187246146754859"/>
    <m/>
    <m/>
    <e v="#DIV/0!"/>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0.216686849688053"/>
    <m/>
    <m/>
    <n v="9555.1799267982715"/>
    <m/>
    <m/>
    <n v="3507"/>
    <n v="0.99950074887668494"/>
    <n v="17.87345760465427"/>
    <n v="17.8414"/>
    <m/>
    <m/>
    <n v="12.098971607855985"/>
    <m/>
    <m/>
    <m/>
    <m/>
    <m/>
    <m/>
    <n v="873.54253038833701"/>
    <n v="8.73"/>
    <m/>
    <n v="68.125756543231859"/>
    <m/>
    <m/>
    <e v="#DIV/0!"/>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0.048830637077828"/>
    <m/>
    <m/>
    <n v="9711.8904028355955"/>
    <m/>
    <m/>
    <n v="3508"/>
    <n v="0.98216159496327393"/>
    <n v="16.925414426670734"/>
    <n v="16.891100000000002"/>
    <m/>
    <m/>
    <n v="12.419076674061074"/>
    <m/>
    <m/>
    <m/>
    <m/>
    <m/>
    <m/>
    <n v="827.23613942485599"/>
    <n v="8.27"/>
    <m/>
    <n v="69.476060482610748"/>
    <m/>
    <m/>
    <e v="#DIV/0!"/>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1.690796679752697"/>
    <m/>
    <m/>
    <n v="8119.5788518188829"/>
    <m/>
    <m/>
    <n v="3509"/>
    <n v="0.94228571428571417"/>
    <n v="14.745932706107556"/>
    <n v="14.7141"/>
    <m/>
    <m/>
    <n v="13.217879527110652"/>
    <m/>
    <m/>
    <m/>
    <m/>
    <m/>
    <m/>
    <n v="720.73754027445193"/>
    <n v="7.2"/>
    <m/>
    <n v="71.688430842921363"/>
    <m/>
    <m/>
    <e v="#DIV/0!"/>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22.356600325488198"/>
    <m/>
    <m/>
    <n v="7616.5708833366643"/>
    <m/>
    <m/>
    <n v="3510"/>
    <n v="0.93380614657210392"/>
    <n v="13.628033220906969"/>
    <n v="13.5884"/>
    <m/>
    <m/>
    <n v="13.716373639603088"/>
    <m/>
    <m/>
    <m/>
    <m/>
    <m/>
    <m/>
    <n v="666.16560043096513"/>
    <n v="6.66"/>
    <m/>
    <n v="73.217248763369469"/>
    <m/>
    <m/>
    <e v="#DIV/0!"/>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0.65601558002648"/>
    <m/>
    <m/>
    <n v="8773.9062385714478"/>
    <m/>
    <m/>
    <n v="3511"/>
    <n v="0.97739221871713988"/>
    <n v="15.705739859231027"/>
    <n v="15.6633"/>
    <m/>
    <m/>
    <n v="12.669929716721011"/>
    <m/>
    <m/>
    <m/>
    <m/>
    <m/>
    <m/>
    <n v="767.75406898722281"/>
    <n v="7.67"/>
    <m/>
    <n v="70.799365290480424"/>
    <m/>
    <m/>
    <e v="#DIV/0!"/>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19.792347994941927"/>
    <m/>
    <m/>
    <n v="9505.811308081853"/>
    <m/>
    <m/>
    <n v="3512"/>
    <n v="0.99798893916540976"/>
    <n v="17.364355241742121"/>
    <m/>
    <m/>
    <m/>
    <n v="12.000126458731383"/>
    <m/>
    <m/>
    <m/>
    <m/>
    <m/>
    <m/>
    <n v="848.86200885077551"/>
    <n v="8.48"/>
    <m/>
    <n v="69.003464986052961"/>
    <m/>
    <m/>
    <e v="#DIV/0!"/>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18.492785286925677"/>
    <m/>
    <m/>
    <n v="10752.211417550847"/>
    <m/>
    <m/>
    <n v="3513"/>
    <n v="1.0490196078431371"/>
    <n v="19.548092086644022"/>
    <m/>
    <m/>
    <m/>
    <n v="11.244808667024197"/>
    <m/>
    <m/>
    <m/>
    <m/>
    <m/>
    <m/>
    <n v="955.6474398174438"/>
    <n v="9.5500000000000007"/>
    <m/>
    <n v="66.51751304816186"/>
    <m/>
    <m/>
    <e v="#DIV/0!"/>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19.165294688547728"/>
    <m/>
    <m/>
    <n v="9968.2794778732932"/>
    <m/>
    <m/>
    <n v="3514"/>
    <n v="0.98640483383685806"/>
    <n v="18.139463919636377"/>
    <m/>
    <m/>
    <m/>
    <n v="11.649238596801219"/>
    <m/>
    <m/>
    <m/>
    <m/>
    <m/>
    <m/>
    <n v="886.81424796212707"/>
    <n v="8.86"/>
    <m/>
    <n v="67.043762831156414"/>
    <m/>
    <m/>
    <e v="#DIV/0!"/>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19.954167051908307"/>
    <m/>
    <m/>
    <n v="9142.1727070674024"/>
    <m/>
    <m/>
    <n v="3515"/>
    <n v="0.97501301405517959"/>
    <n v="16.970571070356829"/>
    <m/>
    <m/>
    <m/>
    <n v="12.022341574901771"/>
    <m/>
    <m/>
    <m/>
    <m/>
    <m/>
    <m/>
    <n v="829.75501253946766"/>
    <n v="8.2899999999999991"/>
    <m/>
    <n v="68.407578699658956"/>
    <m/>
    <m/>
    <e v="#DIV/0!"/>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19.784655771383399"/>
    <m/>
    <m/>
    <n v="9295.9173700567899"/>
    <m/>
    <m/>
    <n v="3516"/>
    <n v="0.95426195426195426"/>
    <n v="17.166077291490399"/>
    <m/>
    <m/>
    <m/>
    <n v="11.952329411971828"/>
    <m/>
    <m/>
    <m/>
    <m/>
    <m/>
    <m/>
    <n v="839.34317374121213"/>
    <n v="8.39"/>
    <m/>
    <n v="67.537930838786139"/>
    <m/>
    <m/>
    <e v="#DIV/0!"/>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0.036777678637176"/>
    <m/>
    <m/>
    <n v="9057.3276296048225"/>
    <m/>
    <m/>
    <m/>
    <m/>
    <n v="16.589213196929254"/>
    <m/>
    <m/>
    <m/>
    <n v="12.152397098126192"/>
    <m/>
    <m/>
    <m/>
    <m/>
    <m/>
    <m/>
    <n v="811.16529019292443"/>
    <n v="8.11"/>
    <m/>
    <n v="67.433826557310738"/>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0.528870753972548"/>
    <m/>
    <m/>
    <n v="8610.5299473189189"/>
    <m/>
    <m/>
    <n v="3518"/>
    <n v="0.90979097909790974"/>
    <n v="15.552580748789017"/>
    <m/>
    <m/>
    <m/>
    <n v="12.531313030253001"/>
    <m/>
    <m/>
    <m/>
    <m/>
    <m/>
    <m/>
    <n v="760.5033063362813"/>
    <n v="7.6"/>
    <m/>
    <n v="68.002012632860925"/>
    <m/>
    <m/>
    <e v="#DIV/0!"/>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22.395750748655878"/>
    <m/>
    <m/>
    <n v="7043.0496991889713"/>
    <m/>
    <m/>
    <n v="3519"/>
    <n v="0.86067019400352729"/>
    <n v="13.419358339901123"/>
    <m/>
    <m/>
    <m/>
    <n v="13.389916880279298"/>
    <m/>
    <m/>
    <m/>
    <m/>
    <m/>
    <m/>
    <n v="656.21395681366721"/>
    <n v="6.56"/>
    <m/>
    <n v="70.496494416690297"/>
    <m/>
    <m/>
    <e v="#DIV/0!"/>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1.671637853915325"/>
    <m/>
    <m/>
    <n v="7494.5554318967452"/>
    <m/>
    <m/>
    <n v="3520"/>
    <n v="0.88651685393258417"/>
    <n v="14.025945555346082"/>
    <m/>
    <m/>
    <m/>
    <n v="13.084752759112916"/>
    <m/>
    <m/>
    <m/>
    <m/>
    <m/>
    <m/>
    <n v="685.9483866958202"/>
    <n v="6.86"/>
    <m/>
    <n v="69.656620056135722"/>
    <m/>
    <m/>
    <e v="#DIV/0!"/>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0.95065103278246"/>
    <m/>
    <m/>
    <n v="7991.6434853668306"/>
    <m/>
    <m/>
    <n v="3521"/>
    <n v="0.90581717451523547"/>
    <n v="14.727810259079734"/>
    <m/>
    <m/>
    <m/>
    <n v="12.756543587983369"/>
    <m/>
    <m/>
    <m/>
    <m/>
    <m/>
    <m/>
    <n v="720.29875335260431"/>
    <n v="7.2"/>
    <m/>
    <n v="68.830018139523375"/>
    <m/>
    <m/>
    <e v="#DIV/0!"/>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0.541387189126802"/>
    <m/>
    <m/>
    <n v="8302.5552476346238"/>
    <m/>
    <m/>
    <n v="3522"/>
    <n v="0.91746538871139505"/>
    <n v="15.428360990729251"/>
    <m/>
    <m/>
    <m/>
    <n v="12.452346203485222"/>
    <m/>
    <m/>
    <m/>
    <m/>
    <m/>
    <m/>
    <n v="754.58725730073832"/>
    <n v="7.54"/>
    <m/>
    <n v="67.877692732938641"/>
    <m/>
    <m/>
    <e v="#DIV/0!"/>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1.298657615636714"/>
    <m/>
    <m/>
    <n v="7688.8461333458254"/>
    <m/>
    <m/>
    <n v="3523"/>
    <n v="0.91103789126853374"/>
    <n v="14.43153201404478"/>
    <m/>
    <m/>
    <m/>
    <n v="12.853825322728424"/>
    <m/>
    <m/>
    <m/>
    <m/>
    <m/>
    <m/>
    <n v="705.8579405717627"/>
    <n v="7.05"/>
    <m/>
    <n v="68.861775212966592"/>
    <m/>
    <m/>
    <e v="#DIV/0!"/>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1.857143685698837"/>
    <m/>
    <m/>
    <n v="7284.215608492842"/>
    <m/>
    <m/>
    <n v="3524"/>
    <n v="0.89064261555806101"/>
    <n v="13.945880397474324"/>
    <m/>
    <m/>
    <m/>
    <n v="13.069286513493704"/>
    <m/>
    <m/>
    <m/>
    <m/>
    <m/>
    <m/>
    <n v="682.12818766179566"/>
    <n v="6.82"/>
    <m/>
    <n v="69.703011445725153"/>
    <m/>
    <m/>
    <e v="#DIV/0!"/>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19.599750708751525"/>
    <m/>
    <m/>
    <n v="8784.6254114532421"/>
    <m/>
    <m/>
    <n v="3525"/>
    <n v="0.98142414860681115"/>
    <n v="15.766074548923005"/>
    <m/>
    <m/>
    <m/>
    <n v="12.213941594006677"/>
    <m/>
    <m/>
    <m/>
    <m/>
    <m/>
    <m/>
    <n v="771.24650976478938"/>
    <n v="7.71"/>
    <m/>
    <n v="68.680311380340669"/>
    <m/>
    <m/>
    <e v="#DIV/0!"/>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19.833777318997193"/>
    <m/>
    <m/>
    <n v="8573.320957752856"/>
    <m/>
    <m/>
    <n v="3526"/>
    <n v="0.96398305084745761"/>
    <n v="15.607919325892613"/>
    <m/>
    <m/>
    <m/>
    <n v="12.274427385999447"/>
    <m/>
    <m/>
    <m/>
    <m/>
    <m/>
    <m/>
    <n v="763.53890855474924"/>
    <n v="7.62"/>
    <m/>
    <n v="68.099703889581164"/>
    <m/>
    <m/>
    <e v="#DIV/0!"/>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0.39604181174473"/>
    <m/>
    <m/>
    <n v="8085.5886541873842"/>
    <m/>
    <m/>
    <n v="3527"/>
    <n v="0.9545697487974345"/>
    <n v="15.517570316267664"/>
    <m/>
    <m/>
    <m/>
    <n v="12.309174701300064"/>
    <m/>
    <m/>
    <m/>
    <m/>
    <m/>
    <m/>
    <n v="759.14792364114305"/>
    <n v="7.59"/>
    <m/>
    <n v="68.260046049761016"/>
    <m/>
    <m/>
    <e v="#DIV/0!"/>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17.483373889034674"/>
    <m/>
    <m/>
    <n v="10393.369549581923"/>
    <m/>
    <m/>
    <n v="3528"/>
    <n v="1.077562326869806"/>
    <n v="19.099629694827925"/>
    <m/>
    <m/>
    <m/>
    <n v="10.887693914913156"/>
    <m/>
    <m/>
    <m/>
    <m/>
    <m/>
    <m/>
    <n v="934.42437553453078"/>
    <n v="9.34"/>
    <m/>
    <n v="66.507641928321704"/>
    <m/>
    <m/>
    <e v="#DIV/0!"/>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16.567348113708441"/>
    <m/>
    <m/>
    <n v="11480.307217169102"/>
    <m/>
    <m/>
    <n v="3529"/>
    <n v="1.0912681000438791"/>
    <n v="21.148516260236729"/>
    <m/>
    <m/>
    <m/>
    <n v="10.30302967716846"/>
    <m/>
    <m/>
    <m/>
    <m/>
    <m/>
    <m/>
    <n v="1034.7028387536911"/>
    <n v="10.34"/>
    <m/>
    <n v="64.344195072220188"/>
    <m/>
    <m/>
    <e v="#DIV/0!"/>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17.661104014338381"/>
    <m/>
    <m/>
    <n v="9958.1669610000245"/>
    <m/>
    <m/>
    <n v="3530"/>
    <n v="1.0159420289855072"/>
    <n v="18.981042603442571"/>
    <m/>
    <m/>
    <m/>
    <n v="10.829018541894451"/>
    <m/>
    <m/>
    <m/>
    <m/>
    <m/>
    <m/>
    <n v="928.76245304130157"/>
    <n v="9.2799999999999994"/>
    <m/>
    <n v="65.70071963402944"/>
    <m/>
    <m/>
    <e v="#DIV/0!"/>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16.344107612231056"/>
    <m/>
    <m/>
    <n v="11441.577848700461"/>
    <m/>
    <m/>
    <n v="3531"/>
    <n v="1.0255241567912488"/>
    <n v="21.074407535369751"/>
    <m/>
    <m/>
    <m/>
    <n v="10.231188656787413"/>
    <m/>
    <m/>
    <m/>
    <m/>
    <m/>
    <m/>
    <n v="1031.2316722722858"/>
    <n v="10.3"/>
    <m/>
    <n v="63.171340103796446"/>
    <m/>
    <m/>
    <e v="#DIV/0!"/>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16.199725839460022"/>
    <m/>
    <m/>
    <n v="11641.535446239162"/>
    <m/>
    <m/>
    <n v="3532"/>
    <n v="1.0251008516360378"/>
    <n v="22.188990894095046"/>
    <m/>
    <m/>
    <m/>
    <n v="9.9599896579149476"/>
    <m/>
    <m/>
    <m/>
    <m/>
    <m/>
    <m/>
    <n v="1085.8121669757652"/>
    <n v="10.85"/>
    <m/>
    <n v="61.967717984640018"/>
    <m/>
    <m/>
    <e v="#DIV/0!"/>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17.195783160789333"/>
    <m/>
    <m/>
    <n v="10207.860390981445"/>
    <m/>
    <m/>
    <n v="3533"/>
    <n v="0.97177615571776144"/>
    <n v="19.910471971245254"/>
    <m/>
    <m/>
    <m/>
    <n v="10.470731649500392"/>
    <m/>
    <m/>
    <m/>
    <m/>
    <m/>
    <m/>
    <n v="974.35000063522909"/>
    <n v="9.74"/>
    <m/>
    <n v="63.592832414733515"/>
    <m/>
    <m/>
    <e v="#DIV/0!"/>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15.491820902889112"/>
    <m/>
    <m/>
    <n v="12223.17975863699"/>
    <m/>
    <m/>
    <n v="3534"/>
    <n v="1.0465219317678334"/>
    <n v="22.627284318255629"/>
    <m/>
    <m/>
    <m/>
    <n v="9.7537390964891095"/>
    <m/>
    <m/>
    <m/>
    <m/>
    <m/>
    <m/>
    <n v="1107.4650541632691"/>
    <n v="11.07"/>
    <m/>
    <n v="62.08834151656729"/>
    <m/>
    <m/>
    <e v="#DIV/0!"/>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16.17619319963832"/>
    <m/>
    <m/>
    <n v="11140.926457213844"/>
    <m/>
    <m/>
    <n v="3535"/>
    <n v="1.0038058991436727"/>
    <n v="21.111915410931424"/>
    <m/>
    <m/>
    <m/>
    <n v="10.079724459800135"/>
    <m/>
    <m/>
    <m/>
    <m/>
    <m/>
    <m/>
    <n v="1033.335321759017"/>
    <n v="10.33"/>
    <m/>
    <n v="62.716115905612284"/>
    <m/>
    <m/>
    <e v="#DIV/0!"/>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16.558826114023951"/>
    <m/>
    <m/>
    <n v="10611.786662598688"/>
    <m/>
    <m/>
    <n v="3536"/>
    <n v="0.98237022526934359"/>
    <n v="20.110472109856296"/>
    <m/>
    <m/>
    <m/>
    <n v="10.318147848279262"/>
    <m/>
    <m/>
    <m/>
    <m/>
    <m/>
    <m/>
    <n v="984.35543695369915"/>
    <n v="9.84"/>
    <m/>
    <n v="63.386617417291184"/>
    <m/>
    <m/>
    <e v="#DIV/0!"/>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17.136200420125643"/>
    <m/>
    <m/>
    <n v="9870.0440192325113"/>
    <m/>
    <m/>
    <n v="3537"/>
    <n v="0.96583375828658857"/>
    <n v="18.639520905046961"/>
    <m/>
    <m/>
    <m/>
    <n v="10.694841517680864"/>
    <m/>
    <m/>
    <m/>
    <m/>
    <m/>
    <m/>
    <n v="912.38988988908068"/>
    <n v="9.1199999999999992"/>
    <m/>
    <n v="64.104952574760446"/>
    <m/>
    <m/>
    <e v="#DIV/0!"/>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15.992229870463142"/>
    <m/>
    <m/>
    <n v="11185.633423897551"/>
    <m/>
    <m/>
    <n v="3538"/>
    <n v="1.0136792452830188"/>
    <n v="20.90353885743448"/>
    <m/>
    <m/>
    <m/>
    <n v="10.044656128589724"/>
    <m/>
    <m/>
    <m/>
    <m/>
    <m/>
    <m/>
    <n v="1023.2495810082768"/>
    <n v="10.220000000000001"/>
    <m/>
    <n v="62.163858618028037"/>
    <m/>
    <m/>
    <e v="#DIV/0!"/>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16.133436979097155"/>
    <m/>
    <m/>
    <n v="10982.097860350834"/>
    <m/>
    <m/>
    <n v="3539"/>
    <n v="1.0254357041921809"/>
    <n v="21.453401844960727"/>
    <m/>
    <m/>
    <m/>
    <n v="9.9106388636204183"/>
    <m/>
    <m/>
    <m/>
    <m/>
    <m/>
    <m/>
    <n v="1050.2801077491104"/>
    <n v="10.5"/>
    <m/>
    <n v="61.872543514845198"/>
    <m/>
    <m/>
    <e v="#DIV/0!"/>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16.444772049263371"/>
    <m/>
    <m/>
    <n v="10556.001174651008"/>
    <m/>
    <m/>
    <n v="3540"/>
    <n v="1.0034313725490196"/>
    <n v="20.432415118506452"/>
    <m/>
    <m/>
    <m/>
    <n v="10.145835367329072"/>
    <m/>
    <m/>
    <m/>
    <m/>
    <m/>
    <m/>
    <n v="1000.3325796764874"/>
    <n v="10"/>
    <m/>
    <n v="62.513986143190628"/>
    <m/>
    <m/>
    <e v="#DIV/0!"/>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16.346215368279665"/>
    <m/>
    <m/>
    <n v="10680.661417932866"/>
    <m/>
    <m/>
    <n v="3541"/>
    <n v="0.99361806578301415"/>
    <n v="20.4536643668065"/>
    <m/>
    <m/>
    <m/>
    <n v="10.139916221999801"/>
    <m/>
    <m/>
    <m/>
    <m/>
    <m/>
    <m/>
    <n v="1001.4091905949431"/>
    <n v="10.01"/>
    <m/>
    <n v="61.759948787198894"/>
    <m/>
    <m/>
    <e v="#DIV/0!"/>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16.989219493077332"/>
    <m/>
    <m/>
    <n v="9838.4551443428609"/>
    <m/>
    <m/>
    <n v="3542"/>
    <n v="0.95902489626555998"/>
    <n v="18.668123810051959"/>
    <m/>
    <m/>
    <m/>
    <n v="10.581858798354009"/>
    <m/>
    <m/>
    <m/>
    <m/>
    <m/>
    <m/>
    <n v="914.02243957622079"/>
    <n v="9.1300000000000008"/>
    <m/>
    <n v="63.455074199189248"/>
    <m/>
    <m/>
    <e v="#DIV/0!"/>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17.551078249636891"/>
    <m/>
    <m/>
    <n v="9185.8924760791488"/>
    <m/>
    <m/>
    <n v="3543"/>
    <n v="0.93854447439353095"/>
    <n v="17.377843828765023"/>
    <m/>
    <m/>
    <m/>
    <n v="10.946874766923283"/>
    <m/>
    <m/>
    <m/>
    <m/>
    <m/>
    <m/>
    <n v="850.87901532436388"/>
    <n v="8.5"/>
    <m/>
    <n v="64.426488807760492"/>
    <m/>
    <m/>
    <e v="#DIV/0!"/>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18.558208083008029"/>
    <m/>
    <m/>
    <n v="8126.6924380915825"/>
    <m/>
    <m/>
    <n v="3544"/>
    <n v="0.92929292929292917"/>
    <n v="15.693911444382831"/>
    <m/>
    <m/>
    <m/>
    <n v="11.475153650454285"/>
    <m/>
    <m/>
    <m/>
    <m/>
    <m/>
    <m/>
    <n v="768.51432949609159"/>
    <n v="7.68"/>
    <m/>
    <n v="65.744114837255239"/>
    <m/>
    <m/>
    <e v="#DIV/0!"/>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19.756333137815524"/>
    <m/>
    <m/>
    <n v="7075.8078274364543"/>
    <m/>
    <m/>
    <n v="3545"/>
    <n v="0.90773809523809523"/>
    <n v="13.998478636992507"/>
    <m/>
    <m/>
    <m/>
    <n v="12.094255436759811"/>
    <m/>
    <m/>
    <m/>
    <m/>
    <m/>
    <m/>
    <n v="685.51647044902666"/>
    <n v="6.85"/>
    <m/>
    <n v="67.219111103388769"/>
    <m/>
    <m/>
    <e v="#DIV/0!"/>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19.571403089208758"/>
    <m/>
    <m/>
    <n v="7206.9135877329136"/>
    <m/>
    <m/>
    <n v="3546"/>
    <n v="0.92857142857142849"/>
    <n v="14.083491628385962"/>
    <m/>
    <m/>
    <m/>
    <n v="12.056764532016199"/>
    <m/>
    <m/>
    <m/>
    <m/>
    <m/>
    <m/>
    <n v="689.70548183326036"/>
    <n v="6.89"/>
    <m/>
    <n v="68.247365244661296"/>
    <m/>
    <m/>
    <e v="#DIV/0!"/>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19.202507913444379"/>
    <m/>
    <m/>
    <n v="7477.3830898030001"/>
    <m/>
    <m/>
    <n v="3547"/>
    <n v="0.93224299065420557"/>
    <n v="14.340056821447076"/>
    <m/>
    <m/>
    <m/>
    <n v="11.946179547878044"/>
    <m/>
    <m/>
    <m/>
    <m/>
    <m/>
    <m/>
    <n v="702.29648213173903"/>
    <n v="7.02"/>
    <m/>
    <n v="68.091005118344412"/>
    <m/>
    <m/>
    <e v="#DIV/0!"/>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18.601169908570341"/>
    <m/>
    <m/>
    <n v="7944.256710046925"/>
    <m/>
    <m/>
    <n v="3548"/>
    <n v="0.95259593679458243"/>
    <n v="15.082470182977174"/>
    <m/>
    <m/>
    <m/>
    <n v="11.636187071547621"/>
    <m/>
    <m/>
    <m/>
    <m/>
    <m/>
    <m/>
    <n v="738.6834675116188"/>
    <n v="7.38"/>
    <m/>
    <n v="67.530241041114436"/>
    <m/>
    <m/>
    <e v="#DIV/0!"/>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18.848596955802339"/>
    <m/>
    <m/>
    <n v="7728.4902828693212"/>
    <m/>
    <m/>
    <n v="3549"/>
    <n v="0.94178674351585001"/>
    <n v="14.766626039746571"/>
    <m/>
    <m/>
    <m/>
    <n v="11.755805939939274"/>
    <m/>
    <m/>
    <m/>
    <m/>
    <m/>
    <m/>
    <n v="723.30018178732996"/>
    <n v="7.23"/>
    <m/>
    <n v="67.827933656278844"/>
    <m/>
    <m/>
    <e v="#DIV/0!"/>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17.881462186147754"/>
    <m/>
    <m/>
    <n v="8520.1963136156282"/>
    <m/>
    <m/>
    <n v="3550"/>
    <n v="0.98848052660449803"/>
    <n v="16.114473895092083"/>
    <m/>
    <m/>
    <m/>
    <n v="11.218552071144067"/>
    <m/>
    <m/>
    <m/>
    <m/>
    <m/>
    <m/>
    <n v="789.35172090207936"/>
    <n v="7.89"/>
    <m/>
    <n v="67.493689282944672"/>
    <m/>
    <m/>
    <e v="#DIV/0!"/>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17.555656894095833"/>
    <m/>
    <m/>
    <n v="8829.0719148038843"/>
    <m/>
    <m/>
    <n v="3551"/>
    <n v="0.97860669226549646"/>
    <n v="16.273949786636695"/>
    <m/>
    <m/>
    <m/>
    <n v="11.162329403169121"/>
    <m/>
    <m/>
    <m/>
    <m/>
    <m/>
    <m/>
    <n v="797.19493697295127"/>
    <n v="7.97"/>
    <m/>
    <n v="66.516675619176311"/>
    <m/>
    <m/>
    <e v="#DIV/0!"/>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18.534292453131417"/>
    <m/>
    <m/>
    <n v="7843.1300451046945"/>
    <m/>
    <m/>
    <n v="3552"/>
    <n v="0.93927125506072873"/>
    <n v="14.82156279948339"/>
    <m/>
    <m/>
    <m/>
    <n v="11.659712357577076"/>
    <m/>
    <m/>
    <m/>
    <m/>
    <m/>
    <m/>
    <n v="726.07701693538581"/>
    <n v="7.26"/>
    <m/>
    <n v="68.067210782501846"/>
    <m/>
    <m/>
    <e v="#DIV/0!"/>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18.985203453707967"/>
    <m/>
    <m/>
    <n v="7460.1103695377951"/>
    <m/>
    <m/>
    <n v="3553"/>
    <n v="0.90222482435597195"/>
    <n v="14.186300618089486"/>
    <m/>
    <m/>
    <m/>
    <n v="11.908841198319617"/>
    <m/>
    <m/>
    <m/>
    <m/>
    <m/>
    <m/>
    <n v="694.9842800916972"/>
    <n v="6.94"/>
    <m/>
    <n v="68.236788732544042"/>
    <m/>
    <m/>
    <e v="#DIV/0!"/>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19.029825095368626"/>
    <m/>
    <m/>
    <n v="7420.6751305391508"/>
    <m/>
    <m/>
    <n v="3554"/>
    <n v="0.91868512110726641"/>
    <n v="14.458548701342268"/>
    <m/>
    <m/>
    <m/>
    <n v="11.792309014177921"/>
    <m/>
    <m/>
    <m/>
    <m/>
    <m/>
    <m/>
    <n v="708.40578744734114"/>
    <n v="7.08"/>
    <m/>
    <n v="68.047938029929156"/>
    <m/>
    <m/>
    <e v="#DIV/0!"/>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19.19121562000236"/>
    <m/>
    <m/>
    <n v="7293.4505733693559"/>
    <m/>
    <m/>
    <n v="3555"/>
    <n v="0.91602602010644585"/>
    <n v="13.7765450857835"/>
    <m/>
    <m/>
    <m/>
    <n v="12.069676621850776"/>
    <m/>
    <m/>
    <m/>
    <m/>
    <m/>
    <m/>
    <n v="675.01730719698878"/>
    <n v="6.75"/>
    <m/>
    <n v="69.371638643542511"/>
    <m/>
    <m/>
    <e v="#DIV/0!"/>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19.283125756161166"/>
    <m/>
    <m/>
    <n v="7222.3344844119492"/>
    <m/>
    <m/>
    <n v="3556"/>
    <n v="0.92526071842410196"/>
    <n v="14.322926258110169"/>
    <m/>
    <m/>
    <m/>
    <n v="11.829571017163378"/>
    <m/>
    <m/>
    <m/>
    <m/>
    <m/>
    <m/>
    <n v="701.81644131580504"/>
    <n v="7.01"/>
    <m/>
    <n v="68.465246448314261"/>
    <m/>
    <m/>
    <e v="#DIV/0!"/>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18.884528134496357"/>
    <m/>
    <m/>
    <n v="7519.6030629370607"/>
    <m/>
    <m/>
    <n v="3557"/>
    <n v="0.93364650616559008"/>
    <n v="14.009569737159039"/>
    <m/>
    <m/>
    <m/>
    <n v="11.958222554401409"/>
    <m/>
    <m/>
    <m/>
    <m/>
    <m/>
    <m/>
    <n v="686.48929842054201"/>
    <n v="6.86"/>
    <m/>
    <n v="69.090997708360163"/>
    <m/>
    <m/>
    <e v="#DIV/0!"/>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19.443862479673818"/>
    <m/>
    <m/>
    <n v="7072.8330406556342"/>
    <m/>
    <m/>
    <n v="3558"/>
    <n v="0.88708708708708717"/>
    <n v="13.415659779861421"/>
    <m/>
    <m/>
    <m/>
    <n v="12.210934278896884"/>
    <m/>
    <m/>
    <m/>
    <m/>
    <m/>
    <m/>
    <n v="657.41287017629304"/>
    <n v="6.57"/>
    <m/>
    <n v="69.778511241958512"/>
    <m/>
    <m/>
    <e v="#DIV/0!"/>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19.64101862301818"/>
    <m/>
    <m/>
    <n v="6925.4576979097919"/>
    <m/>
    <m/>
    <n v="3559"/>
    <n v="0.88588588588588602"/>
    <n v="13.273541012607092"/>
    <m/>
    <m/>
    <m/>
    <n v="12.273286736384534"/>
    <m/>
    <m/>
    <m/>
    <m/>
    <m/>
    <m/>
    <n v="650.52609063957425"/>
    <n v="6.5"/>
    <m/>
    <n v="69.648185810309556"/>
    <m/>
    <m/>
    <e v="#DIV/0!"/>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19.68855027037997"/>
    <m/>
    <m/>
    <n v="6890.4809329165773"/>
    <m/>
    <m/>
    <n v="3560"/>
    <n v="0.89259708737864085"/>
    <n v="13.182649270002226"/>
    <m/>
    <m/>
    <m/>
    <n v="12.314528975546921"/>
    <m/>
    <m/>
    <m/>
    <m/>
    <m/>
    <m/>
    <n v="646.09722179156608"/>
    <n v="6.46"/>
    <m/>
    <n v="69.844924242036825"/>
    <m/>
    <m/>
    <e v="#DIV/0!"/>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0.5137599156714"/>
    <m/>
    <m/>
    <n v="6311.6187623435917"/>
    <m/>
    <m/>
    <n v="3561"/>
    <n v="0.85044359949302917"/>
    <n v="12.057281501900784"/>
    <m/>
    <m/>
    <m/>
    <n v="12.839370486546546"/>
    <m/>
    <m/>
    <m/>
    <m/>
    <m/>
    <m/>
    <n v="590.96509318720871"/>
    <n v="5.91"/>
    <m/>
    <n v="71.196162514097367"/>
    <m/>
    <m/>
    <e v="#DIV/0!"/>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1.507289087766459"/>
    <m/>
    <m/>
    <n v="5699.2016742282149"/>
    <m/>
    <m/>
    <n v="3562"/>
    <n v="0.86811023622047245"/>
    <n v="11.168122707599423"/>
    <m/>
    <m/>
    <m/>
    <n v="13.311966857527121"/>
    <m/>
    <m/>
    <m/>
    <m/>
    <m/>
    <m/>
    <n v="547.40638400863884"/>
    <n v="5.47"/>
    <m/>
    <n v="73.025408872440877"/>
    <m/>
    <m/>
    <e v="#DIV/0!"/>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1.751621234370589"/>
    <m/>
    <m/>
    <n v="5568.6141542385731"/>
    <m/>
    <m/>
    <n v="3563"/>
    <n v="0.85357624831309042"/>
    <n v="10.5790939455425"/>
    <m/>
    <m/>
    <m/>
    <n v="13.662167692956324"/>
    <m/>
    <m/>
    <m/>
    <m/>
    <m/>
    <m/>
    <n v="518.55569382601686"/>
    <n v="5.18"/>
    <m/>
    <n v="74.078892358457949"/>
    <m/>
    <m/>
    <e v="#DIV/0!"/>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22.467767023415821"/>
    <m/>
    <m/>
    <n v="5198.9264260200225"/>
    <m/>
    <m/>
    <n v="3564"/>
    <n v="0.88988300068823123"/>
    <n v="10.241075556961478"/>
    <m/>
    <m/>
    <m/>
    <n v="13.877823523122963"/>
    <m/>
    <m/>
    <m/>
    <m/>
    <m/>
    <m/>
    <n v="502.04896889130623"/>
    <n v="5.0199999999999996"/>
    <m/>
    <n v="75.145715842256934"/>
    <m/>
    <m/>
    <e v="#DIV/0!"/>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0.737852337471473"/>
    <m/>
    <m/>
    <n v="5998.4560291800062"/>
    <m/>
    <m/>
    <n v="3565"/>
    <n v="0.9265357821405954"/>
    <n v="11.494202598425508"/>
    <m/>
    <m/>
    <m/>
    <n v="13.027889346562183"/>
    <m/>
    <m/>
    <m/>
    <m/>
    <m/>
    <m/>
    <n v="563.50427549275912"/>
    <n v="5.63"/>
    <m/>
    <n v="72.591450457287976"/>
    <m/>
    <m/>
    <e v="#DIV/0!"/>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1.586759369043925"/>
    <m/>
    <m/>
    <n v="5506.2229491129674"/>
    <m/>
    <m/>
    <n v="3566"/>
    <n v="0.88639365918097746"/>
    <n v="10.518813811753407"/>
    <m/>
    <m/>
    <m/>
    <n v="13.579824047110684"/>
    <m/>
    <m/>
    <m/>
    <m/>
    <m/>
    <m/>
    <n v="515.70696184323276"/>
    <n v="5.15"/>
    <m/>
    <n v="73.885674961188144"/>
    <m/>
    <m/>
    <e v="#DIV/0!"/>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22.135504953406084"/>
    <m/>
    <m/>
    <n v="5225.3209721579315"/>
    <m/>
    <m/>
    <n v="3567"/>
    <n v="0.89414114513981358"/>
    <n v="10.092163151828329"/>
    <m/>
    <m/>
    <m/>
    <n v="13.854362927187218"/>
    <m/>
    <m/>
    <m/>
    <m/>
    <m/>
    <m/>
    <n v="494.80986285296524"/>
    <n v="4.9400000000000004"/>
    <m/>
    <n v="74.478966905973763"/>
    <m/>
    <m/>
    <e v="#DIV/0!"/>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1.794075707931167"/>
    <m/>
    <m/>
    <n v="5385.4723146827591"/>
    <m/>
    <m/>
    <n v="3568"/>
    <n v="0.88347597103357478"/>
    <n v="10.313220174975253"/>
    <m/>
    <m/>
    <m/>
    <n v="13.701754372649253"/>
    <m/>
    <m/>
    <m/>
    <m/>
    <m/>
    <m/>
    <n v="505.66888695596452"/>
    <n v="5.05"/>
    <m/>
    <n v="73.76857831538473"/>
    <m/>
    <m/>
    <e v="#DIV/0!"/>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22.542566741025755"/>
    <m/>
    <m/>
    <n v="5012.5828558920612"/>
    <m/>
    <m/>
    <n v="3569"/>
    <n v="0.89040163376446568"/>
    <n v="9.6599697188756135"/>
    <m/>
    <m/>
    <m/>
    <n v="14.133072589091762"/>
    <m/>
    <m/>
    <m/>
    <m/>
    <m/>
    <m/>
    <n v="473.69790724359302"/>
    <n v="4.7300000000000004"/>
    <m/>
    <n v="75.64300077963486"/>
    <m/>
    <m/>
    <e v="#DIV/0!"/>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22.281943899009391"/>
    <m/>
    <m/>
    <n v="5127.6213781798115"/>
    <m/>
    <m/>
    <n v="3570"/>
    <n v="0.88844086021505375"/>
    <n v="9.8751887388089745"/>
    <m/>
    <m/>
    <m/>
    <n v="13.974739540332275"/>
    <m/>
    <m/>
    <m/>
    <m/>
    <m/>
    <m/>
    <n v="484.27162712067218"/>
    <n v="4.84"/>
    <m/>
    <n v="74.709353746692088"/>
    <m/>
    <m/>
    <e v="#DIV/0!"/>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22.604755216786174"/>
    <m/>
    <m/>
    <n v="4978.0917762608024"/>
    <m/>
    <m/>
    <n v="3571"/>
    <n v="0.86878453038674031"/>
    <n v="9.4227972258273773"/>
    <m/>
    <m/>
    <m/>
    <n v="14.293946938317417"/>
    <m/>
    <m/>
    <m/>
    <m/>
    <m/>
    <m/>
    <n v="462.10576310215077"/>
    <n v="4.62"/>
    <m/>
    <n v="75.621984103682564"/>
    <m/>
    <m/>
    <e v="#DIV/0!"/>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22.758659757264677"/>
    <m/>
    <m/>
    <n v="4909.3096450473149"/>
    <m/>
    <m/>
    <n v="3572"/>
    <n v="0.86832986832986825"/>
    <n v="9.3305289482355995"/>
    <m/>
    <m/>
    <m/>
    <n v="14.363022803216023"/>
    <m/>
    <m/>
    <m/>
    <m/>
    <m/>
    <m/>
    <n v="457.59969173373446"/>
    <n v="4.57"/>
    <m/>
    <n v="75.662068262451768"/>
    <m/>
    <m/>
    <e v="#DIV/0!"/>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22.467070301362885"/>
    <m/>
    <m/>
    <n v="5034.2149586426704"/>
    <m/>
    <m/>
    <n v="3573"/>
    <n v="0.89143627781523938"/>
    <n v="9.6995807630619044"/>
    <m/>
    <m/>
    <m/>
    <n v="14.078064093714861"/>
    <m/>
    <m/>
    <m/>
    <m/>
    <m/>
    <m/>
    <n v="475.71882913839045"/>
    <n v="4.75"/>
    <m/>
    <n v="75.141312498130134"/>
    <m/>
    <m/>
    <e v="#DIV/0!"/>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19.816138064690492"/>
    <m/>
    <m/>
    <n v="6218.430735376237"/>
    <m/>
    <m/>
    <n v="3574"/>
    <n v="0.99357851722124935"/>
    <n v="11.904716437287552"/>
    <m/>
    <m/>
    <m/>
    <n v="12.47429773278045"/>
    <m/>
    <m/>
    <m/>
    <m/>
    <m/>
    <m/>
    <n v="583.9667364370722"/>
    <n v="5.84"/>
    <m/>
    <n v="73.522727033815627"/>
    <m/>
    <m/>
    <e v="#DIV/0!"/>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0.610582053818682"/>
    <m/>
    <m/>
    <n v="5718.7213559349229"/>
    <m/>
    <m/>
    <n v="3575"/>
    <n v="0.93374999999999997"/>
    <n v="10.955701740288667"/>
    <m/>
    <m/>
    <m/>
    <n v="12.970710312848402"/>
    <m/>
    <m/>
    <m/>
    <m/>
    <m/>
    <m/>
    <n v="537.43651976541014"/>
    <n v="5.37"/>
    <m/>
    <n v="73.005337807869594"/>
    <m/>
    <m/>
    <e v="#DIV/0!"/>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0.484618476241799"/>
    <m/>
    <m/>
    <n v="5787.3866998507738"/>
    <m/>
    <m/>
    <n v="3576"/>
    <n v="0.94488671157379067"/>
    <n v="11.281757072432155"/>
    <m/>
    <m/>
    <m/>
    <n v="12.776877889493766"/>
    <m/>
    <m/>
    <m/>
    <m/>
    <m/>
    <m/>
    <n v="553.45413542094514"/>
    <n v="5.53"/>
    <m/>
    <n v="72.370287440382171"/>
    <m/>
    <m/>
    <e v="#DIV/0!"/>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1.359205915465143"/>
    <m/>
    <m/>
    <n v="5292.3367428829943"/>
    <m/>
    <m/>
    <n v="3577"/>
    <n v="0.88146692861820575"/>
    <n v="10.036415084900757"/>
    <m/>
    <m/>
    <m/>
    <n v="13.481249238536893"/>
    <m/>
    <m/>
    <m/>
    <m/>
    <m/>
    <m/>
    <n v="492.38115941497944"/>
    <n v="4.92"/>
    <m/>
    <n v="74.264093117510455"/>
    <m/>
    <m/>
    <e v="#DIV/0!"/>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22.237752082705363"/>
    <m/>
    <m/>
    <n v="4854.0449006548215"/>
    <m/>
    <m/>
    <n v="3578"/>
    <n v="0.85503355704697981"/>
    <n v="9.3573271385125647"/>
    <m/>
    <m/>
    <m/>
    <n v="13.934753474518745"/>
    <m/>
    <m/>
    <m/>
    <m/>
    <m/>
    <m/>
    <n v="459.12287177913146"/>
    <n v="4.59"/>
    <m/>
    <n v="75.896051553468013"/>
    <m/>
    <m/>
    <e v="#DIV/0!"/>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22.519472658111816"/>
    <m/>
    <m/>
    <n v="4730.0364351521821"/>
    <m/>
    <m/>
    <n v="3579"/>
    <n v="0.84239130434782605"/>
    <n v="9.0713729266917866"/>
    <m/>
    <m/>
    <m/>
    <n v="14.146785713594594"/>
    <m/>
    <m/>
    <m/>
    <m/>
    <m/>
    <m/>
    <n v="445.11090824150671"/>
    <n v="4.45"/>
    <m/>
    <n v="76.781606557947072"/>
    <m/>
    <m/>
    <e v="#DIV/0!"/>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23.353143540441685"/>
    <m/>
    <m/>
    <n v="4378.9115233871344"/>
    <m/>
    <m/>
    <n v="3580"/>
    <n v="0.82029598308668084"/>
    <n v="8.4406831091908998"/>
    <m/>
    <m/>
    <m/>
    <n v="14.637661806140969"/>
    <m/>
    <m/>
    <m/>
    <m/>
    <m/>
    <m/>
    <n v="414.18170644643737"/>
    <n v="4.1399999999999997"/>
    <m/>
    <n v="78.055678375811553"/>
    <m/>
    <m/>
    <e v="#DIV/0!"/>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22.995500041220911"/>
    <m/>
    <m/>
    <n v="4512.2713335239296"/>
    <m/>
    <m/>
    <n v="3581"/>
    <n v="0.84060984060984068"/>
    <n v="8.5636091988803571"/>
    <m/>
    <m/>
    <m/>
    <n v="14.530146824838337"/>
    <m/>
    <m/>
    <m/>
    <m/>
    <m/>
    <m/>
    <n v="420.23116613502765"/>
    <n v="4.2"/>
    <m/>
    <n v="77.602583044683755"/>
    <m/>
    <m/>
    <e v="#DIV/0!"/>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23.192323813299023"/>
    <m/>
    <m/>
    <n v="4434.2946081560231"/>
    <m/>
    <m/>
    <n v="3582"/>
    <n v="0.83424657534246571"/>
    <n v="8.6664397249456986"/>
    <m/>
    <m/>
    <m/>
    <n v="14.441988477345886"/>
    <m/>
    <m/>
    <m/>
    <m/>
    <m/>
    <m/>
    <n v="425.29496410182236"/>
    <n v="42.5"/>
    <m/>
    <n v="77.535838180735368"/>
    <m/>
    <m/>
    <e v="#DIV/0!"/>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23.544354951758496"/>
    <m/>
    <m/>
    <n v="4297.1662405459801"/>
    <m/>
    <m/>
    <n v="3583"/>
    <n v="0.84879725085910651"/>
    <n v="8.2828351804664813"/>
    <m/>
    <m/>
    <m/>
    <n v="14.758852812416908"/>
    <m/>
    <m/>
    <m/>
    <m/>
    <m/>
    <m/>
    <n v="406.5208659520884"/>
    <n v="40.619999999999997"/>
    <m/>
    <n v="77.766885750396128"/>
    <m/>
    <m/>
    <e v="#DIV/0!"/>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23.629182189099048"/>
    <m/>
    <m/>
    <n v="4265.3890761556304"/>
    <m/>
    <m/>
    <n v="3584"/>
    <n v="0.84578478409869773"/>
    <n v="8.2069850376808002"/>
    <m/>
    <m/>
    <m/>
    <n v="14.825493038484044"/>
    <m/>
    <m/>
    <m/>
    <m/>
    <m/>
    <m/>
    <n v="402.81493586752288"/>
    <n v="40.25"/>
    <m/>
    <n v="77.706765760014648"/>
    <m/>
    <m/>
    <e v="#DIV/0!"/>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23.414817685583774"/>
    <m/>
    <m/>
    <n v="4341.9554137170644"/>
    <m/>
    <m/>
    <n v="3585"/>
    <n v="0.86729222520107241"/>
    <n v="8.5565019194677809"/>
    <m/>
    <m/>
    <m/>
    <n v="14.508864740714706"/>
    <m/>
    <m/>
    <m/>
    <m/>
    <m/>
    <m/>
    <n v="419.98741489666645"/>
    <n v="41.97"/>
    <m/>
    <n v="76.908419249023794"/>
    <m/>
    <m/>
    <e v="#DIV/0!"/>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23.997122139105119"/>
    <m/>
    <m/>
    <n v="4125.1966305807855"/>
    <m/>
    <m/>
    <n v="3586"/>
    <n v="0.84166666666666656"/>
    <n v="7.9356016900114836"/>
    <m/>
    <m/>
    <m/>
    <n v="15.034353652893682"/>
    <m/>
    <m/>
    <m/>
    <m/>
    <m/>
    <m/>
    <n v="389.52737746472928"/>
    <n v="38.93"/>
    <m/>
    <n v="78.062244110496451"/>
    <m/>
    <m/>
    <e v="#DIV/0!"/>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23.780991580470761"/>
    <m/>
    <m/>
    <n v="4198.7374754513194"/>
    <m/>
    <m/>
    <n v="3587"/>
    <n v="0.8307905686546464"/>
    <n v="7.9719403467601113"/>
    <m/>
    <m/>
    <m/>
    <n v="14.998977942412303"/>
    <m/>
    <m/>
    <m/>
    <m/>
    <m/>
    <m/>
    <n v="391.32740862449458"/>
    <n v="39.11"/>
    <m/>
    <n v="78.212710647633841"/>
    <m/>
    <m/>
    <e v="#DIV/0!"/>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24.054660748235165"/>
    <m/>
    <m/>
    <n v="4099.8273669570935"/>
    <m/>
    <m/>
    <n v="3588"/>
    <n v="0.85013812154696133"/>
    <n v="7.9272752468535508"/>
    <m/>
    <m/>
    <m/>
    <n v="15.038140611065877"/>
    <m/>
    <m/>
    <m/>
    <m/>
    <m/>
    <m/>
    <n v="389.18321731135285"/>
    <n v="38.89"/>
    <m/>
    <n v="78.842563028832913"/>
    <m/>
    <m/>
    <e v="#DIV/0!"/>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22.826936032207009"/>
    <m/>
    <m/>
    <n v="4517.5165509018125"/>
    <m/>
    <m/>
    <n v="3589"/>
    <n v="0.88002636783124588"/>
    <n v="8.5835381427259847"/>
    <m/>
    <m/>
    <m/>
    <n v="14.414725367064273"/>
    <m/>
    <m/>
    <m/>
    <m/>
    <m/>
    <m/>
    <n v="421.41936400813245"/>
    <n v="42.11"/>
    <m/>
    <n v="77.240747885307357"/>
    <m/>
    <m/>
    <e v="#DIV/0!"/>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23.448140951053759"/>
    <m/>
    <m/>
    <n v="4270.7110936381541"/>
    <m/>
    <m/>
    <n v="3590"/>
    <n v="0.86477349560513861"/>
    <n v="8.2211975901394894"/>
    <m/>
    <m/>
    <m/>
    <n v="14.71805467494862"/>
    <m/>
    <m/>
    <m/>
    <m/>
    <m/>
    <m/>
    <n v="403.64651948722263"/>
    <n v="40.340000000000003"/>
    <m/>
    <n v="77.483233091452348"/>
    <m/>
    <m/>
    <e v="#DIV/0!"/>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1.718136496011564"/>
    <m/>
    <m/>
    <n v="4900.2517675569961"/>
    <m/>
    <m/>
    <n v="3591"/>
    <n v="0.92249527410207943"/>
    <n v="9.3210632172491366"/>
    <m/>
    <m/>
    <m/>
    <n v="13.732612923753164"/>
    <m/>
    <m/>
    <m/>
    <m/>
    <m/>
    <m/>
    <n v="457.66695808556926"/>
    <n v="45.73"/>
    <m/>
    <n v="75.795350782428798"/>
    <m/>
    <m/>
    <e v="#DIV/0!"/>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22.521201392072438"/>
    <m/>
    <m/>
    <n v="4536.8235228785761"/>
    <m/>
    <m/>
    <n v="3592"/>
    <n v="0.88838709677419347"/>
    <n v="8.7912880588171323"/>
    <m/>
    <m/>
    <m/>
    <n v="14.121992673345499"/>
    <m/>
    <m/>
    <m/>
    <m/>
    <m/>
    <m/>
    <n v="431.67271216923263"/>
    <n v="43.14"/>
    <m/>
    <n v="76.368322843329409"/>
    <m/>
    <m/>
    <e v="#DIV/0!"/>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19.047997972868199"/>
    <m/>
    <m/>
    <n v="5933.6204821337997"/>
    <m/>
    <m/>
    <n v="3593"/>
    <n v="0.98915525114155245"/>
    <n v="10.955943522310573"/>
    <m/>
    <m/>
    <m/>
    <n v="12.380762596011039"/>
    <m/>
    <m/>
    <m/>
    <m/>
    <m/>
    <m/>
    <n v="538.02915445902909"/>
    <m/>
    <m/>
    <n v="73.433158029792864"/>
    <m/>
    <m/>
    <e v="#DIV/0!"/>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19.866946513878631"/>
    <m/>
    <m/>
    <n v="5422.3948774838645"/>
    <m/>
    <m/>
    <n v="3594"/>
    <n v="0.94368701837581503"/>
    <n v="10.436027390861394"/>
    <m/>
    <m/>
    <m/>
    <n v="12.673739149602662"/>
    <m/>
    <m/>
    <m/>
    <m/>
    <m/>
    <m/>
    <n v="512.51810881719473"/>
    <m/>
    <m/>
    <n v="73.426688220408522"/>
    <m/>
    <m/>
    <e v="#DIV/0!"/>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18.63247441930827"/>
    <m/>
    <m/>
    <n v="6095.1607331406067"/>
    <m/>
    <m/>
    <n v="3595"/>
    <n v="0.99224376731301933"/>
    <n v="11.707075419415741"/>
    <m/>
    <m/>
    <m/>
    <n v="11.901151047105225"/>
    <m/>
    <m/>
    <m/>
    <m/>
    <m/>
    <m/>
    <n v="574.96366558145871"/>
    <m/>
    <m/>
    <n v="71.3098009537254"/>
    <m/>
    <m/>
    <e v="#DIV/0!"/>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18.947185871271756"/>
    <m/>
    <m/>
    <n v="5888.1284463268694"/>
    <m/>
    <m/>
    <n v="3596"/>
    <n v="0.96175799086757996"/>
    <n v="11.196540110430549"/>
    <m/>
    <m/>
    <m/>
    <n v="12.159892270239942"/>
    <m/>
    <m/>
    <m/>
    <m/>
    <m/>
    <m/>
    <n v="549.91276946947119"/>
    <m/>
    <m/>
    <n v="72.256131528971366"/>
    <m/>
    <m/>
    <e v="#DIV/0!"/>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19.543398743561408"/>
    <m/>
    <m/>
    <n v="5516.3898342476978"/>
    <m/>
    <m/>
    <n v="3597"/>
    <n v="0.93873978996499408"/>
    <n v="10.668984756563134"/>
    <m/>
    <m/>
    <m/>
    <n v="12.445590498729242"/>
    <m/>
    <m/>
    <m/>
    <m/>
    <m/>
    <m/>
    <n v="524.02383205390208"/>
    <m/>
    <m/>
    <n v="72.406970845013802"/>
    <m/>
    <m/>
    <e v="#DIV/0!"/>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19.381839150456116"/>
    <m/>
    <m/>
    <n v="5604.5524272870443"/>
    <m/>
    <m/>
    <n v="3598"/>
    <n v="0.92035398230088494"/>
    <n v="10.640138116942234"/>
    <m/>
    <m/>
    <m/>
    <n v="12.460047002985709"/>
    <m/>
    <m/>
    <m/>
    <m/>
    <m/>
    <m/>
    <n v="522.67364701964527"/>
    <m/>
    <m/>
    <n v="72.240018606492995"/>
    <m/>
    <m/>
    <e v="#DIV/0!"/>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19.794666551625856"/>
    <m/>
    <m/>
    <n v="5364.844448116578"/>
    <m/>
    <m/>
    <n v="3599"/>
    <n v="0.93025936599423631"/>
    <n v="11.131651662661406"/>
    <m/>
    <m/>
    <m/>
    <n v="12.17146897197042"/>
    <m/>
    <m/>
    <m/>
    <m/>
    <m/>
    <m/>
    <n v="546.84143045839278"/>
    <m/>
    <m/>
    <n v="71.311223286026546"/>
    <m/>
    <m/>
    <e v="#DIV/0!"/>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19.893528303133522"/>
    <m/>
    <m/>
    <n v="5309.3039578270636"/>
    <m/>
    <m/>
    <n v="3600"/>
    <n v="0.90562613430127037"/>
    <n v="10.097845675950346"/>
    <m/>
    <m/>
    <m/>
    <n v="12.735097871103932"/>
    <m/>
    <m/>
    <m/>
    <m/>
    <m/>
    <m/>
    <n v="496.09798329383528"/>
    <m/>
    <m/>
    <n v="72.523425461167932"/>
    <m/>
    <m/>
    <e v="#DIV/0!"/>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0.859248711117118"/>
    <m/>
    <m/>
    <n v="4792.6957843863502"/>
    <m/>
    <m/>
    <n v="3601"/>
    <n v="0.85105028644175673"/>
    <n v="9.2074135676912245"/>
    <m/>
    <m/>
    <m/>
    <n v="13.295775959968216"/>
    <m/>
    <m/>
    <m/>
    <m/>
    <m/>
    <m/>
    <n v="452.37109572442643"/>
    <m/>
    <m/>
    <n v="74.037566225509366"/>
    <m/>
    <m/>
    <e v="#DIV/0!"/>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22.096638347306605"/>
    <m/>
    <m/>
    <n v="4221.5141127100187"/>
    <m/>
    <m/>
    <n v="3602"/>
    <n v="0.85339609952925355"/>
    <n v="8.1591381733872179"/>
    <m/>
    <m/>
    <m/>
    <n v="14.050087264717316"/>
    <m/>
    <m/>
    <m/>
    <m/>
    <m/>
    <m/>
    <n v="400.91939017372664"/>
    <m/>
    <m/>
    <n v="77.1129628049503"/>
    <m/>
    <m/>
    <e v="#DIV/0!"/>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22.455270211571662"/>
    <m/>
    <m/>
    <n v="4083.6904006262562"/>
    <m/>
    <m/>
    <n v="3603"/>
    <n v="0.85927940176750506"/>
    <n v="7.8776985543688136"/>
    <m/>
    <m/>
    <m/>
    <n v="14.29151342265801"/>
    <m/>
    <m/>
    <m/>
    <m/>
    <m/>
    <m/>
    <n v="387.10667207243944"/>
    <m/>
    <m/>
    <n v="77.911230979409638"/>
    <m/>
    <m/>
    <e v="#DIV/0!"/>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1.805799064183525"/>
    <m/>
    <m/>
    <n v="4319.2413327085824"/>
    <m/>
    <m/>
    <n v="3604"/>
    <n v="0.88621586475942782"/>
    <n v="8.4658805386780163"/>
    <m/>
    <m/>
    <m/>
    <n v="13.757081722563539"/>
    <m/>
    <m/>
    <m/>
    <m/>
    <m/>
    <m/>
    <n v="416.02742408823633"/>
    <m/>
    <m/>
    <n v="76.516255843523865"/>
    <m/>
    <m/>
    <e v="#DIV/0!"/>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22.455017712273424"/>
    <m/>
    <m/>
    <n v="4061.195923954182"/>
    <m/>
    <m/>
    <n v="3605"/>
    <n v="0.85230352303523038"/>
    <n v="7.8968513797298119"/>
    <m/>
    <m/>
    <m/>
    <n v="14.218540294067502"/>
    <m/>
    <m/>
    <m/>
    <m/>
    <m/>
    <m/>
    <n v="388.08094026286454"/>
    <m/>
    <m/>
    <n v="77.962897384693107"/>
    <m/>
    <m/>
    <e v="#DIV/0!"/>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22.701248857906389"/>
    <m/>
    <m/>
    <n v="3971.2796508208412"/>
    <m/>
    <m/>
    <n v="3606"/>
    <n v="0.83768913342503437"/>
    <n v="7.6029028456064447"/>
    <m/>
    <m/>
    <m/>
    <n v="14.48226707885104"/>
    <m/>
    <m/>
    <m/>
    <m/>
    <m/>
    <m/>
    <n v="373.65114331536108"/>
    <m/>
    <m/>
    <n v="78.391220281151845"/>
    <m/>
    <m/>
    <e v="#DIV/0!"/>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22.868253948792123"/>
    <m/>
    <m/>
    <n v="3910.7116409532741"/>
    <m/>
    <m/>
    <n v="3607"/>
    <n v="0.86397306397306395"/>
    <n v="7.6504067825063391"/>
    <m/>
    <m/>
    <m/>
    <n v="14.434269820660758"/>
    <m/>
    <m/>
    <m/>
    <m/>
    <m/>
    <m/>
    <n v="376.03498450731536"/>
    <m/>
    <m/>
    <n v="78.111550002007036"/>
    <m/>
    <m/>
    <e v="#DIV/0!"/>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23.262469947463689"/>
    <m/>
    <m/>
    <n v="3775.1105218096109"/>
    <m/>
    <m/>
    <n v="3608"/>
    <n v="0.83750000000000002"/>
    <n v="7.2958672156593511"/>
    <m/>
    <m/>
    <m/>
    <n v="14.767810659940739"/>
    <m/>
    <m/>
    <m/>
    <m/>
    <m/>
    <m/>
    <n v="358.62420182356766"/>
    <m/>
    <m/>
    <n v="77.833478652680412"/>
    <m/>
    <m/>
    <e v="#DIV/0!"/>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23.36127129500704"/>
    <m/>
    <m/>
    <n v="3742.3662414366713"/>
    <m/>
    <m/>
    <n v="3609"/>
    <n v="0.84086170952050032"/>
    <n v="7.2434166662532435"/>
    <m/>
    <m/>
    <m/>
    <n v="14.819956798415017"/>
    <m/>
    <m/>
    <m/>
    <m/>
    <m/>
    <m/>
    <n v="356.06156070813375"/>
    <m/>
    <m/>
    <n v="77.429712555943397"/>
    <m/>
    <m/>
    <e v="#DIV/0!"/>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22.746617803897301"/>
    <m/>
    <m/>
    <n v="3938.5980430477998"/>
    <m/>
    <m/>
    <n v="3610"/>
    <n v="0.85971943887775537"/>
    <n v="7.4984016492958423"/>
    <m/>
    <m/>
    <m/>
    <n v="14.558171869493615"/>
    <m/>
    <m/>
    <m/>
    <m/>
    <m/>
    <m/>
    <n v="368.61183276086177"/>
    <m/>
    <m/>
    <n v="77.190693650434611"/>
    <m/>
    <m/>
    <e v="#DIV/0!"/>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22.741545397779255"/>
    <m/>
    <m/>
    <n v="3939.6475903234104"/>
    <m/>
    <m/>
    <n v="3611"/>
    <n v="0.85278514588859411"/>
    <n v="7.6076357874668243"/>
    <m/>
    <m/>
    <m/>
    <n v="14.451210668853735"/>
    <m/>
    <m/>
    <m/>
    <m/>
    <m/>
    <m/>
    <n v="373.99796166041784"/>
    <m/>
    <m/>
    <n v="76.518755341640158"/>
    <m/>
    <m/>
    <e v="#DIV/0!"/>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22.914657859326489"/>
    <m/>
    <m/>
    <n v="3877.5723661730444"/>
    <m/>
    <m/>
    <n v="3612"/>
    <n v="0.84925975773889639"/>
    <n v="7.401658031696603"/>
    <m/>
    <m/>
    <m/>
    <n v="14.644087799126913"/>
    <m/>
    <m/>
    <m/>
    <m/>
    <m/>
    <m/>
    <n v="363.91924593388143"/>
    <m/>
    <m/>
    <n v="77.035626866716882"/>
    <m/>
    <m/>
    <e v="#DIV/0!"/>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23.157919383058147"/>
    <m/>
    <m/>
    <n v="3794.4209692883041"/>
    <m/>
    <m/>
    <n v="3613"/>
    <n v="0.84421768707483003"/>
    <n v="7.3930700691052831"/>
    <m/>
    <m/>
    <m/>
    <n v="14.651654484914847"/>
    <m/>
    <m/>
    <m/>
    <m/>
    <m/>
    <m/>
    <n v="363.51275876233348"/>
    <m/>
    <m/>
    <n v="77.274513325977793"/>
    <m/>
    <m/>
    <e v="#DIV/0!"/>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23.421455932384706"/>
    <m/>
    <m/>
    <n v="3707.3215120653258"/>
    <m/>
    <m/>
    <n v="3614"/>
    <n v="0.84467353951890023"/>
    <n v="7.1646371388348538"/>
    <m/>
    <m/>
    <m/>
    <n v="14.877077541690825"/>
    <m/>
    <m/>
    <m/>
    <m/>
    <m/>
    <m/>
    <n v="352.2961236589519"/>
    <m/>
    <m/>
    <n v="77.570445694473179"/>
    <m/>
    <m/>
    <e v="#DIV/0!"/>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23.336174986110315"/>
    <m/>
    <m/>
    <n v="3733.6514743859516"/>
    <m/>
    <m/>
    <n v="3615"/>
    <n v="0.84305555555555556"/>
    <n v="7.1959615548246481"/>
    <m/>
    <m/>
    <m/>
    <n v="14.843612452440475"/>
    <m/>
    <m/>
    <m/>
    <m/>
    <m/>
    <m/>
    <n v="353.85173350037343"/>
    <m/>
    <m/>
    <n v="77.381029220626147"/>
    <m/>
    <m/>
    <e v="#DIV/0!"/>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22.593228014714686"/>
    <m/>
    <m/>
    <n v="3970.6518199145103"/>
    <m/>
    <m/>
    <n v="3616"/>
    <n v="0.86866666666666659"/>
    <n v="7.6147039405126549"/>
    <m/>
    <m/>
    <m/>
    <n v="14.410791984470336"/>
    <m/>
    <m/>
    <m/>
    <m/>
    <m/>
    <m/>
    <n v="374.45906123581517"/>
    <m/>
    <m/>
    <n v="76.687169756963911"/>
    <m/>
    <m/>
    <e v="#DIV/0!"/>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1.926946556360019"/>
    <m/>
    <m/>
    <n v="4202.7016771224035"/>
    <m/>
    <m/>
    <n v="3617"/>
    <n v="0.91060025542784162"/>
    <n v="8.1543099039975022"/>
    <m/>
    <m/>
    <m/>
    <n v="13.897468962357911"/>
    <m/>
    <m/>
    <m/>
    <m/>
    <m/>
    <m/>
    <n v="401.04777477150208"/>
    <m/>
    <m/>
    <n v="75.608204288704542"/>
    <m/>
    <m/>
    <e v="#DIV/0!"/>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22.505772570948171"/>
    <m/>
    <m/>
    <n v="3979.9703366347785"/>
    <m/>
    <m/>
    <n v="3618"/>
    <n v="0.86281102891728312"/>
    <n v="7.3701263874054908"/>
    <m/>
    <m/>
    <m/>
    <n v="14.564824680793024"/>
    <m/>
    <m/>
    <m/>
    <m/>
    <m/>
    <m/>
    <n v="362.49583911363396"/>
    <m/>
    <m/>
    <n v="77.266036903258524"/>
    <m/>
    <m/>
    <e v="#DIV/0!"/>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22.853213268783957"/>
    <m/>
    <m/>
    <n v="3856.4474461987766"/>
    <m/>
    <m/>
    <n v="3619"/>
    <n v="0.86399474375821284"/>
    <n v="7.5330315950444362"/>
    <m/>
    <m/>
    <m/>
    <n v="14.40293656298908"/>
    <m/>
    <m/>
    <m/>
    <m/>
    <m/>
    <m/>
    <n v="370.52462091678308"/>
    <m/>
    <m/>
    <n v="76.989542099327053"/>
    <m/>
    <m/>
    <e v="#DIV/0!"/>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23.108268625862838"/>
    <m/>
    <m/>
    <n v="3769.6782682282792"/>
    <m/>
    <m/>
    <n v="3620"/>
    <n v="0.82588075880758804"/>
    <n v="7.2633395424417513"/>
    <m/>
    <m/>
    <m/>
    <n v="14.659841411680445"/>
    <m/>
    <m/>
    <m/>
    <m/>
    <m/>
    <m/>
    <n v="357.27515941445876"/>
    <m/>
    <m/>
    <n v="77.350289723906329"/>
    <m/>
    <m/>
    <e v="#DIV/0!"/>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23.386969663877238"/>
    <m/>
    <m/>
    <n v="3678.0474605999102"/>
    <m/>
    <m/>
    <n v="3621"/>
    <n v="0.80331262939958592"/>
    <n v="6.9691164529520231"/>
    <m/>
    <m/>
    <m/>
    <n v="14.955827952749482"/>
    <m/>
    <m/>
    <m/>
    <m/>
    <m/>
    <m/>
    <n v="342.81781985026726"/>
    <m/>
    <m/>
    <n v="77.865200393396307"/>
    <m/>
    <m/>
    <e v="#DIV/0!"/>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24.255526990153982"/>
    <m/>
    <m/>
    <n v="3402.6958999316471"/>
    <m/>
    <m/>
    <n v="3622"/>
    <n v="0.79198875614898101"/>
    <n v="6.5155677077059391"/>
    <m/>
    <m/>
    <m/>
    <n v="15.439624789032182"/>
    <m/>
    <m/>
    <m/>
    <m/>
    <m/>
    <m/>
    <n v="320.55006526007344"/>
    <m/>
    <m/>
    <n v="78.953216713495777"/>
    <m/>
    <m/>
    <e v="#DIV/0!"/>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24.768436781676346"/>
    <m/>
    <m/>
    <n v="3258.2168230164607"/>
    <m/>
    <m/>
    <n v="3623"/>
    <n v="0.78463747307968412"/>
    <n v="6.2052097388770493"/>
    <m/>
    <m/>
    <m/>
    <n v="15.806360917399211"/>
    <m/>
    <m/>
    <m/>
    <m/>
    <m/>
    <m/>
    <n v="305.29478535709143"/>
    <m/>
    <m/>
    <n v="80.231941775302232"/>
    <m/>
    <m/>
    <e v="#DIV/0!"/>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25.165600237242614"/>
    <m/>
    <m/>
    <n v="3153.1732421297106"/>
    <m/>
    <m/>
    <n v="3624"/>
    <n v="0.77722063037249278"/>
    <n v="6.1222941191172184"/>
    <m/>
    <m/>
    <m/>
    <n v="15.910961392232403"/>
    <m/>
    <m/>
    <m/>
    <m/>
    <m/>
    <m/>
    <n v="301.22875295946949"/>
    <m/>
    <m/>
    <n v="80.233465450803408"/>
    <m/>
    <m/>
    <e v="#DIV/0!"/>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24.882288181167961"/>
    <m/>
    <m/>
    <n v="3223.5211367222696"/>
    <m/>
    <m/>
    <n v="3625"/>
    <n v="0.79759377211606508"/>
    <n v="6.2420633333872519"/>
    <m/>
    <m/>
    <m/>
    <n v="15.754322776194401"/>
    <m/>
    <m/>
    <m/>
    <m/>
    <m/>
    <m/>
    <n v="307.13528901499097"/>
    <m/>
    <m/>
    <n v="79.796434693888401"/>
    <m/>
    <m/>
    <e v="#DIV/0!"/>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23.455902965565507"/>
    <m/>
    <m/>
    <n v="3592.5304410818753"/>
    <m/>
    <m/>
    <n v="3626"/>
    <n v="0.86465177398160309"/>
    <n v="6.9674203750784898"/>
    <m/>
    <m/>
    <m/>
    <n v="14.837972248238886"/>
    <m/>
    <m/>
    <m/>
    <m/>
    <m/>
    <m/>
    <n v="342.84109650569457"/>
    <m/>
    <m/>
    <n v="78.283354245173669"/>
    <m/>
    <m/>
    <e v="#DIV/0!"/>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22.161141380716458"/>
    <m/>
    <m/>
    <n v="3987.1481194455891"/>
    <m/>
    <m/>
    <n v="3627"/>
    <n v="0.91178285009253535"/>
    <n v="7.7472421409490364"/>
    <m/>
    <m/>
    <m/>
    <n v="14.004818372585692"/>
    <m/>
    <m/>
    <m/>
    <m/>
    <m/>
    <m/>
    <n v="381.26475442388903"/>
    <m/>
    <m/>
    <n v="76.439480123641047"/>
    <m/>
    <m/>
    <e v="#DIV/0!"/>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23.238709165505469"/>
    <m/>
    <m/>
    <n v="3598.6808778172644"/>
    <m/>
    <m/>
    <n v="3628"/>
    <n v="0.86710097719869716"/>
    <n v="6.8919846990034364"/>
    <m/>
    <m/>
    <m/>
    <n v="14.77695171620339"/>
    <m/>
    <m/>
    <m/>
    <m/>
    <m/>
    <m/>
    <n v="339.19027324362526"/>
    <m/>
    <m/>
    <n v="78.179992323210953"/>
    <m/>
    <m/>
    <e v="#DIV/0!"/>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1.81971079649604"/>
    <m/>
    <m/>
    <n v="4037.4900502965215"/>
    <m/>
    <m/>
    <n v="3629"/>
    <n v="0.90426189005558988"/>
    <n v="7.4895914395360617"/>
    <m/>
    <m/>
    <m/>
    <n v="14.135365059301028"/>
    <m/>
    <m/>
    <m/>
    <m/>
    <m/>
    <m/>
    <n v="368.61819530012906"/>
    <m/>
    <m/>
    <n v="77.259168075225588"/>
    <m/>
    <m/>
    <e v="#DIV/0!"/>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22.889832224730419"/>
    <m/>
    <m/>
    <n v="3640.6963598946418"/>
    <m/>
    <m/>
    <n v="3630"/>
    <n v="0.86718246292714374"/>
    <n v="6.9343888245300738"/>
    <m/>
    <m/>
    <m/>
    <n v="14.658388337493719"/>
    <m/>
    <m/>
    <m/>
    <m/>
    <m/>
    <m/>
    <n v="341.30793629870556"/>
    <m/>
    <m/>
    <n v="78.154705471623998"/>
    <m/>
    <m/>
    <e v="#DIV/0!"/>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23.572972622507237"/>
    <m/>
    <m/>
    <n v="3422.6996944636239"/>
    <m/>
    <m/>
    <n v="3631"/>
    <n v="0.8332234673698089"/>
    <n v="6.4854227791071803"/>
    <m/>
    <m/>
    <m/>
    <n v="15.131980189684628"/>
    <m/>
    <m/>
    <m/>
    <m/>
    <m/>
    <m/>
    <n v="319.22437530087103"/>
    <m/>
    <m/>
    <n v="79.135225834944478"/>
    <m/>
    <m/>
    <e v="#DIV/0!"/>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24.09531049602062"/>
    <m/>
    <m/>
    <n v="3269.1202031750149"/>
    <m/>
    <m/>
    <n v="3632"/>
    <n v="0.83266666666666667"/>
    <n v="6.337072050056042"/>
    <m/>
    <m/>
    <m/>
    <n v="15.302162589445848"/>
    <m/>
    <m/>
    <m/>
    <m/>
    <m/>
    <m/>
    <n v="311.96513589207939"/>
    <m/>
    <m/>
    <n v="79.808832948064691"/>
    <m/>
    <m/>
    <e v="#DIV/0!"/>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23.639345041733829"/>
    <m/>
    <m/>
    <n v="3392.2503127640098"/>
    <m/>
    <m/>
    <n v="3633"/>
    <n v="0.84660961158657011"/>
    <n v="6.7282405189479171"/>
    <m/>
    <m/>
    <m/>
    <n v="14.828919817747071"/>
    <m/>
    <m/>
    <m/>
    <m/>
    <m/>
    <m/>
    <n v="331.23697706710658"/>
    <m/>
    <m/>
    <n v="78.755601494883734"/>
    <m/>
    <m/>
    <e v="#DIV/0!"/>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23.884528824518277"/>
    <m/>
    <m/>
    <n v="3321.190831508557"/>
    <m/>
    <m/>
    <n v="3634"/>
    <n v="0.81233421750663126"/>
    <n v="6.3139737007914629"/>
    <m/>
    <m/>
    <m/>
    <n v="15.284491692102181"/>
    <m/>
    <m/>
    <m/>
    <m/>
    <m/>
    <m/>
    <n v="310.85650573537566"/>
    <m/>
    <m/>
    <n v="79.125608157294991"/>
    <m/>
    <m/>
    <e v="#DIV/0!"/>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23.876169816219019"/>
    <m/>
    <m/>
    <n v="3322.8421215492235"/>
    <m/>
    <m/>
    <n v="3635"/>
    <n v="0.82403718459495345"/>
    <n v="6.3604811694887839"/>
    <m/>
    <m/>
    <m/>
    <n v="15.227231750718204"/>
    <m/>
    <m/>
    <m/>
    <m/>
    <m/>
    <m/>
    <n v="313.16055300893095"/>
    <m/>
    <m/>
    <n v="78.755746600291587"/>
    <m/>
    <m/>
    <e v="#DIV/0!"/>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24.056395960394994"/>
    <m/>
    <m/>
    <n v="3272.1158881925307"/>
    <m/>
    <m/>
    <n v="3636"/>
    <n v="0.80904183535762486"/>
    <n v="6.2808078819726374"/>
    <m/>
    <m/>
    <m/>
    <n v="15.321635171218118"/>
    <m/>
    <m/>
    <m/>
    <m/>
    <m/>
    <m/>
    <n v="309.25197173644221"/>
    <m/>
    <m/>
    <n v="78.879880759518429"/>
    <m/>
    <m/>
    <e v="#DIV/0!"/>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24.093265548447086"/>
    <m/>
    <m/>
    <n v="3260.3004093913023"/>
    <m/>
    <m/>
    <n v="3637"/>
    <n v="0.82217714672075737"/>
    <n v="6.2871114599298794"/>
    <m/>
    <m/>
    <m/>
    <n v="15.311031724901792"/>
    <m/>
    <m/>
    <m/>
    <m/>
    <m/>
    <m/>
    <n v="309.60546265536681"/>
    <m/>
    <m/>
    <n v="78.81590285993326"/>
    <m/>
    <m/>
    <e v="#DIV/0!"/>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23.964341126626657"/>
    <m/>
    <m/>
    <n v="3294.5442932654119"/>
    <m/>
    <m/>
    <n v="3638"/>
    <n v="0.82726671078755798"/>
    <n v="6.2615534795006882"/>
    <m/>
    <m/>
    <m/>
    <n v="15.34118096472721"/>
    <m/>
    <m/>
    <m/>
    <m/>
    <m/>
    <m/>
    <n v="308.36118899507915"/>
    <m/>
    <m/>
    <n v="78.344936248857351"/>
    <m/>
    <m/>
    <e v="#DIV/0!"/>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24.107951471896627"/>
    <m/>
    <m/>
    <n v="3254.4758096083983"/>
    <m/>
    <m/>
    <n v="3639"/>
    <n v="0.8193979933110368"/>
    <n v="6.1537100346320903"/>
    <m/>
    <m/>
    <m/>
    <n v="15.472317706469145"/>
    <m/>
    <m/>
    <m/>
    <m/>
    <m/>
    <m/>
    <n v="303.06431890591494"/>
    <m/>
    <m/>
    <n v="78.335974090883923"/>
    <m/>
    <m/>
    <e v="#DIV/0!"/>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23.441076236070806"/>
    <m/>
    <m/>
    <n v="3433.9191406733435"/>
    <m/>
    <m/>
    <n v="3640"/>
    <n v="0.87065637065637069"/>
    <n v="6.6279494063717292"/>
    <m/>
    <m/>
    <m/>
    <n v="14.875152317172205"/>
    <m/>
    <m/>
    <m/>
    <m/>
    <m/>
    <m/>
    <n v="326.43530783880755"/>
    <m/>
    <m/>
    <n v="76.927042211419931"/>
    <m/>
    <m/>
    <e v="#DIV/0!"/>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23.810649486238258"/>
    <m/>
    <m/>
    <n v="3325.0277256388281"/>
    <m/>
    <m/>
    <n v="3641"/>
    <n v="0.84884488448844875"/>
    <n v="6.1843582360418488"/>
    <m/>
    <m/>
    <m/>
    <n v="15.371979812200008"/>
    <m/>
    <m/>
    <m/>
    <m/>
    <m/>
    <m/>
    <n v="304.60199475268399"/>
    <m/>
    <m/>
    <n v="78.218724580005187"/>
    <m/>
    <m/>
    <e v="#DIV/0!"/>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23.604190261573859"/>
    <m/>
    <m/>
    <n v="3380.1593830105321"/>
    <m/>
    <m/>
    <n v="3642"/>
    <n v="0.851779935275081"/>
    <n v="6.3001631985868771"/>
    <m/>
    <m/>
    <m/>
    <n v="15.224163972250373"/>
    <m/>
    <m/>
    <m/>
    <m/>
    <m/>
    <m/>
    <n v="310.36395746563772"/>
    <m/>
    <m/>
    <n v="78.14526668257102"/>
    <m/>
    <m/>
    <e v="#DIV/0!"/>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23.441590090791657"/>
    <m/>
    <m/>
    <n v="3426.0949335588184"/>
    <m/>
    <m/>
    <n v="3643"/>
    <n v="0.87374371859296485"/>
    <n v="6.5796606563298825"/>
    <m/>
    <m/>
    <m/>
    <n v="14.885503934972817"/>
    <m/>
    <m/>
    <m/>
    <m/>
    <m/>
    <m/>
    <n v="324.14798130419319"/>
    <m/>
    <m/>
    <n v="77.146049849665616"/>
    <m/>
    <m/>
    <e v="#DIV/0!"/>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22.858811093354252"/>
    <m/>
    <m/>
    <n v="3595.8389202728126"/>
    <m/>
    <m/>
    <n v="3644"/>
    <n v="0.89657282741738065"/>
    <n v="7.057228341461224"/>
    <m/>
    <m/>
    <m/>
    <n v="14.34435384649864"/>
    <m/>
    <m/>
    <m/>
    <m/>
    <m/>
    <m/>
    <n v="347.69171284346965"/>
    <m/>
    <m/>
    <n v="75.751155757003289"/>
    <m/>
    <m/>
    <e v="#DIV/0!"/>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22.276976451035882"/>
    <m/>
    <m/>
    <n v="3778.1520568626979"/>
    <m/>
    <m/>
    <n v="3645"/>
    <n v="0.89692585895117549"/>
    <n v="7.2371484099317369"/>
    <m/>
    <m/>
    <m/>
    <n v="14.160595800544222"/>
    <m/>
    <m/>
    <m/>
    <m/>
    <m/>
    <m/>
    <n v="356.57262059155653"/>
    <m/>
    <m/>
    <n v="75.281132355824255"/>
    <m/>
    <m/>
    <e v="#DIV/0!"/>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22.969282398918086"/>
    <m/>
    <m/>
    <n v="3541.28520656092"/>
    <m/>
    <m/>
    <n v="3646"/>
    <n v="0.87569573283858992"/>
    <n v="6.719409066292112"/>
    <m/>
    <m/>
    <m/>
    <n v="14.664400378081519"/>
    <m/>
    <m/>
    <m/>
    <m/>
    <m/>
    <m/>
    <n v="331.11066826306507"/>
    <m/>
    <m/>
    <n v="76.528582593014363"/>
    <m/>
    <m/>
    <e v="#DIV/0!"/>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23.665127210614191"/>
    <m/>
    <m/>
    <n v="3326.090060650386"/>
    <m/>
    <m/>
    <n v="3647"/>
    <n v="0.85070785070785082"/>
    <n v="6.2389398629357267"/>
    <m/>
    <m/>
    <m/>
    <n v="15.187750182626298"/>
    <m/>
    <m/>
    <m/>
    <m/>
    <m/>
    <m/>
    <n v="307.44923620281889"/>
    <m/>
    <m/>
    <n v="78.159109042989797"/>
    <m/>
    <m/>
    <e v="#DIV/0!"/>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24.026814982439522"/>
    <m/>
    <m/>
    <n v="3223.7809816888107"/>
    <m/>
    <m/>
    <n v="3648"/>
    <n v="0.85770234986945171"/>
    <n v="6.1328540503613249"/>
    <m/>
    <m/>
    <m/>
    <n v="15.315910133084715"/>
    <m/>
    <m/>
    <m/>
    <m/>
    <m/>
    <m/>
    <n v="302.23570894897858"/>
    <m/>
    <m/>
    <n v="78.68066790046899"/>
    <m/>
    <m/>
    <e v="#DIV/0!"/>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24.622174691422202"/>
    <m/>
    <m/>
    <n v="3063.363918824874"/>
    <m/>
    <m/>
    <n v="3649"/>
    <n v="0.83750846310088012"/>
    <n v="5.7579142825626679"/>
    <m/>
    <m/>
    <m/>
    <n v="15.783111443294633"/>
    <m/>
    <m/>
    <m/>
    <m/>
    <m/>
    <m/>
    <n v="283.77155933703398"/>
    <m/>
    <m/>
    <n v="80.070033252124801"/>
    <m/>
    <m/>
    <e v="#DIV/0!"/>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25.198397615014564"/>
    <m/>
    <m/>
    <n v="2919.4182124532545"/>
    <m/>
    <m/>
    <n v="3650"/>
    <n v="0.83994432846207379"/>
    <n v="5.5266898381403289"/>
    <m/>
    <m/>
    <m/>
    <n v="16.099012849100212"/>
    <m/>
    <m/>
    <m/>
    <m/>
    <m/>
    <m/>
    <n v="272.38882727398305"/>
    <m/>
    <m/>
    <n v="80.794015005918666"/>
    <m/>
    <m/>
    <e v="#DIV/0!"/>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24.503835287895754"/>
    <m/>
    <m/>
    <n v="3078.794127008427"/>
    <m/>
    <m/>
    <n v="3651"/>
    <n v="0.89528795811518325"/>
    <n v="6.0007378907294582"/>
    <m/>
    <m/>
    <m/>
    <n v="15.405535536829252"/>
    <m/>
    <m/>
    <m/>
    <m/>
    <m/>
    <m/>
    <n v="295.79510273776822"/>
    <m/>
    <m/>
    <n v="79.551486355005878"/>
    <m/>
    <m/>
    <e v="#DIV/0!"/>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24.486652095267168"/>
    <m/>
    <m/>
    <n v="3082.4715639750943"/>
    <m/>
    <m/>
    <n v="3652"/>
    <n v="0.85039893617021278"/>
    <n v="5.7356194074900761"/>
    <m/>
    <m/>
    <m/>
    <n v="15.744869898994475"/>
    <m/>
    <m/>
    <m/>
    <m/>
    <m/>
    <m/>
    <n v="282.74006646560463"/>
    <m/>
    <m/>
    <n v="79.553252585523794"/>
    <m/>
    <m/>
    <e v="#DIV/0!"/>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25.262919783744628"/>
    <m/>
    <m/>
    <n v="2886.5309316507728"/>
    <m/>
    <m/>
    <n v="3653"/>
    <n v="0.80204778156996581"/>
    <n v="5.4227550387412577"/>
    <m/>
    <m/>
    <m/>
    <n v="16.173288323500099"/>
    <m/>
    <m/>
    <m/>
    <m/>
    <m/>
    <m/>
    <n v="267.33001630616184"/>
    <m/>
    <m/>
    <n v="79.965307758906221"/>
    <m/>
    <m/>
    <e v="#DIV/0!"/>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25.716020530558662"/>
    <m/>
    <m/>
    <n v="2782.4624308279699"/>
    <m/>
    <m/>
    <n v="3654"/>
    <n v="0.8132322536181944"/>
    <n v="5.2350855047253129"/>
    <m/>
    <m/>
    <m/>
    <n v="16.452119770796546"/>
    <m/>
    <m/>
    <m/>
    <m/>
    <m/>
    <m/>
    <n v="258.09062295265392"/>
    <m/>
    <m/>
    <n v="80.542892570739014"/>
    <m/>
    <m/>
    <e v="#DIV/0!"/>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25.692907626915606"/>
    <m/>
    <m/>
    <n v="2786.9572628525925"/>
    <m/>
    <m/>
    <n v="3655"/>
    <n v="0.80109739368998623"/>
    <n v="5.3127922254466711"/>
    <m/>
    <m/>
    <m/>
    <n v="16.328974782515367"/>
    <m/>
    <m/>
    <m/>
    <m/>
    <m/>
    <m/>
    <n v="261.93406707127059"/>
    <m/>
    <m/>
    <n v="79.788787037623948"/>
    <m/>
    <m/>
    <e v="#DIV/0!"/>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25.704079806554564"/>
    <m/>
    <m/>
    <n v="2782.9741746623695"/>
    <m/>
    <m/>
    <n v="3656"/>
    <n v="0.82599864590385919"/>
    <n v="5.2322131899407811"/>
    <m/>
    <m/>
    <m/>
    <n v="16.449693836786"/>
    <m/>
    <m/>
    <m/>
    <m/>
    <m/>
    <m/>
    <n v="257.99940945282117"/>
    <m/>
    <m/>
    <n v="80.688167458688653"/>
    <m/>
    <m/>
    <e v="#DIV/0!"/>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25.464421659214576"/>
    <m/>
    <m/>
    <n v="2834.2856702845847"/>
    <m/>
    <m/>
    <n v="3657"/>
    <n v="0.83243967828418231"/>
    <n v="5.2688747545426384"/>
    <m/>
    <m/>
    <m/>
    <n v="16.391020633559481"/>
    <m/>
    <m/>
    <m/>
    <m/>
    <m/>
    <m/>
    <n v="259.81997167267673"/>
    <m/>
    <m/>
    <n v="80.370251529513411"/>
    <m/>
    <m/>
    <e v="#DIV/0!"/>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25.118646108157744"/>
    <m/>
    <m/>
    <n v="2910.683169036789"/>
    <m/>
    <m/>
    <n v="3658"/>
    <n v="0.85082508250825084"/>
    <n v="5.5173839961639253"/>
    <m/>
    <m/>
    <m/>
    <n v="16.003440476748693"/>
    <m/>
    <m/>
    <m/>
    <m/>
    <m/>
    <m/>
    <n v="272.0879083586014"/>
    <m/>
    <m/>
    <n v="79.391756733150956"/>
    <m/>
    <m/>
    <e v="#DIV/0!"/>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25.540648048345826"/>
    <m/>
    <m/>
    <n v="2812.443543937452"/>
    <m/>
    <m/>
    <n v="3659"/>
    <n v="0.83344526527871055"/>
    <n v="5.3029664992523129"/>
    <m/>
    <m/>
    <m/>
    <n v="16.313385649390536"/>
    <m/>
    <m/>
    <m/>
    <m/>
    <m/>
    <m/>
    <n v="261.52685433703056"/>
    <m/>
    <m/>
    <n v="80.020197739239819"/>
    <m/>
    <m/>
    <e v="#DIV/0!"/>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25.551562213435954"/>
    <m/>
    <m/>
    <n v="2809.4912223289311"/>
    <m/>
    <m/>
    <n v="3660"/>
    <n v="0.82058226134055512"/>
    <n v="5.2183367042589897"/>
    <m/>
    <m/>
    <m/>
    <n v="16.442521586087423"/>
    <m/>
    <m/>
    <m/>
    <m/>
    <m/>
    <m/>
    <n v="257.36582631873597"/>
    <m/>
    <m/>
    <n v="80.464025789082399"/>
    <m/>
    <m/>
    <e v="#DIV/0!"/>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25.822468459260374"/>
    <m/>
    <m/>
    <n v="2748.405177711842"/>
    <m/>
    <m/>
    <n v="3661"/>
    <n v="0.81411126187245586"/>
    <n v="5.1669892158270114"/>
    <m/>
    <m/>
    <m/>
    <n v="16.520285762035311"/>
    <m/>
    <m/>
    <m/>
    <m/>
    <m/>
    <m/>
    <n v="254.87091672084094"/>
    <m/>
    <m/>
    <n v="80.519802215889968"/>
    <m/>
    <m/>
    <e v="#DIV/0!"/>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25.880263355831303"/>
    <m/>
    <m/>
    <n v="2735.5259649667646"/>
    <m/>
    <m/>
    <n v="3662"/>
    <n v="0.81199460916442057"/>
    <n v="5.2028146612615611"/>
    <m/>
    <m/>
    <m/>
    <n v="16.46196680802672"/>
    <m/>
    <m/>
    <m/>
    <m/>
    <m/>
    <m/>
    <n v="256.65066622874338"/>
    <m/>
    <m/>
    <n v="80.02065991512697"/>
    <m/>
    <m/>
    <e v="#DIV/0!"/>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26.058663269317741"/>
    <m/>
    <m/>
    <n v="2697.275961627995"/>
    <m/>
    <m/>
    <n v="3663"/>
    <n v="0.79087193460490457"/>
    <n v="5.0586262514593319"/>
    <m/>
    <m/>
    <m/>
    <n v="16.689029463559272"/>
    <m/>
    <m/>
    <m/>
    <m/>
    <m/>
    <m/>
    <n v="249.55021517663695"/>
    <m/>
    <m/>
    <n v="80.496420254781114"/>
    <m/>
    <m/>
    <e v="#DIV/0!"/>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24.444384071620515"/>
    <m/>
    <m/>
    <n v="3031.0515647862635"/>
    <m/>
    <m/>
    <n v="3664"/>
    <n v="0.89772727272727282"/>
    <n v="5.6033096804666238"/>
    <m/>
    <m/>
    <m/>
    <n v="15.789493767428437"/>
    <m/>
    <m/>
    <m/>
    <m/>
    <m/>
    <m/>
    <n v="276.43389646053498"/>
    <m/>
    <m/>
    <n v="79.400454546952801"/>
    <m/>
    <m/>
    <e v="#DIV/0!"/>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24.051796508906705"/>
    <m/>
    <m/>
    <n v="3127.7842756226241"/>
    <m/>
    <m/>
    <n v="3665"/>
    <n v="0.91200000000000003"/>
    <n v="5.8185457541705157"/>
    <m/>
    <m/>
    <m/>
    <n v="15.48524076064445"/>
    <m/>
    <m/>
    <m/>
    <m/>
    <m/>
    <m/>
    <n v="287.06644978464135"/>
    <m/>
    <m/>
    <n v="78.673048844761198"/>
    <m/>
    <m/>
    <e v="#DIV/0!"/>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23.783391013484657"/>
    <m/>
    <m/>
    <n v="3195.8137252827805"/>
    <m/>
    <m/>
    <n v="3666"/>
    <n v="0.95033313143549347"/>
    <n v="6.0599276598003362"/>
    <m/>
    <m/>
    <m/>
    <n v="15.161104900355239"/>
    <m/>
    <m/>
    <m/>
    <m/>
    <m/>
    <m/>
    <n v="299.01940184234451"/>
    <m/>
    <m/>
    <n v="77.855737101300804"/>
    <m/>
    <m/>
    <e v="#DIV/0!"/>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23.381549238197724"/>
    <m/>
    <m/>
    <n v="3303.3069913498248"/>
    <m/>
    <m/>
    <n v="3667"/>
    <n v="0.95911004209260375"/>
    <n v="6.2371539650767813"/>
    <m/>
    <m/>
    <m/>
    <n v="14.938448259642824"/>
    <m/>
    <m/>
    <m/>
    <m/>
    <m/>
    <m/>
    <n v="307.77951293926486"/>
    <m/>
    <m/>
    <n v="77.67860936832831"/>
    <m/>
    <m/>
    <e v="#DIV/0!"/>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19.880948121782183"/>
    <m/>
    <m/>
    <n v="4291.7790381080495"/>
    <m/>
    <m/>
    <n v="3668"/>
    <n v="1.1091787439613527"/>
    <n v="8.5751982611679853"/>
    <m/>
    <m/>
    <m/>
    <n v="12.137641743851368"/>
    <m/>
    <m/>
    <m/>
    <m/>
    <m/>
    <m/>
    <n v="423.17375752561679"/>
    <m/>
    <m/>
    <n v="71.023224710982731"/>
    <m/>
    <m/>
    <e v="#DIV/0!"/>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17.903752951976951"/>
    <m/>
    <m/>
    <n v="5144.5579679358862"/>
    <m/>
    <m/>
    <n v="3669"/>
    <n v="1.1586270871985158"/>
    <n v="8.7660178752038416"/>
    <m/>
    <m/>
    <m/>
    <n v="12.001827212850202"/>
    <m/>
    <m/>
    <m/>
    <m/>
    <m/>
    <m/>
    <n v="432.61220765657333"/>
    <m/>
    <m/>
    <n v="70.594891029512866"/>
    <m/>
    <m/>
    <e v="#DIV/0!"/>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19.292708210250996"/>
    <m/>
    <m/>
    <n v="4345.4618581104232"/>
    <m/>
    <m/>
    <n v="3670"/>
    <n v="1.0740927419354838"/>
    <n v="8.2770032707176568"/>
    <m/>
    <m/>
    <m/>
    <n v="12.335824231086399"/>
    <m/>
    <m/>
    <m/>
    <m/>
    <m/>
    <m/>
    <n v="408.49938393267882"/>
    <m/>
    <m/>
    <n v="71.829311126583789"/>
    <m/>
    <m/>
    <e v="#DIV/0!"/>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19.091823253391546"/>
    <m/>
    <m/>
    <n v="4433.4166478821408"/>
    <m/>
    <m/>
    <n v="3671"/>
    <n v="1.0497782158698867"/>
    <n v="8.6197805538539178"/>
    <m/>
    <m/>
    <m/>
    <n v="12.078053991753361"/>
    <m/>
    <m/>
    <m/>
    <m/>
    <m/>
    <m/>
    <n v="425.48090113046658"/>
    <m/>
    <m/>
    <n v="69.835372480852939"/>
    <m/>
    <m/>
    <e v="#DIV/0!"/>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0.307601820326578"/>
    <m/>
    <m/>
    <n v="3868.1162943514578"/>
    <m/>
    <m/>
    <n v="3672"/>
    <n v="0.98106904231625836"/>
    <n v="7.4056793272532113"/>
    <m/>
    <m/>
    <m/>
    <n v="12.927877544997196"/>
    <m/>
    <m/>
    <m/>
    <m/>
    <m/>
    <m/>
    <n v="365.57006353329939"/>
    <m/>
    <m/>
    <n v="72.078991657949345"/>
    <m/>
    <m/>
    <e v="#DIV/0!"/>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19.975098607239996"/>
    <m/>
    <m/>
    <n v="3993.9750308098655"/>
    <m/>
    <m/>
    <n v="3673"/>
    <n v="0.96132596685082861"/>
    <n v="7.2768263818864636"/>
    <m/>
    <m/>
    <m/>
    <n v="13.039523560134048"/>
    <m/>
    <m/>
    <m/>
    <m/>
    <m/>
    <m/>
    <n v="359.22751600991"/>
    <m/>
    <m/>
    <n v="72.248725431315336"/>
    <m/>
    <m/>
    <e v="#DIV/0!"/>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18.604878543115731"/>
    <m/>
    <m/>
    <n v="4541.1785147587771"/>
    <m/>
    <m/>
    <n v="3674"/>
    <n v="1.0100704934541793"/>
    <n v="8.3676106438539097"/>
    <m/>
    <m/>
    <m/>
    <n v="12.061407592575199"/>
    <m/>
    <m/>
    <m/>
    <m/>
    <m/>
    <m/>
    <n v="413.09649771300025"/>
    <m/>
    <m/>
    <n v="70.51260223350485"/>
    <m/>
    <m/>
    <e v="#DIV/0!"/>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18.827007010958454"/>
    <m/>
    <m/>
    <n v="4431.9453254216915"/>
    <m/>
    <m/>
    <n v="3675"/>
    <n v="1.0025201612903225"/>
    <n v="8.3746187671974983"/>
    <m/>
    <m/>
    <m/>
    <n v="12.055591775389235"/>
    <m/>
    <m/>
    <m/>
    <m/>
    <m/>
    <m/>
    <n v="413.46386741889688"/>
    <m/>
    <m/>
    <n v="70.19812398782679"/>
    <m/>
    <m/>
    <e v="#DIV/0!"/>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18.733730886645709"/>
    <m/>
    <m/>
    <n v="4473.3391126004854"/>
    <m/>
    <m/>
    <n v="3676"/>
    <n v="0.99091826437941477"/>
    <n v="8.5394784960183614"/>
    <m/>
    <m/>
    <m/>
    <n v="11.934641597712087"/>
    <m/>
    <m/>
    <m/>
    <m/>
    <m/>
    <m/>
    <n v="421.66860536680321"/>
    <m/>
    <m/>
    <n v="69.964062987282389"/>
    <m/>
    <m/>
    <e v="#DIV/0!"/>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18.061211500073092"/>
    <m/>
    <m/>
    <n v="4793.7626492314512"/>
    <m/>
    <m/>
    <n v="3677"/>
    <n v="1.0212031558185404"/>
    <n v="8.7232172194187019"/>
    <m/>
    <m/>
    <m/>
    <n v="11.805491119935523"/>
    <m/>
    <m/>
    <m/>
    <m/>
    <m/>
    <m/>
    <n v="430.76367424991815"/>
    <m/>
    <m/>
    <n v="69.776032992329391"/>
    <m/>
    <m/>
    <e v="#DIV/0!"/>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16.520278955733144"/>
    <m/>
    <m/>
    <n v="5610.7151780365939"/>
    <m/>
    <m/>
    <n v="3678"/>
    <n v="1.1153846153846154"/>
    <n v="10.286484935607287"/>
    <m/>
    <m/>
    <m/>
    <n v="10.746938514767766"/>
    <m/>
    <m/>
    <m/>
    <m/>
    <m/>
    <m/>
    <n v="507.98612147319449"/>
    <m/>
    <m/>
    <n v="66.819308523751033"/>
    <m/>
    <m/>
    <e v="#DIV/0!"/>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16.956301268031357"/>
    <m/>
    <m/>
    <n v="5313.6191101814666"/>
    <m/>
    <m/>
    <n v="3679"/>
    <n v="1.0793226381461674"/>
    <n v="10.564691157970353"/>
    <m/>
    <m/>
    <m/>
    <n v="10.600928988569258"/>
    <m/>
    <m/>
    <m/>
    <m/>
    <m/>
    <m/>
    <n v="521.75244121167043"/>
    <m/>
    <m/>
    <n v="66.069214861222008"/>
    <m/>
    <m/>
    <e v="#DIV/0!"/>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16.003258968081155"/>
    <m/>
    <m/>
    <n v="5909.8552950846679"/>
    <m/>
    <m/>
    <n v="3680"/>
    <n v="1.0747330960854093"/>
    <n v="10.746736925799061"/>
    <m/>
    <m/>
    <m/>
    <n v="10.508922706209788"/>
    <m/>
    <m/>
    <m/>
    <m/>
    <m/>
    <m/>
    <n v="530.77093522314669"/>
    <m/>
    <m/>
    <n v="65.577777149311558"/>
    <m/>
    <m/>
    <e v="#DIV/0!"/>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15.615309154360531"/>
    <m/>
    <m/>
    <n v="6193.1024512712384"/>
    <m/>
    <m/>
    <n v="3681"/>
    <n v="1.0711188204683435"/>
    <n v="11.228200516337209"/>
    <m/>
    <m/>
    <m/>
    <n v="10.271527683870582"/>
    <m/>
    <m/>
    <m/>
    <m/>
    <m/>
    <m/>
    <n v="554.63742249396626"/>
    <m/>
    <m/>
    <n v="64.298846881804309"/>
    <m/>
    <m/>
    <e v="#DIV/0!"/>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16.372757784606158"/>
    <m/>
    <m/>
    <n v="5591.0947123461701"/>
    <m/>
    <m/>
    <n v="3682"/>
    <n v="1.0503823661718399"/>
    <n v="10.687171828452842"/>
    <m/>
    <m/>
    <m/>
    <n v="10.518338826809334"/>
    <m/>
    <m/>
    <m/>
    <m/>
    <m/>
    <m/>
    <n v="527.94007826769939"/>
    <m/>
    <m/>
    <n v="64.756332353528705"/>
    <m/>
    <m/>
    <e v="#DIV/0!"/>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16.908292739971767"/>
    <m/>
    <m/>
    <n v="5224.3185690047458"/>
    <m/>
    <m/>
    <n v="3683"/>
    <n v="1.0037825059101655"/>
    <n v="10.096690746160922"/>
    <m/>
    <m/>
    <m/>
    <n v="10.808244377524781"/>
    <m/>
    <m/>
    <m/>
    <m/>
    <m/>
    <m/>
    <n v="498.79687744771985"/>
    <n v="49.76"/>
    <n v="9.024053003370577"/>
    <n v="65.557770709536001"/>
    <n v="65.62"/>
    <m/>
    <n v="-9.4832810825973279E-4"/>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17.429283450808995"/>
    <m/>
    <m/>
    <n v="4901.3894844361839"/>
    <m/>
    <m/>
    <n v="3684"/>
    <n v="0.9636273044344793"/>
    <n v="9.2002326484502426"/>
    <m/>
    <m/>
    <m/>
    <n v="11.287370210317892"/>
    <m/>
    <m/>
    <m/>
    <m/>
    <m/>
    <m/>
    <n v="454.53399834696251"/>
    <n v="45.41"/>
    <n v="9.0095573298163956"/>
    <n v="67.103419804578493"/>
    <n v="67.19"/>
    <m/>
    <n v="-1.2885875192960583E-3"/>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17.28933370200847"/>
    <m/>
    <m/>
    <n v="4979.2733725491271"/>
    <m/>
    <m/>
    <m/>
    <m/>
    <n v="9.3728416073529779"/>
    <m/>
    <m/>
    <m/>
    <n v="11.180772420303208"/>
    <m/>
    <m/>
    <m/>
    <m/>
    <m/>
    <m/>
    <n v="463.08608730813023"/>
    <m/>
    <m/>
    <n v="67.003499819199902"/>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17.486172413159778"/>
    <m/>
    <m/>
    <n v="4863.0528549689325"/>
    <m/>
    <m/>
    <m/>
    <m/>
    <n v="9.1758739138182932"/>
    <m/>
    <m/>
    <m/>
    <n v="11.296121017222552"/>
    <m/>
    <m/>
    <m/>
    <m/>
    <m/>
    <m/>
    <n v="453.42615580670594"/>
    <m/>
    <m/>
    <n v="67.808990286180702"/>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17.97378334038611"/>
    <m/>
    <m/>
    <n v="4591.0330743057457"/>
    <m/>
    <m/>
    <m/>
    <m/>
    <n v="8.514168277707105"/>
    <m/>
    <m/>
    <m/>
    <n v="11.702701504698744"/>
    <m/>
    <m/>
    <m/>
    <m/>
    <m/>
    <m/>
    <n v="420.75012425335763"/>
    <m/>
    <m/>
    <n v="69.449697217573657"/>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19.322140614133914"/>
    <m/>
    <m/>
    <n v="3901.3578759915877"/>
    <m/>
    <m/>
    <m/>
    <m/>
    <n v="7.2357417326263684"/>
    <m/>
    <m/>
    <m/>
    <n v="12.580544885470697"/>
    <m/>
    <m/>
    <m/>
    <m/>
    <m/>
    <m/>
    <n v="357.59214668903115"/>
    <m/>
    <m/>
    <n v="71.814910788072069"/>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19.429754633544242"/>
    <m/>
    <m/>
    <n v="3857.1055157251863"/>
    <m/>
    <m/>
    <m/>
    <m/>
    <n v="7.308617937763386"/>
    <m/>
    <m/>
    <m/>
    <n v="12.516394063231301"/>
    <m/>
    <m/>
    <m/>
    <m/>
    <m/>
    <m/>
    <n v="361.2128974086732"/>
    <m/>
    <m/>
    <n v="71.70685076101789"/>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19.031317541724732"/>
    <m/>
    <m/>
    <n v="4014.6197860351322"/>
    <m/>
    <m/>
    <m/>
    <m/>
    <n v="7.7354869635687837"/>
    <m/>
    <m/>
    <m/>
    <n v="12.150087053545365"/>
    <m/>
    <m/>
    <m/>
    <m/>
    <m/>
    <m/>
    <n v="382.33030369546867"/>
    <m/>
    <m/>
    <n v="70.474042710236489"/>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17.44100797927134"/>
    <m/>
    <m/>
    <n v="4683.2381414498241"/>
    <m/>
    <m/>
    <m/>
    <m/>
    <n v="8.9147245526663177"/>
    <m/>
    <m/>
    <m/>
    <n v="11.221700093396535"/>
    <m/>
    <m/>
    <m/>
    <m/>
    <m/>
    <m/>
    <n v="440.68494486187632"/>
    <m/>
    <m/>
    <n v="68.145424134061813"/>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17.282717362115932"/>
    <m/>
    <m/>
    <n v="4767.2993983005363"/>
    <m/>
    <m/>
    <m/>
    <m/>
    <n v="9.0236971259535164"/>
    <m/>
    <m/>
    <m/>
    <n v="11.152402857327504"/>
    <m/>
    <m/>
    <m/>
    <m/>
    <m/>
    <m/>
    <n v="446.09552752486343"/>
    <m/>
    <m/>
    <n v="67.573797983576668"/>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16.813739170242499"/>
    <m/>
    <m/>
    <n v="5025.2355232369782"/>
    <m/>
    <m/>
    <m/>
    <m/>
    <n v="9.5451170118403539"/>
    <m/>
    <m/>
    <m/>
    <n v="10.829487802986705"/>
    <m/>
    <m/>
    <m/>
    <m/>
    <m/>
    <m/>
    <n v="471.89751422466003"/>
    <m/>
    <m/>
    <n v="66.207135682857341"/>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16.877148529001023"/>
    <m/>
    <m/>
    <n v="4986.3432624789502"/>
    <m/>
    <m/>
    <m/>
    <m/>
    <n v="9.1736484388482697"/>
    <m/>
    <m/>
    <m/>
    <n v="11.039524535147489"/>
    <m/>
    <m/>
    <m/>
    <m/>
    <m/>
    <m/>
    <n v="453.55696685984805"/>
    <m/>
    <m/>
    <n v="66.527942355756977"/>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17.705458997525298"/>
    <m/>
    <m/>
    <n v="4496.0574731317738"/>
    <m/>
    <m/>
    <m/>
    <m/>
    <n v="8.3726223141615428"/>
    <m/>
    <m/>
    <m/>
    <n v="11.520793651402743"/>
    <m/>
    <m/>
    <m/>
    <m/>
    <m/>
    <m/>
    <n v="413.97543112747036"/>
    <m/>
    <m/>
    <n v="68.231656026213557"/>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16.644102723042561"/>
    <m/>
    <m/>
    <n v="5032.5565931969059"/>
    <m/>
    <m/>
    <m/>
    <m/>
    <n v="9.3752473394871725"/>
    <m/>
    <m/>
    <m/>
    <n v="10.828818379231842"/>
    <m/>
    <m/>
    <m/>
    <m/>
    <m/>
    <m/>
    <n v="463.62383020640726"/>
    <m/>
    <m/>
    <n v="65.974234239727409"/>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15.746754686413158"/>
    <m/>
    <m/>
    <n v="5574.1585042317074"/>
    <m/>
    <m/>
    <m/>
    <m/>
    <n v="10.436314050733946"/>
    <m/>
    <m/>
    <m/>
    <n v="10.215350361367916"/>
    <m/>
    <m/>
    <m/>
    <m/>
    <m/>
    <m/>
    <n v="516.12330842860024"/>
    <m/>
    <m/>
    <n v="63.493558262982255"/>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16.128679608648607"/>
    <m/>
    <m/>
    <n v="5302.8211287460472"/>
    <m/>
    <m/>
    <m/>
    <m/>
    <n v="10.129393801285786"/>
    <m/>
    <m/>
    <m/>
    <n v="10.364911502224166"/>
    <m/>
    <m/>
    <m/>
    <m/>
    <m/>
    <m/>
    <n v="500.97159862291528"/>
    <m/>
    <m/>
    <n v="63.68008227930045"/>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15.836089617471625"/>
    <m/>
    <m/>
    <n v="5493.2873649222074"/>
    <m/>
    <m/>
    <m/>
    <m/>
    <n v="10.47018205542985"/>
    <m/>
    <m/>
    <m/>
    <n v="10.189245301163645"/>
    <m/>
    <m/>
    <m/>
    <m/>
    <m/>
    <m/>
    <n v="517.88104091129924"/>
    <m/>
    <m/>
    <n v="63.36075973926318"/>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16.863179721103389"/>
    <m/>
    <m/>
    <n v="4777.5445597777589"/>
    <m/>
    <m/>
    <m/>
    <m/>
    <n v="8.9275159875392252"/>
    <m/>
    <m/>
    <m/>
    <n v="10.93791422362615"/>
    <m/>
    <m/>
    <m/>
    <m/>
    <m/>
    <m/>
    <n v="441.64733025667118"/>
    <m/>
    <m/>
    <n v="65.718692885397473"/>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17.205760175219698"/>
    <m/>
    <m/>
    <n v="4582.6638971489465"/>
    <m/>
    <m/>
    <m/>
    <m/>
    <n v="8.7714019449398979"/>
    <m/>
    <m/>
    <m/>
    <n v="11.032854038356877"/>
    <m/>
    <m/>
    <m/>
    <m/>
    <m/>
    <m/>
    <n v="433.94735969325808"/>
    <m/>
    <m/>
    <n v="66.278106427609231"/>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17.780020699570997"/>
    <m/>
    <m/>
    <n v="4275.8834841317102"/>
    <m/>
    <m/>
    <m/>
    <m/>
    <n v="8.2592187221981952"/>
    <m/>
    <m/>
    <m/>
    <n v="11.3542675583119"/>
    <m/>
    <m/>
    <m/>
    <m/>
    <m/>
    <m/>
    <n v="408.62983235237533"/>
    <m/>
    <m/>
    <n v="67.638810528012513"/>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17.436602288674777"/>
    <m/>
    <m/>
    <n v="4440.2693510105701"/>
    <m/>
    <m/>
    <m/>
    <m/>
    <n v="8.4179405196780905"/>
    <m/>
    <m/>
    <m/>
    <n v="11.244448326871185"/>
    <m/>
    <m/>
    <m/>
    <m/>
    <m/>
    <m/>
    <n v="416.50539925992973"/>
    <m/>
    <m/>
    <n v="67.176215990050594"/>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17.880478488245696"/>
    <m/>
    <m/>
    <n v="4213.3037803092129"/>
    <m/>
    <m/>
    <m/>
    <m/>
    <n v="7.7955764942801418"/>
    <m/>
    <m/>
    <m/>
    <n v="11.659397986975945"/>
    <m/>
    <m/>
    <m/>
    <m/>
    <m/>
    <m/>
    <n v="385.73291662523093"/>
    <m/>
    <m/>
    <n v="68.521761785200553"/>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18.812043481987153"/>
    <m/>
    <m/>
    <n v="3772.0727029572868"/>
    <m/>
    <m/>
    <m/>
    <m/>
    <n v="7.0413313868314154"/>
    <m/>
    <m/>
    <m/>
    <n v="12.221198474639616"/>
    <m/>
    <m/>
    <m/>
    <m/>
    <m/>
    <m/>
    <n v="348.46911306983606"/>
    <m/>
    <m/>
    <n v="70.679111556049932"/>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16.467723834433865"/>
    <m/>
    <m/>
    <n v="4711.4959802406574"/>
    <m/>
    <m/>
    <m/>
    <m/>
    <n v="8.9715324232926683"/>
    <m/>
    <m/>
    <m/>
    <n v="10.545380316572592"/>
    <m/>
    <m/>
    <m/>
    <m/>
    <m/>
    <m/>
    <n v="444.01722445299521"/>
    <m/>
    <m/>
    <n v="66.476605241190455"/>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16.057013083330162"/>
    <m/>
    <m/>
    <n v="4944.7276490076429"/>
    <m/>
    <m/>
    <m/>
    <m/>
    <n v="9.302705349709818"/>
    <m/>
    <m/>
    <m/>
    <n v="10.349412914043093"/>
    <m/>
    <m/>
    <m/>
    <m/>
    <m/>
    <m/>
    <n v="460.45764963525556"/>
    <m/>
    <m/>
    <n v="66.216631241784313"/>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14.961493136224865"/>
    <m/>
    <m/>
    <n v="5618.4390996557559"/>
    <m/>
    <m/>
    <m/>
    <m/>
    <n v="10.557248258084485"/>
    <m/>
    <m/>
    <m/>
    <n v="9.6509156708956088"/>
    <m/>
    <m/>
    <m/>
    <m/>
    <m/>
    <m/>
    <n v="522.58240256780459"/>
    <m/>
    <m/>
    <n v="63.922705266375459"/>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15.069998326730575"/>
    <m/>
    <m/>
    <n v="5533.8131168537529"/>
    <m/>
    <m/>
    <m/>
    <m/>
    <n v="10.423575154056447"/>
    <m/>
    <m/>
    <m/>
    <n v="9.7101757700737465"/>
    <m/>
    <m/>
    <m/>
    <m/>
    <m/>
    <m/>
    <n v="516.04979414864738"/>
    <m/>
    <m/>
    <n v="64.164151787589162"/>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15.12684174131401"/>
    <m/>
    <m/>
    <n v="5491.1306670826034"/>
    <m/>
    <m/>
    <m/>
    <m/>
    <n v="10.373057316242075"/>
    <m/>
    <m/>
    <m/>
    <n v="9.7330897791122091"/>
    <m/>
    <m/>
    <m/>
    <m/>
    <m/>
    <m/>
    <n v="513.57669102130035"/>
    <m/>
    <m/>
    <n v="63.859519867197385"/>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15.295361149820028"/>
    <m/>
    <m/>
    <n v="5367.7010863438009"/>
    <m/>
    <m/>
    <m/>
    <m/>
    <n v="10.282964073794561"/>
    <m/>
    <m/>
    <m/>
    <n v="9.7747393813119317"/>
    <m/>
    <m/>
    <m/>
    <m/>
    <m/>
    <m/>
    <n v="509.14380722759705"/>
    <m/>
    <m/>
    <n v="63.767696297826213"/>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15.441964760908967"/>
    <m/>
    <m/>
    <n v="5263.8197506046563"/>
    <m/>
    <m/>
    <m/>
    <m/>
    <n v="10.051001631585065"/>
    <m/>
    <m/>
    <m/>
    <n v="9.88436697538482"/>
    <m/>
    <m/>
    <m/>
    <m/>
    <m/>
    <m/>
    <n v="497.68578007273703"/>
    <m/>
    <m/>
    <n v="63.684616344066022"/>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4.834159169942259"/>
    <m/>
    <m/>
    <n v="5677.2577765191518"/>
    <m/>
    <m/>
    <m/>
    <m/>
    <n v="10.748877232267747"/>
    <m/>
    <m/>
    <m/>
    <n v="9.540591691978463"/>
    <m/>
    <m/>
    <m/>
    <m/>
    <m/>
    <m/>
    <n v="532.27091163468378"/>
    <m/>
    <m/>
    <n v="62.909655752315722"/>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3.96550815082516"/>
    <m/>
    <m/>
    <n v="6338.9352257778173"/>
    <m/>
    <m/>
    <m/>
    <m/>
    <n v="11.670590965346943"/>
    <m/>
    <m/>
    <m/>
    <n v="9.1297405007913177"/>
    <m/>
    <m/>
    <m/>
    <m/>
    <m/>
    <m/>
    <n v="578.00780461384988"/>
    <m/>
    <m/>
    <n v="61.483675746656978"/>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4.031876193098835"/>
    <m/>
    <m/>
    <n v="6277.5420550757635"/>
    <m/>
    <m/>
    <m/>
    <m/>
    <n v="12.042615034863017"/>
    <m/>
    <m/>
    <m/>
    <n v="8.9836487061033665"/>
    <m/>
    <m/>
    <m/>
    <m/>
    <m/>
    <m/>
    <n v="596.4655970861885"/>
    <m/>
    <m/>
    <n v="60.678550106967784"/>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4.031107323170447"/>
    <m/>
    <m/>
    <n v="6277.0639299548566"/>
    <m/>
    <m/>
    <m/>
    <m/>
    <n v="12.425795673304371"/>
    <m/>
    <m/>
    <m/>
    <n v="8.8401566464039849"/>
    <m/>
    <m/>
    <m/>
    <m/>
    <m/>
    <m/>
    <n v="615.47801625889861"/>
    <m/>
    <m/>
    <n v="60.094273757955293"/>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3.289180797076661"/>
    <m/>
    <m/>
    <n v="6939.5956323616174"/>
    <m/>
    <m/>
    <m/>
    <m/>
    <n v="12.855605814862139"/>
    <m/>
    <m/>
    <m/>
    <n v="8.6867067591022327"/>
    <m/>
    <m/>
    <m/>
    <m/>
    <m/>
    <m/>
    <n v="636.80230436527108"/>
    <m/>
    <m/>
    <n v="60.050780705599237"/>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2.611977171922906"/>
    <m/>
    <m/>
    <n v="7645.5555953466892"/>
    <m/>
    <m/>
    <m/>
    <m/>
    <n v="14.551341755703218"/>
    <m/>
    <m/>
    <m/>
    <n v="8.113247329577856"/>
    <m/>
    <m/>
    <m/>
    <m/>
    <m/>
    <m/>
    <n v="720.83997196484768"/>
    <m/>
    <m/>
    <n v="59.294999123372946"/>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1.882331059151763"/>
    <m/>
    <m/>
    <n v="8525.8458599136557"/>
    <m/>
    <m/>
    <m/>
    <m/>
    <n v="16.24235904848728"/>
    <m/>
    <m/>
    <m/>
    <n v="7.6403000119228883"/>
    <m/>
    <m/>
    <m/>
    <m/>
    <m/>
    <m/>
    <n v="804.74104258346767"/>
    <m/>
    <m/>
    <n v="59.206860178778705"/>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2.535291487872007"/>
    <m/>
    <m/>
    <n v="7585.8213019973964"/>
    <m/>
    <m/>
    <m/>
    <m/>
    <n v="14.81983693615094"/>
    <m/>
    <m/>
    <m/>
    <n v="7.9738948288625648"/>
    <m/>
    <m/>
    <m/>
    <m/>
    <m/>
    <m/>
    <n v="734.3412977978204"/>
    <m/>
    <m/>
    <n v="60.546606459339976"/>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2.078761035414301"/>
    <m/>
    <m/>
    <n v="8136.8837255857297"/>
    <m/>
    <m/>
    <m/>
    <m/>
    <n v="15.232582290690972"/>
    <m/>
    <m/>
    <m/>
    <n v="7.862350564083326"/>
    <m/>
    <m/>
    <m/>
    <m/>
    <m/>
    <m/>
    <n v="754.83544898957086"/>
    <m/>
    <m/>
    <n v="59.852047023032064"/>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2.094435724456879"/>
    <m/>
    <m/>
    <n v="8114.334685441032"/>
    <m/>
    <m/>
    <m/>
    <m/>
    <n v="15.503415835441253"/>
    <m/>
    <m/>
    <m/>
    <n v="7.7919569588188384"/>
    <m/>
    <m/>
    <m/>
    <m/>
    <m/>
    <m/>
    <n v="768.29919373327425"/>
    <m/>
    <m/>
    <n v="59.750760233860433"/>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2.53637851513073"/>
    <m/>
    <m/>
    <n v="7516.7870229129639"/>
    <m/>
    <m/>
    <m/>
    <m/>
    <n v="14.26354911293055"/>
    <m/>
    <m/>
    <m/>
    <n v="8.1020385094791116"/>
    <m/>
    <m/>
    <m/>
    <m/>
    <m/>
    <m/>
    <n v="706.97371015872409"/>
    <m/>
    <m/>
    <n v="60.535019600135477"/>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2.884685852404886"/>
    <m/>
    <m/>
    <n v="7096.3990501202179"/>
    <m/>
    <m/>
    <m/>
    <m/>
    <n v="13.332009852427523"/>
    <m/>
    <m/>
    <m/>
    <n v="8.3655723247878537"/>
    <m/>
    <m/>
    <m/>
    <m/>
    <m/>
    <m/>
    <n v="660.87563733263733"/>
    <m/>
    <m/>
    <n v="60.809301015722085"/>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2.436039212796871"/>
    <m/>
    <m/>
    <n v="7589.2688139625652"/>
    <m/>
    <m/>
    <m/>
    <m/>
    <n v="14.605455367538251"/>
    <m/>
    <m/>
    <m/>
    <n v="7.9655159590571252"/>
    <m/>
    <m/>
    <m/>
    <m/>
    <m/>
    <m/>
    <n v="724.04248813146751"/>
    <m/>
    <m/>
    <n v="59.188940580545477"/>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3.385867211892332"/>
    <m/>
    <m/>
    <n v="6428.6409916616758"/>
    <m/>
    <m/>
    <m/>
    <m/>
    <n v="12.179716483331298"/>
    <m/>
    <m/>
    <m/>
    <n v="8.6264763637799788"/>
    <m/>
    <m/>
    <m/>
    <m/>
    <m/>
    <m/>
    <n v="603.8248235834451"/>
    <m/>
    <m/>
    <n v="61.67231903589834"/>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3.776112195519126"/>
    <m/>
    <m/>
    <n v="6050.1612596009454"/>
    <m/>
    <m/>
    <m/>
    <m/>
    <n v="11.750470876877106"/>
    <m/>
    <m/>
    <m/>
    <n v="8.7768391718197911"/>
    <m/>
    <m/>
    <m/>
    <m/>
    <m/>
    <m/>
    <n v="582.64437276227272"/>
    <m/>
    <m/>
    <n v="62.052948229666001"/>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3.931044038602149"/>
    <m/>
    <m/>
    <n v="5913.0481564520842"/>
    <m/>
    <m/>
    <m/>
    <m/>
    <n v="11.230121145013747"/>
    <m/>
    <m/>
    <m/>
    <n v="8.9706137434599125"/>
    <m/>
    <m/>
    <m/>
    <m/>
    <m/>
    <m/>
    <n v="556.87479443263021"/>
    <m/>
    <m/>
    <n v="62.739564919350343"/>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4.286970278487161"/>
    <m/>
    <m/>
    <n v="5609.6279995917521"/>
    <m/>
    <m/>
    <m/>
    <m/>
    <n v="10.803222192701465"/>
    <m/>
    <m/>
    <m/>
    <n v="9.1405458996945601"/>
    <m/>
    <m/>
    <m/>
    <m/>
    <m/>
    <m/>
    <n v="535.73653218215225"/>
    <m/>
    <m/>
    <n v="62.935542823623379"/>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4.415183338244157"/>
    <m/>
    <m/>
    <n v="5507.994584332132"/>
    <m/>
    <m/>
    <m/>
    <m/>
    <n v="10.536023867853881"/>
    <m/>
    <m/>
    <m/>
    <n v="9.2530022144981832"/>
    <m/>
    <m/>
    <m/>
    <m/>
    <m/>
    <m/>
    <n v="522.51512440483725"/>
    <m/>
    <m/>
    <n v="63.128258653852512"/>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14.902802052838812"/>
    <m/>
    <m/>
    <n v="5134.2403629745259"/>
    <m/>
    <m/>
    <m/>
    <m/>
    <n v="9.903543927942172"/>
    <m/>
    <m/>
    <m/>
    <n v="9.5301416988894516"/>
    <m/>
    <m/>
    <m/>
    <m/>
    <m/>
    <m/>
    <n v="491.17575176859395"/>
    <m/>
    <m/>
    <n v="63.861246364272723"/>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14.891025938228848"/>
    <m/>
    <m/>
    <n v="5139.609923984166"/>
    <m/>
    <m/>
    <m/>
    <m/>
    <n v="9.9252068068328256"/>
    <m/>
    <m/>
    <m/>
    <n v="9.5179058085463115"/>
    <m/>
    <m/>
    <m/>
    <m/>
    <m/>
    <m/>
    <n v="492.33232345236388"/>
    <m/>
    <m/>
    <n v="64.17239254126136"/>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15.46025942632488"/>
    <m/>
    <m/>
    <n v="4745.6624255864135"/>
    <m/>
    <m/>
    <m/>
    <m/>
    <n v="9.276064519431074"/>
    <m/>
    <m/>
    <m/>
    <n v="9.8285498409673"/>
    <m/>
    <m/>
    <m/>
    <m/>
    <m/>
    <m/>
    <n v="460.1577194529105"/>
    <m/>
    <m/>
    <n v="65.415171385062266"/>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15.285288631365756"/>
    <m/>
    <m/>
    <n v="4852.1488116593546"/>
    <m/>
    <m/>
    <m/>
    <m/>
    <n v="9.4728486411942932"/>
    <m/>
    <m/>
    <m/>
    <n v="9.7236754901772411"/>
    <m/>
    <m/>
    <m/>
    <m/>
    <m/>
    <m/>
    <n v="469.94573844415714"/>
    <m/>
    <m/>
    <n v="65.417144639682917"/>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15.392853510280238"/>
    <m/>
    <m/>
    <n v="4783.0884539720701"/>
    <m/>
    <m/>
    <m/>
    <m/>
    <n v="8.9851631530761171"/>
    <m/>
    <m/>
    <m/>
    <n v="9.9733548831909431"/>
    <m/>
    <m/>
    <m/>
    <m/>
    <m/>
    <m/>
    <n v="445.77652113338854"/>
    <m/>
    <m/>
    <n v="65.929949103858263"/>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15.71865647566236"/>
    <m/>
    <m/>
    <n v="4579.6386299092947"/>
    <m/>
    <m/>
    <m/>
    <m/>
    <n v="8.7962244355848096"/>
    <m/>
    <m/>
    <m/>
    <n v="10.077580113928239"/>
    <m/>
    <m/>
    <m/>
    <m/>
    <m/>
    <m/>
    <n v="436.42701991727569"/>
    <m/>
    <m/>
    <n v="66.621532561395526"/>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4.230330337891386"/>
    <m/>
    <m/>
    <n v="5443.3852817656425"/>
    <m/>
    <m/>
    <m/>
    <m/>
    <n v="10.452899854958506"/>
    <m/>
    <m/>
    <m/>
    <n v="9.1260699529797851"/>
    <m/>
    <m/>
    <m/>
    <m/>
    <m/>
    <m/>
    <n v="518.73857043586861"/>
    <m/>
    <m/>
    <n v="64.841490961503368"/>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4.42967959365919"/>
    <m/>
    <m/>
    <n v="5289.935261814092"/>
    <m/>
    <m/>
    <m/>
    <m/>
    <n v="10.0498291201587"/>
    <m/>
    <m/>
    <m/>
    <n v="9.3014425192441781"/>
    <m/>
    <m/>
    <m/>
    <m/>
    <m/>
    <m/>
    <n v="498.76335112778543"/>
    <m/>
    <m/>
    <n v="64.849341705753545"/>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4.8780621552649"/>
    <m/>
    <m/>
    <n v="4960.3227100200747"/>
    <m/>
    <m/>
    <m/>
    <m/>
    <n v="9.5416710075077003"/>
    <m/>
    <m/>
    <m/>
    <n v="9.5360079524446135"/>
    <m/>
    <m/>
    <m/>
    <m/>
    <m/>
    <m/>
    <n v="473.57003919538874"/>
    <m/>
    <m/>
    <n v="65.767923763944637"/>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15.523152922640566"/>
    <m/>
    <m/>
    <n v="4529.1417459589838"/>
    <m/>
    <m/>
    <m/>
    <m/>
    <n v="8.7092284316394863"/>
    <m/>
    <m/>
    <m/>
    <n v="9.9513720373150569"/>
    <m/>
    <m/>
    <m/>
    <m/>
    <m/>
    <m/>
    <n v="432.27825093870086"/>
    <m/>
    <m/>
    <n v="66.981337254432901"/>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4.795878477118668"/>
    <m/>
    <m/>
    <n v="4951.0256706596801"/>
    <m/>
    <m/>
    <m/>
    <m/>
    <n v="9.4270121259467388"/>
    <m/>
    <m/>
    <m/>
    <n v="9.5394161124053323"/>
    <m/>
    <m/>
    <m/>
    <m/>
    <m/>
    <m/>
    <n v="467.9824214211265"/>
    <m/>
    <m/>
    <n v="65.74156089006425"/>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14.893643286446101"/>
    <m/>
    <m/>
    <n v="4884.6358843683729"/>
    <m/>
    <m/>
    <m/>
    <m/>
    <n v="9.2087850257446231"/>
    <m/>
    <m/>
    <m/>
    <n v="9.6492242356260558"/>
    <m/>
    <m/>
    <m/>
    <m/>
    <m/>
    <m/>
    <n v="457.17422013742816"/>
    <m/>
    <m/>
    <n v="66.596117172717527"/>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15.534770699574878"/>
    <m/>
    <m/>
    <n v="4463.1429531174972"/>
    <m/>
    <m/>
    <m/>
    <m/>
    <n v="8.4905291140542989"/>
    <m/>
    <m/>
    <m/>
    <n v="10.024911777112617"/>
    <m/>
    <m/>
    <m/>
    <m/>
    <m/>
    <m/>
    <n v="421.53930684476296"/>
    <m/>
    <m/>
    <n v="67.130462587004075"/>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16.134043346075956"/>
    <m/>
    <m/>
    <n v="4118.1100094983531"/>
    <m/>
    <m/>
    <m/>
    <m/>
    <n v="7.8194179345749735"/>
    <m/>
    <m/>
    <m/>
    <n v="10.420467028729473"/>
    <m/>
    <m/>
    <m/>
    <m/>
    <m/>
    <m/>
    <n v="388.24108235165659"/>
    <m/>
    <m/>
    <n v="68.482945774940788"/>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16.351678591660811"/>
    <m/>
    <m/>
    <n v="4006.1872368763784"/>
    <m/>
    <m/>
    <m/>
    <m/>
    <n v="7.652190833087535"/>
    <m/>
    <m/>
    <m/>
    <n v="10.531231421519578"/>
    <m/>
    <m/>
    <m/>
    <m/>
    <m/>
    <m/>
    <n v="379.95887798219326"/>
    <m/>
    <m/>
    <n v="68.912882903857479"/>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16.847092150313649"/>
    <m/>
    <m/>
    <n v="3761.1991729083688"/>
    <m/>
    <m/>
    <m/>
    <m/>
    <n v="7.2380461789910751"/>
    <m/>
    <m/>
    <m/>
    <n v="10.814197386783409"/>
    <m/>
    <m/>
    <m/>
    <m/>
    <m/>
    <m/>
    <n v="359.45404767647136"/>
    <m/>
    <m/>
    <n v="70.191830299795882"/>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16.960135121666536"/>
    <m/>
    <m/>
    <n v="3709.9950820984891"/>
    <m/>
    <m/>
    <m/>
    <m/>
    <n v="7.1792151792680734"/>
    <m/>
    <m/>
    <m/>
    <n v="10.857459954416113"/>
    <m/>
    <m/>
    <m/>
    <m/>
    <m/>
    <m/>
    <n v="356.55188819919891"/>
    <m/>
    <m/>
    <n v="70.895420346056071"/>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17.09965440717378"/>
    <m/>
    <m/>
    <n v="3648.2726097774248"/>
    <m/>
    <m/>
    <m/>
    <m/>
    <n v="7.0512178487951171"/>
    <m/>
    <m/>
    <m/>
    <n v="10.953558228245317"/>
    <m/>
    <m/>
    <m/>
    <m/>
    <m/>
    <m/>
    <n v="350.2141136626156"/>
    <m/>
    <m/>
    <n v="71.482472702645723"/>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16.486307741992899"/>
    <m/>
    <m/>
    <n v="3909.3498224256"/>
    <m/>
    <m/>
    <m/>
    <m/>
    <n v="7.5589464867131593"/>
    <m/>
    <m/>
    <m/>
    <n v="10.558508678341976"/>
    <m/>
    <m/>
    <m/>
    <m/>
    <m/>
    <m/>
    <n v="375.45219296471669"/>
    <m/>
    <m/>
    <n v="70.259835098597335"/>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16.599060695928589"/>
    <m/>
    <m/>
    <n v="3855.165619464874"/>
    <m/>
    <m/>
    <m/>
    <m/>
    <n v="7.2627801527720033"/>
    <m/>
    <m/>
    <m/>
    <n v="10.764682288853999"/>
    <m/>
    <m/>
    <m/>
    <m/>
    <m/>
    <m/>
    <n v="360.76145969297215"/>
    <m/>
    <m/>
    <n v="70.590514930423168"/>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16.865366777954186"/>
    <m/>
    <m/>
    <n v="3729.273043112657"/>
    <m/>
    <m/>
    <m/>
    <m/>
    <n v="7.1498212514366069"/>
    <m/>
    <m/>
    <m/>
    <n v="10.846343130693532"/>
    <m/>
    <m/>
    <m/>
    <m/>
    <m/>
    <m/>
    <n v="355.20904026324627"/>
    <m/>
    <m/>
    <n v="70.703209717785043"/>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17.144083569060147"/>
    <m/>
    <m/>
    <n v="3605.3913331210142"/>
    <m/>
    <m/>
    <m/>
    <m/>
    <n v="6.922931189851746"/>
    <m/>
    <m/>
    <m/>
    <n v="11.017750123155206"/>
    <m/>
    <m/>
    <m/>
    <m/>
    <m/>
    <m/>
    <n v="343.95585267584102"/>
    <m/>
    <m/>
    <n v="71.074461081793686"/>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17.235528274781323"/>
    <m/>
    <m/>
    <n v="3566.2917021452304"/>
    <m/>
    <m/>
    <m/>
    <m/>
    <n v="6.8813148576618923"/>
    <m/>
    <m/>
    <m/>
    <n v="11.050166813283017"/>
    <m/>
    <m/>
    <m/>
    <m/>
    <m/>
    <m/>
    <n v="341.90699120247939"/>
    <m/>
    <m/>
    <n v="71.882335899628728"/>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17.005454733874895"/>
    <m/>
    <m/>
    <n v="3660.8180502332393"/>
    <m/>
    <m/>
    <m/>
    <m/>
    <n v="7.089126540458337"/>
    <m/>
    <m/>
    <m/>
    <n v="10.882613824804604"/>
    <m/>
    <m/>
    <m/>
    <m/>
    <m/>
    <m/>
    <n v="352.25188435471586"/>
    <m/>
    <m/>
    <n v="70.997997894937313"/>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17.44966369926945"/>
    <m/>
    <m/>
    <n v="3468.8607429145413"/>
    <m/>
    <m/>
    <m/>
    <m/>
    <n v="6.5940848579411506"/>
    <m/>
    <m/>
    <m/>
    <n v="11.261891292025226"/>
    <m/>
    <m/>
    <m/>
    <m/>
    <m/>
    <m/>
    <n v="327.67188014511885"/>
    <m/>
    <m/>
    <n v="72.260468262499103"/>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17.548373895765312"/>
    <m/>
    <m/>
    <n v="3427.0970787303672"/>
    <m/>
    <m/>
    <m/>
    <m/>
    <n v="6.5931960563626264"/>
    <m/>
    <m/>
    <m/>
    <n v="11.259793332825714"/>
    <m/>
    <m/>
    <m/>
    <m/>
    <m/>
    <m/>
    <n v="327.70027908412447"/>
    <m/>
    <m/>
    <n v="72.40325395432653"/>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18.106158203006817"/>
    <m/>
    <m/>
    <n v="3208.5590398860936"/>
    <m/>
    <m/>
    <m/>
    <m/>
    <n v="6.0381314280780982"/>
    <m/>
    <m/>
    <m/>
    <n v="11.733039953739668"/>
    <m/>
    <m/>
    <m/>
    <m/>
    <m/>
    <m/>
    <n v="300.12863135686013"/>
    <m/>
    <m/>
    <n v="73.205268799826825"/>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17.82668099999173"/>
    <m/>
    <m/>
    <n v="3306.9890367356538"/>
    <m/>
    <m/>
    <m/>
    <m/>
    <n v="6.260090382183412"/>
    <m/>
    <m/>
    <m/>
    <n v="11.516647973686956"/>
    <m/>
    <m/>
    <m/>
    <m/>
    <m/>
    <m/>
    <n v="311.17840737264049"/>
    <m/>
    <m/>
    <n v="73.26615197587455"/>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18.556560248796849"/>
    <m/>
    <m/>
    <n v="3035.6112351809202"/>
    <m/>
    <m/>
    <m/>
    <m/>
    <n v="5.7437707683257777"/>
    <m/>
    <m/>
    <m/>
    <n v="11.990846355701443"/>
    <m/>
    <m/>
    <m/>
    <m/>
    <m/>
    <m/>
    <n v="285.52880878489611"/>
    <m/>
    <m/>
    <n v="74.558163285641086"/>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18.308380543839672"/>
    <m/>
    <m/>
    <n v="3115.0743940804568"/>
    <m/>
    <m/>
    <m/>
    <m/>
    <n v="5.9960821686644827"/>
    <m/>
    <m/>
    <m/>
    <n v="11.725209160439052"/>
    <m/>
    <m/>
    <m/>
    <m/>
    <m/>
    <m/>
    <n v="298.12085819576953"/>
    <m/>
    <m/>
    <n v="74.837033075530044"/>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18.108638533466522"/>
    <m/>
    <m/>
    <n v="3182.5197921940753"/>
    <m/>
    <m/>
    <m/>
    <m/>
    <n v="6.1364144152612914"/>
    <m/>
    <m/>
    <m/>
    <n v="11.587258923996263"/>
    <m/>
    <m/>
    <m/>
    <m/>
    <m/>
    <m/>
    <n v="305.11492547795166"/>
    <m/>
    <m/>
    <n v="73.926801537051134"/>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18.002249246974056"/>
    <m/>
    <m/>
    <n v="3219.2595434341483"/>
    <m/>
    <m/>
    <m/>
    <m/>
    <n v="6.0978032763310122"/>
    <m/>
    <m/>
    <m/>
    <n v="11.622977829384491"/>
    <m/>
    <m/>
    <m/>
    <m/>
    <m/>
    <m/>
    <n v="303.21184625107264"/>
    <m/>
    <m/>
    <n v="74.462097027982082"/>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18.082813850301413"/>
    <m/>
    <m/>
    <n v="3189.8434003522402"/>
    <m/>
    <m/>
    <m/>
    <m/>
    <n v="6.021165615456713"/>
    <m/>
    <m/>
    <m/>
    <n v="11.695278947922986"/>
    <m/>
    <m/>
    <m/>
    <m/>
    <m/>
    <m/>
    <n v="299.41767521532671"/>
    <m/>
    <m/>
    <n v="74.695593432471867"/>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18.866617795801304"/>
    <m/>
    <m/>
    <n v="2912.790941569715"/>
    <m/>
    <m/>
    <m/>
    <m/>
    <n v="5.5068317720648885"/>
    <m/>
    <m/>
    <m/>
    <n v="12.194041820149128"/>
    <m/>
    <m/>
    <m/>
    <m/>
    <m/>
    <m/>
    <n v="273.85632520823106"/>
    <m/>
    <m/>
    <n v="75.734303370189991"/>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18.334641110454388"/>
    <m/>
    <m/>
    <n v="3075.3984518286602"/>
    <m/>
    <m/>
    <m/>
    <m/>
    <n v="5.7560118055215268"/>
    <m/>
    <m/>
    <m/>
    <n v="11.915846740944167"/>
    <m/>
    <m/>
    <m/>
    <m/>
    <m/>
    <m/>
    <n v="286.29578858533614"/>
    <m/>
    <m/>
    <n v="75.26782586499678"/>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18.400923072192207"/>
    <m/>
    <m/>
    <n v="3052.6285890086501"/>
    <m/>
    <m/>
    <m/>
    <m/>
    <n v="5.903260145661136"/>
    <m/>
    <m/>
    <m/>
    <n v="11.762679374427053"/>
    <m/>
    <m/>
    <m/>
    <m/>
    <m/>
    <m/>
    <n v="293.63600814609214"/>
    <m/>
    <m/>
    <n v="74.905384659987249"/>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17.802506478490887"/>
    <m/>
    <m/>
    <n v="3250.5560533144885"/>
    <m/>
    <m/>
    <m/>
    <m/>
    <n v="6.2595324416969547"/>
    <m/>
    <m/>
    <m/>
    <n v="11.406988546595654"/>
    <m/>
    <m/>
    <m/>
    <m/>
    <m/>
    <m/>
    <n v="311.37474826719364"/>
    <m/>
    <m/>
    <n v="73.64700210518825"/>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17.041261214468268"/>
    <m/>
    <m/>
    <n v="3527.9261707964351"/>
    <m/>
    <m/>
    <m/>
    <m/>
    <n v="6.6324878549699768"/>
    <m/>
    <m/>
    <m/>
    <n v="11.066443889265219"/>
    <m/>
    <m/>
    <m/>
    <m/>
    <m/>
    <m/>
    <n v="329.9454353576848"/>
    <m/>
    <m/>
    <n v="72.333975480356671"/>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16.844458273698166"/>
    <m/>
    <m/>
    <n v="3608.7151330262518"/>
    <m/>
    <m/>
    <m/>
    <m/>
    <n v="6.6751103091376054"/>
    <m/>
    <m/>
    <m/>
    <n v="11.030184238646813"/>
    <m/>
    <m/>
    <m/>
    <m/>
    <m/>
    <m/>
    <n v="332.08424682827797"/>
    <m/>
    <m/>
    <n v="72.049007778536875"/>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18.182184865010022"/>
    <m/>
    <m/>
    <n v="3033.6602495765533"/>
    <m/>
    <m/>
    <m/>
    <m/>
    <n v="5.7212596385386059"/>
    <m/>
    <m/>
    <m/>
    <n v="11.81614314667144"/>
    <m/>
    <m/>
    <m/>
    <m/>
    <m/>
    <m/>
    <n v="284.67805058211553"/>
    <m/>
    <m/>
    <n v="74.262755259200929"/>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18.636324804761703"/>
    <m/>
    <m/>
    <n v="2881.4677526893884"/>
    <m/>
    <m/>
    <m/>
    <m/>
    <n v="5.4917552536982424"/>
    <m/>
    <m/>
    <m/>
    <n v="12.052388879315442"/>
    <m/>
    <m/>
    <m/>
    <m/>
    <m/>
    <m/>
    <n v="273.27359275649042"/>
    <m/>
    <m/>
    <n v="74.77855608100981"/>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18.86511086662858"/>
    <m/>
    <m/>
    <n v="2810.2500926081966"/>
    <m/>
    <m/>
    <m/>
    <m/>
    <n v="5.3248455790945526"/>
    <m/>
    <m/>
    <m/>
    <n v="12.234774868643687"/>
    <m/>
    <m/>
    <m/>
    <m/>
    <m/>
    <m/>
    <n v="264.98279481858106"/>
    <m/>
    <m/>
    <n v="75.502082289691089"/>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19.204120934339112"/>
    <m/>
    <m/>
    <n v="2708.7074883906098"/>
    <m/>
    <m/>
    <m/>
    <m/>
    <n v="5.2202030824751677"/>
    <m/>
    <m/>
    <m/>
    <n v="12.3542146622791"/>
    <m/>
    <m/>
    <m/>
    <m/>
    <m/>
    <m/>
    <n v="259.78984033898382"/>
    <m/>
    <m/>
    <n v="75.363583723223783"/>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19.531619216067501"/>
    <m/>
    <m/>
    <n v="2615.7893789741356"/>
    <m/>
    <m/>
    <m/>
    <m/>
    <n v="4.9110238680629861"/>
    <m/>
    <m/>
    <m/>
    <n v="12.719280586106688"/>
    <m/>
    <m/>
    <m/>
    <m/>
    <m/>
    <m/>
    <n v="244.41672169621938"/>
    <m/>
    <m/>
    <n v="76.20355268996488"/>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19.541478869647204"/>
    <m/>
    <m/>
    <n v="2611.7138691672913"/>
    <m/>
    <m/>
    <m/>
    <m/>
    <n v="4.9897972801728594"/>
    <m/>
    <m/>
    <m/>
    <n v="12.61485511467097"/>
    <m/>
    <m/>
    <m/>
    <m/>
    <m/>
    <m/>
    <n v="248.37855071674966"/>
    <m/>
    <m/>
    <n v="75.259473035508321"/>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19.266675972711852"/>
    <m/>
    <m/>
    <n v="2684.7131728671393"/>
    <m/>
    <m/>
    <m/>
    <m/>
    <n v="5.0560389161345629"/>
    <m/>
    <m/>
    <m/>
    <n v="12.53032237642236"/>
    <m/>
    <m/>
    <m/>
    <m/>
    <m/>
    <m/>
    <n v="251.68984908180877"/>
    <m/>
    <m/>
    <n v="75.336397152093909"/>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19.199405403872397"/>
    <m/>
    <m/>
    <n v="2703.0047033698097"/>
    <m/>
    <m/>
    <m/>
    <m/>
    <n v="5.1892491623872843"/>
    <m/>
    <m/>
    <m/>
    <n v="12.364463072188991"/>
    <m/>
    <m/>
    <m/>
    <m/>
    <m/>
    <m/>
    <n v="258.3353998144749"/>
    <m/>
    <m/>
    <n v="74.85794457212468"/>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19.37665906879112"/>
    <m/>
    <m/>
    <n v="2652.53732182573"/>
    <m/>
    <m/>
    <m/>
    <m/>
    <n v="5.0238176915600423"/>
    <m/>
    <m/>
    <m/>
    <n v="12.560763731017625"/>
    <m/>
    <m/>
    <m/>
    <m/>
    <m/>
    <m/>
    <n v="250.1136736583102"/>
    <m/>
    <m/>
    <n v="75.819610945347989"/>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17.234884793633395"/>
    <m/>
    <m/>
    <n v="3238.3875961352328"/>
    <m/>
    <m/>
    <m/>
    <m/>
    <n v="6.0720513508749994"/>
    <m/>
    <m/>
    <m/>
    <n v="11.249564645652741"/>
    <m/>
    <m/>
    <m/>
    <m/>
    <m/>
    <m/>
    <n v="302.31741548814216"/>
    <m/>
    <m/>
    <n v="73.016082357182654"/>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17.192856389921442"/>
    <m/>
    <m/>
    <n v="3252.4419176649772"/>
    <m/>
    <m/>
    <m/>
    <m/>
    <n v="6.1437120049325982"/>
    <m/>
    <m/>
    <m/>
    <n v="11.181044715122963"/>
    <m/>
    <m/>
    <m/>
    <m/>
    <m/>
    <m/>
    <n v="305.93634828822866"/>
    <m/>
    <m/>
    <n v="72.256267356783908"/>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17.968231570439563"/>
    <m/>
    <m/>
    <n v="2958.4305154082326"/>
    <m/>
    <m/>
    <m/>
    <m/>
    <n v="5.5504633626508184"/>
    <m/>
    <m/>
    <m/>
    <n v="11.720160198569307"/>
    <m/>
    <m/>
    <m/>
    <m/>
    <m/>
    <m/>
    <n v="276.4099267115177"/>
    <m/>
    <m/>
    <n v="73.103939133124598"/>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17.842415996989224"/>
    <m/>
    <m/>
    <n v="2999.3152950227409"/>
    <m/>
    <m/>
    <m/>
    <m/>
    <n v="5.7566069457112423"/>
    <m/>
    <m/>
    <m/>
    <n v="11.50177694285582"/>
    <m/>
    <m/>
    <m/>
    <m/>
    <m/>
    <m/>
    <n v="286.69171268312209"/>
    <m/>
    <m/>
    <n v="71.928879319185057"/>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18.153643906648302"/>
    <m/>
    <m/>
    <n v="2894.1072525012896"/>
    <m/>
    <m/>
    <m/>
    <m/>
    <n v="5.3953651893915131"/>
    <m/>
    <m/>
    <m/>
    <n v="11.861925709430905"/>
    <m/>
    <m/>
    <m/>
    <m/>
    <m/>
    <m/>
    <n v="268.71602934282026"/>
    <m/>
    <m/>
    <n v="72.658428919697158"/>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18.73217896665405"/>
    <m/>
    <m/>
    <n v="2709.1440692256565"/>
    <m/>
    <m/>
    <m/>
    <m/>
    <n v="5.1512127589010168"/>
    <m/>
    <m/>
    <m/>
    <n v="12.129559348878097"/>
    <m/>
    <m/>
    <m/>
    <m/>
    <m/>
    <m/>
    <n v="256.5703000260761"/>
    <m/>
    <m/>
    <n v="74.012292078466587"/>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19.08767305104023"/>
    <m/>
    <m/>
    <n v="2604.7838364033037"/>
    <m/>
    <m/>
    <m/>
    <m/>
    <n v="4.9209887017080822"/>
    <m/>
    <m/>
    <m/>
    <n v="12.398295325549295"/>
    <m/>
    <m/>
    <m/>
    <m/>
    <m/>
    <m/>
    <n v="245.14427816232313"/>
    <m/>
    <m/>
    <n v="74.911095748280417"/>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19.184427668871109"/>
    <m/>
    <m/>
    <n v="2577.8938252153353"/>
    <m/>
    <m/>
    <m/>
    <m/>
    <n v="4.951257310871477"/>
    <m/>
    <m/>
    <m/>
    <n v="12.359378998588086"/>
    <m/>
    <m/>
    <m/>
    <m/>
    <m/>
    <m/>
    <n v="246.66586638071973"/>
    <m/>
    <m/>
    <n v="74.395849715392245"/>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18.975743125766297"/>
    <m/>
    <m/>
    <n v="2633.4783582396658"/>
    <m/>
    <m/>
    <m/>
    <m/>
    <n v="4.9343512407718499"/>
    <m/>
    <m/>
    <m/>
    <n v="12.37969539248059"/>
    <m/>
    <m/>
    <m/>
    <m/>
    <m/>
    <m/>
    <n v="245.83730488412436"/>
    <m/>
    <m/>
    <n v="75.253683229586059"/>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19.151711602619649"/>
    <m/>
    <m/>
    <n v="2584.1537034638377"/>
    <m/>
    <m/>
    <m/>
    <m/>
    <n v="4.8706433522103518"/>
    <m/>
    <m/>
    <m/>
    <n v="12.458826913464609"/>
    <m/>
    <m/>
    <m/>
    <m/>
    <m/>
    <m/>
    <n v="242.67675280295038"/>
    <m/>
    <m/>
    <n v="75.128130957466411"/>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19.524970591188296"/>
    <m/>
    <m/>
    <n v="2482.9972038686187"/>
    <m/>
    <m/>
    <m/>
    <m/>
    <n v="4.6653142266153669"/>
    <m/>
    <m/>
    <m/>
    <n v="12.72064341308357"/>
    <m/>
    <m/>
    <m/>
    <m/>
    <m/>
    <m/>
    <n v="232.45926761545658"/>
    <m/>
    <m/>
    <n v="75.735238190127703"/>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19.623881259177669"/>
    <m/>
    <m/>
    <n v="2456.4908512689403"/>
    <m/>
    <m/>
    <m/>
    <m/>
    <n v="4.6954722156669986"/>
    <m/>
    <m/>
    <m/>
    <n v="12.677109698043186"/>
    <m/>
    <m/>
    <m/>
    <m/>
    <m/>
    <m/>
    <n v="234.0009381363588"/>
    <m/>
    <m/>
    <n v="76.282812955655771"/>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18.919463482319394"/>
    <m/>
    <m/>
    <n v="2632.3136127905473"/>
    <m/>
    <m/>
    <m/>
    <m/>
    <n v="5.0409384071489738"/>
    <m/>
    <m/>
    <m/>
    <n v="12.209956780191602"/>
    <m/>
    <m/>
    <m/>
    <m/>
    <m/>
    <m/>
    <n v="251.23135119136754"/>
    <m/>
    <m/>
    <n v="74.552843762783056"/>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19.451742668146114"/>
    <m/>
    <m/>
    <n v="2483.7443951248124"/>
    <m/>
    <m/>
    <m/>
    <m/>
    <n v="4.7262715846447767"/>
    <m/>
    <m/>
    <m/>
    <n v="12.590264077702425"/>
    <m/>
    <m/>
    <m/>
    <m/>
    <m/>
    <m/>
    <n v="235.56200188294878"/>
    <m/>
    <m/>
    <n v="75.06496116861301"/>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19.847922433405117"/>
    <m/>
    <m/>
    <n v="2382.0978313667615"/>
    <m/>
    <m/>
    <m/>
    <m/>
    <n v="4.53322434315157"/>
    <m/>
    <m/>
    <m/>
    <n v="12.846590472067097"/>
    <m/>
    <m/>
    <m/>
    <m/>
    <m/>
    <m/>
    <n v="225.95269016433605"/>
    <m/>
    <m/>
    <n v="75.680866521752307"/>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0.755127302288699"/>
    <m/>
    <m/>
    <n v="2163.935738292359"/>
    <m/>
    <m/>
    <m/>
    <m/>
    <n v="4.062705826764609"/>
    <m/>
    <m/>
    <m/>
    <n v="13.512462395006175"/>
    <m/>
    <m/>
    <m/>
    <m/>
    <m/>
    <m/>
    <n v="202.51137505999262"/>
    <m/>
    <m/>
    <n v="75.575563408173181"/>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0.981252741395096"/>
    <m/>
    <m/>
    <n v="2115.5310766746725"/>
    <m/>
    <m/>
    <m/>
    <m/>
    <n v="4.0012924306317537"/>
    <m/>
    <m/>
    <m/>
    <n v="13.612017260303062"/>
    <m/>
    <m/>
    <m/>
    <m/>
    <m/>
    <m/>
    <n v="199.48284914003722"/>
    <m/>
    <m/>
    <n v="75.773230012895425"/>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1.114511921202773"/>
    <m/>
    <m/>
    <n v="2088.3012564813184"/>
    <m/>
    <m/>
    <m/>
    <m/>
    <n v="3.9750128027718739"/>
    <m/>
    <m/>
    <m/>
    <n v="13.655853750570973"/>
    <m/>
    <m/>
    <m/>
    <m/>
    <m/>
    <m/>
    <n v="198.18352244857851"/>
    <m/>
    <m/>
    <n v="75.359437847841221"/>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1.055505784108117"/>
    <m/>
    <m/>
    <n v="2099.571446931172"/>
    <m/>
    <m/>
    <m/>
    <m/>
    <n v="3.9748788502856431"/>
    <m/>
    <m/>
    <m/>
    <n v="13.655217724505878"/>
    <m/>
    <m/>
    <m/>
    <m/>
    <m/>
    <m/>
    <n v="198.18767790814348"/>
    <m/>
    <m/>
    <n v="75.547715473474511"/>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1.33096905708355"/>
    <m/>
    <m/>
    <n v="2044.2322852862314"/>
    <m/>
    <m/>
    <m/>
    <m/>
    <n v="3.8697355309235282"/>
    <m/>
    <m/>
    <m/>
    <n v="13.834952931637437"/>
    <m/>
    <m/>
    <m/>
    <m/>
    <m/>
    <m/>
    <n v="192.95580116143358"/>
    <m/>
    <m/>
    <n v="75.627812742624329"/>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1.52979790876795"/>
    <m/>
    <m/>
    <n v="2004.6646716687083"/>
    <m/>
    <m/>
    <m/>
    <m/>
    <n v="3.7382138220639884"/>
    <m/>
    <m/>
    <m/>
    <n v="14.066537261906763"/>
    <m/>
    <m/>
    <m/>
    <m/>
    <m/>
    <m/>
    <n v="186.43862980272885"/>
    <m/>
    <m/>
    <n v="76.413741941781097"/>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1.676164820723859"/>
    <m/>
    <m/>
    <n v="1976.9504769145371"/>
    <m/>
    <m/>
    <m/>
    <m/>
    <n v="3.7119883226842534"/>
    <m/>
    <m/>
    <m/>
    <n v="14.114986473818762"/>
    <m/>
    <m/>
    <m/>
    <m/>
    <m/>
    <m/>
    <n v="185.14081322198501"/>
    <m/>
    <m/>
    <n v="76.406430907646879"/>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1.29757987172335"/>
    <m/>
    <m/>
    <n v="2045.6418225692423"/>
    <m/>
    <m/>
    <m/>
    <m/>
    <n v="3.9321201257304077"/>
    <m/>
    <m/>
    <m/>
    <n v="13.695566563910557"/>
    <m/>
    <m/>
    <m/>
    <m/>
    <m/>
    <m/>
    <n v="196.13095582437805"/>
    <m/>
    <m/>
    <n v="76.459576833981913"/>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0.967585170944172"/>
    <m/>
    <m/>
    <n v="2108.6608173095824"/>
    <m/>
    <m/>
    <m/>
    <m/>
    <n v="4.0759487781077057"/>
    <m/>
    <m/>
    <m/>
    <n v="13.444223700858549"/>
    <m/>
    <m/>
    <m/>
    <m/>
    <m/>
    <m/>
    <n v="203.31626848884144"/>
    <m/>
    <m/>
    <n v="75.484153871655209"/>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1.338720131325623"/>
    <m/>
    <m/>
    <n v="2033.6650420929589"/>
    <m/>
    <m/>
    <m/>
    <m/>
    <n v="3.8128592884512598"/>
    <m/>
    <m/>
    <m/>
    <n v="13.877256294830232"/>
    <m/>
    <m/>
    <m/>
    <m/>
    <m/>
    <m/>
    <n v="190.20338242884796"/>
    <m/>
    <m/>
    <n v="76.240529053089134"/>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1.174529464243722"/>
    <m/>
    <m/>
    <n v="2063.7798238375503"/>
    <m/>
    <m/>
    <m/>
    <m/>
    <n v="3.9163937051670752"/>
    <m/>
    <m/>
    <m/>
    <n v="13.686211660212493"/>
    <m/>
    <m/>
    <m/>
    <m/>
    <m/>
    <m/>
    <n v="195.40061949550352"/>
    <m/>
    <m/>
    <n v="75.802713738922264"/>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1.149608541152553"/>
    <m/>
    <m/>
    <n v="2068.295890201201"/>
    <m/>
    <m/>
    <m/>
    <m/>
    <n v="3.8900221184958652"/>
    <m/>
    <m/>
    <m/>
    <n v="13.731422040050585"/>
    <m/>
    <m/>
    <m/>
    <m/>
    <m/>
    <m/>
    <n v="194.09560789656186"/>
    <m/>
    <m/>
    <n v="75.679909067301665"/>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0.520419891887073"/>
    <m/>
    <m/>
    <n v="2191.0122434312348"/>
    <m/>
    <m/>
    <m/>
    <m/>
    <n v="4.2578722647076548"/>
    <m/>
    <m/>
    <m/>
    <n v="13.081320818496929"/>
    <m/>
    <m/>
    <m/>
    <m/>
    <m/>
    <m/>
    <n v="212.46153301355375"/>
    <m/>
    <m/>
    <n v="73.99058364214855"/>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0.151335116413389"/>
    <m/>
    <m/>
    <n v="2269.4213360757676"/>
    <m/>
    <m/>
    <m/>
    <m/>
    <n v="4.2192787260473779"/>
    <m/>
    <m/>
    <m/>
    <n v="13.139775208916586"/>
    <m/>
    <m/>
    <m/>
    <m/>
    <m/>
    <m/>
    <n v="210.54731151104457"/>
    <m/>
    <m/>
    <n v="74.094007406926792"/>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1.293597883046065"/>
    <m/>
    <m/>
    <n v="2011.6962044681948"/>
    <m/>
    <m/>
    <m/>
    <m/>
    <n v="3.795822527122978"/>
    <m/>
    <m/>
    <m/>
    <n v="13.798301870238317"/>
    <m/>
    <m/>
    <m/>
    <m/>
    <m/>
    <m/>
    <n v="189.42669647790987"/>
    <n v="18.89"/>
    <n v="9.0278822910486962"/>
    <n v="75.466452167346759"/>
    <n v="75.58"/>
    <m/>
    <n v="-1.5023529062350161E-3"/>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0.019319520399566"/>
    <m/>
    <m/>
    <n v="2251.3604045876382"/>
    <m/>
    <m/>
    <m/>
    <m/>
    <n v="4.3040356386331329"/>
    <m/>
    <m/>
    <m/>
    <n v="12.872002305842727"/>
    <m/>
    <m/>
    <m/>
    <m/>
    <m/>
    <m/>
    <n v="214.8238777608822"/>
    <n v="21.59"/>
    <n v="8.9501564502492919"/>
    <n v="74.432596296973969"/>
    <n v="74.349999999999994"/>
    <m/>
    <n v="1.1109118624610392E-3"/>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16.554694386329793"/>
    <m/>
    <m/>
    <n v="3030.1357124549536"/>
    <m/>
    <m/>
    <m/>
    <m/>
    <n v="5.2938979345456385"/>
    <m/>
    <m/>
    <m/>
    <n v="11.391023246072217"/>
    <m/>
    <m/>
    <m/>
    <m/>
    <m/>
    <m/>
    <n v="264.24456229573894"/>
    <n v="26.46"/>
    <n v="8.986566980186657"/>
    <n v="71.400711911706452"/>
    <n v="71.599999999999994"/>
    <m/>
    <n v="-2.7833531884573492E-3"/>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17.120028264714385"/>
    <m/>
    <m/>
    <n v="2822.5393327360975"/>
    <m/>
    <m/>
    <m/>
    <m/>
    <n v="5.4375629654724227"/>
    <m/>
    <m/>
    <m/>
    <n v="11.235738802440663"/>
    <m/>
    <m/>
    <m/>
    <m/>
    <m/>
    <m/>
    <n v="271.43046846742266"/>
    <n v="26.99"/>
    <n v="9.0567050191709022"/>
    <n v="71.974538980996812"/>
    <n v="72.12"/>
    <m/>
    <n v="-2.0169303799666416E-3"/>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16.987746848000224"/>
    <m/>
    <m/>
    <n v="2865.6839341788586"/>
    <m/>
    <m/>
    <m/>
    <m/>
    <n v="5.3732580161718655"/>
    <m/>
    <m/>
    <m/>
    <n v="11.301462590611843"/>
    <m/>
    <m/>
    <m/>
    <m/>
    <m/>
    <m/>
    <n v="268.23506600282752"/>
    <m/>
    <e v="#DIV/0!"/>
    <n v="71.930077485503361"/>
    <m/>
    <m/>
    <e v="#DIV/0!"/>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18.103679979011606"/>
    <m/>
    <m/>
    <n v="2488.6533685430886"/>
    <m/>
    <m/>
    <m/>
    <m/>
    <n v="4.5829866177409251"/>
    <m/>
    <m/>
    <m/>
    <n v="12.131815853606085"/>
    <m/>
    <m/>
    <m/>
    <m/>
    <m/>
    <m/>
    <n v="228.79683118422861"/>
    <m/>
    <e v="#DIV/0!"/>
    <n v="73.745940904148512"/>
    <m/>
    <m/>
    <e v="#DIV/0!"/>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15.751809792414482"/>
    <m/>
    <m/>
    <n v="3133.9280527424785"/>
    <m/>
    <m/>
    <m/>
    <m/>
    <n v="5.9691156830131424"/>
    <m/>
    <m/>
    <m/>
    <n v="10.294938325708111"/>
    <m/>
    <m/>
    <m/>
    <m/>
    <m/>
    <m/>
    <n v="298.0451712987869"/>
    <m/>
    <e v="#DIV/0!"/>
    <n v="69.194063036864463"/>
    <m/>
    <m/>
    <e v="#DIV/0!"/>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16.590184520901975"/>
    <m/>
    <m/>
    <n v="2799.6537610110527"/>
    <m/>
    <m/>
    <m/>
    <m/>
    <n v="5.3286972700367032"/>
    <m/>
    <m/>
    <m/>
    <n v="10.846543323622985"/>
    <m/>
    <m/>
    <m/>
    <m/>
    <m/>
    <m/>
    <n v="266.0827387084255"/>
    <m/>
    <e v="#DIV/0!"/>
    <n v="71.630322392994657"/>
    <m/>
    <m/>
    <e v="#DIV/0!"/>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17.285730880745511"/>
    <m/>
    <m/>
    <n v="2564.4687527867864"/>
    <m/>
    <m/>
    <m/>
    <m/>
    <n v="4.8546474277425968"/>
    <m/>
    <m/>
    <m/>
    <n v="11.328312513662754"/>
    <m/>
    <m/>
    <m/>
    <m/>
    <m/>
    <m/>
    <n v="242.42472280654906"/>
    <m/>
    <e v="#DIV/0!"/>
    <n v="72.469334624508605"/>
    <m/>
    <m/>
    <e v="#DIV/0!"/>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17.941248532357221"/>
    <m/>
    <m/>
    <n v="2369.4910046261757"/>
    <m/>
    <m/>
    <m/>
    <m/>
    <n v="4.4616347742754572"/>
    <m/>
    <m/>
    <m/>
    <n v="11.786135336603577"/>
    <m/>
    <m/>
    <m/>
    <m/>
    <m/>
    <m/>
    <n v="222.81092708281523"/>
    <m/>
    <e v="#DIV/0!"/>
    <n v="73.011856604823606"/>
    <m/>
    <m/>
    <e v="#DIV/0!"/>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17.789583547955225"/>
    <m/>
    <m/>
    <n v="2409.0299115845414"/>
    <m/>
    <m/>
    <m/>
    <m/>
    <n v="4.5888060586578252"/>
    <m/>
    <m/>
    <m/>
    <n v="11.617418134621047"/>
    <m/>
    <m/>
    <m/>
    <m/>
    <m/>
    <m/>
    <n v="229.17404397022227"/>
    <m/>
    <e v="#DIV/0!"/>
    <n v="72.908862596824392"/>
    <m/>
    <m/>
    <e v="#DIV/0!"/>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17.532380253341191"/>
    <m/>
    <m/>
    <n v="2477.3489774071559"/>
    <m/>
    <m/>
    <m/>
    <m/>
    <n v="4.6741589146081424"/>
    <m/>
    <m/>
    <m/>
    <n v="11.507168599641473"/>
    <m/>
    <m/>
    <m/>
    <m/>
    <m/>
    <m/>
    <n v="233.47423814953439"/>
    <m/>
    <e v="#DIV/0!"/>
    <n v="72.077099394708483"/>
    <m/>
    <m/>
    <e v="#DIV/0!"/>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18.36367865487324"/>
    <m/>
    <m/>
    <n v="2241.9749612492237"/>
    <m/>
    <m/>
    <m/>
    <m/>
    <n v="4.1783466027495599"/>
    <m/>
    <m/>
    <m/>
    <n v="12.116743473415294"/>
    <m/>
    <m/>
    <m/>
    <m/>
    <m/>
    <m/>
    <n v="208.71958954071138"/>
    <m/>
    <e v="#DIV/0!"/>
    <n v="73.421028651870742"/>
    <m/>
    <m/>
    <e v="#DIV/0!"/>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18.676687943965788"/>
    <m/>
    <m/>
    <n v="2165.1357718643994"/>
    <m/>
    <m/>
    <m/>
    <m/>
    <n v="4.1525281952743258"/>
    <m/>
    <m/>
    <m/>
    <n v="12.1534097581529"/>
    <m/>
    <m/>
    <m/>
    <m/>
    <m/>
    <m/>
    <n v="207.44099896712521"/>
    <m/>
    <e v="#DIV/0!"/>
    <n v="73.316884465702088"/>
    <m/>
    <m/>
    <e v="#DIV/0!"/>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17.179469843394305"/>
    <m/>
    <m/>
    <n v="2511.8627114470628"/>
    <m/>
    <m/>
    <m/>
    <m/>
    <n v="4.7048400325927613"/>
    <m/>
    <m/>
    <m/>
    <n v="11.344410149957936"/>
    <m/>
    <m/>
    <m/>
    <m/>
    <m/>
    <m/>
    <n v="235.04435191011976"/>
    <m/>
    <e v="#DIV/0!"/>
    <n v="71.425628049707825"/>
    <m/>
    <m/>
    <e v="#DIV/0!"/>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17.708245014250359"/>
    <m/>
    <m/>
    <n v="2356.7719332096867"/>
    <m/>
    <m/>
    <m/>
    <m/>
    <n v="4.3965280726601339"/>
    <m/>
    <m/>
    <m/>
    <n v="11.715390021560028"/>
    <m/>
    <m/>
    <m/>
    <m/>
    <m/>
    <m/>
    <n v="219.65331451372293"/>
    <m/>
    <e v="#DIV/0!"/>
    <n v="71.759369276290727"/>
    <m/>
    <m/>
    <e v="#DIV/0!"/>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17.16521609223679"/>
    <m/>
    <m/>
    <n v="2499.5764873873277"/>
    <m/>
    <m/>
    <m/>
    <m/>
    <n v="4.7150728230789598"/>
    <m/>
    <m/>
    <m/>
    <n v="11.288028227128065"/>
    <m/>
    <m/>
    <m/>
    <m/>
    <m/>
    <m/>
    <n v="235.61781578813998"/>
    <m/>
    <e v="#DIV/0!"/>
    <n v="70.970762643315297"/>
    <m/>
    <m/>
    <e v="#DIV/0!"/>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16.744495089373082"/>
    <m/>
    <m/>
    <n v="2621.6858123781872"/>
    <m/>
    <m/>
    <m/>
    <m/>
    <n v="4.9197038298944458"/>
    <m/>
    <m/>
    <m/>
    <n v="11.042369006969494"/>
    <m/>
    <m/>
    <m/>
    <m/>
    <m/>
    <m/>
    <n v="245.8564646635707"/>
    <m/>
    <e v="#DIV/0!"/>
    <n v="70.258010094743554"/>
    <m/>
    <m/>
    <e v="#DIV/0!"/>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17.022306938270624"/>
    <m/>
    <m/>
    <n v="2534.1707473223719"/>
    <m/>
    <m/>
    <m/>
    <m/>
    <n v="4.7482927908423136"/>
    <m/>
    <m/>
    <m/>
    <n v="11.234033845716526"/>
    <m/>
    <m/>
    <m/>
    <m/>
    <m/>
    <m/>
    <n v="237.30287268458773"/>
    <m/>
    <e v="#DIV/0!"/>
    <n v="70.900768362793002"/>
    <m/>
    <m/>
    <e v="#DIV/0!"/>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16.383094371720947"/>
    <m/>
    <m/>
    <n v="2724.008203795699"/>
    <m/>
    <m/>
    <m/>
    <m/>
    <n v="5.1197566117479338"/>
    <m/>
    <m/>
    <m/>
    <n v="10.793901990124896"/>
    <m/>
    <m/>
    <m/>
    <m/>
    <m/>
    <m/>
    <n v="255.88077163266493"/>
    <m/>
    <e v="#DIV/0!"/>
    <n v="69.454238795277931"/>
    <m/>
    <m/>
    <e v="#DIV/0!"/>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16.095080964187645"/>
    <m/>
    <m/>
    <n v="2818.2180192740393"/>
    <m/>
    <m/>
    <m/>
    <m/>
    <n v="5.1443428222122076"/>
    <m/>
    <m/>
    <m/>
    <n v="10.765931942859041"/>
    <m/>
    <m/>
    <m/>
    <m/>
    <m/>
    <m/>
    <n v="257.15012070689289"/>
    <m/>
    <e v="#DIV/0!"/>
    <n v="69.551848130997314"/>
    <m/>
    <m/>
    <e v="#DIV/0!"/>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17.096453292331244"/>
    <m/>
    <m/>
    <n v="2467.0499401304951"/>
    <m/>
    <m/>
    <m/>
    <m/>
    <n v="4.6484437035505737"/>
    <m/>
    <m/>
    <m/>
    <n v="11.284144107582227"/>
    <m/>
    <m/>
    <m/>
    <m/>
    <m/>
    <m/>
    <n v="232.3738411283185"/>
    <m/>
    <e v="#DIV/0!"/>
    <n v="71.579748346881786"/>
    <m/>
    <m/>
    <e v="#DIV/0!"/>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17.481878730355799"/>
    <m/>
    <m/>
    <n v="2355.3456013381692"/>
    <m/>
    <m/>
    <m/>
    <m/>
    <n v="4.3915559047598549"/>
    <m/>
    <m/>
    <m/>
    <n v="11.59522326691806"/>
    <m/>
    <m/>
    <m/>
    <m/>
    <m/>
    <m/>
    <n v="219.54366414804437"/>
    <m/>
    <e v="#DIV/0!"/>
    <n v="72.038754618131961"/>
    <m/>
    <m/>
    <e v="#DIV/0!"/>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17.806968382465577"/>
    <m/>
    <m/>
    <n v="2267.3168709675288"/>
    <m/>
    <m/>
    <m/>
    <m/>
    <n v="4.300277676356516"/>
    <m/>
    <m/>
    <m/>
    <n v="11.714989307768851"/>
    <m/>
    <m/>
    <m/>
    <m/>
    <m/>
    <m/>
    <n v="214.99140375093015"/>
    <m/>
    <e v="#DIV/0!"/>
    <n v="72.707310901952198"/>
    <m/>
    <m/>
    <e v="#DIV/0!"/>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17.692785893974445"/>
    <m/>
    <m/>
    <n v="2295.9968209850581"/>
    <m/>
    <m/>
    <m/>
    <m/>
    <n v="4.3834040193340877"/>
    <m/>
    <m/>
    <m/>
    <n v="11.601019686661001"/>
    <m/>
    <m/>
    <m/>
    <m/>
    <m/>
    <m/>
    <n v="219.15844003416802"/>
    <m/>
    <e v="#DIV/0!"/>
    <n v="72.145436438911219"/>
    <m/>
    <m/>
    <e v="#DIV/0!"/>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17.820701763937532"/>
    <m/>
    <m/>
    <n v="2261.5089670722673"/>
    <m/>
    <m/>
    <m/>
    <m/>
    <n v="4.2516551862757836"/>
    <m/>
    <m/>
    <m/>
    <n v="11.773147464663513"/>
    <m/>
    <m/>
    <m/>
    <m/>
    <m/>
    <m/>
    <n v="212.60381051321377"/>
    <m/>
    <e v="#DIV/0!"/>
    <n v="72.829149536359154"/>
    <m/>
    <m/>
    <e v="#DIV/0!"/>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17.789659072072151"/>
    <m/>
    <m/>
    <n v="2269.0193594574389"/>
    <m/>
    <m/>
    <m/>
    <m/>
    <n v="4.3020553832981339"/>
    <m/>
    <m/>
    <m/>
    <n v="11.702620722551323"/>
    <m/>
    <m/>
    <m/>
    <m/>
    <m/>
    <m/>
    <n v="215.13501882999375"/>
    <m/>
    <e v="#DIV/0!"/>
    <n v="72.45865195371691"/>
    <m/>
    <m/>
    <e v="#DIV/0!"/>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17.850114302130844"/>
    <m/>
    <m/>
    <n v="2253.167813442532"/>
    <m/>
    <m/>
    <m/>
    <m/>
    <n v="4.2444874013165892"/>
    <m/>
    <m/>
    <m/>
    <n v="11.780176829612587"/>
    <m/>
    <m/>
    <m/>
    <m/>
    <m/>
    <m/>
    <n v="212.26699113799037"/>
    <m/>
    <e v="#DIV/0!"/>
    <n v="72.166658254116427"/>
    <m/>
    <m/>
    <e v="#DIV/0!"/>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17.843065816324021"/>
    <m/>
    <m/>
    <n v="2254.5297656180232"/>
    <m/>
    <m/>
    <m/>
    <m/>
    <n v="4.2231742574078828"/>
    <m/>
    <m/>
    <m/>
    <n v="11.809005613954106"/>
    <m/>
    <m/>
    <m/>
    <m/>
    <m/>
    <m/>
    <n v="211.21145618440437"/>
    <m/>
    <e v="#DIV/0!"/>
    <n v="72.360288330763325"/>
    <m/>
    <m/>
    <e v="#DIV/0!"/>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18.12593590276877"/>
    <m/>
    <m/>
    <n v="2182.5491632764679"/>
    <m/>
    <m/>
    <m/>
    <m/>
    <n v="4.0900631852439986"/>
    <m/>
    <m/>
    <m/>
    <n v="11.994359440106459"/>
    <m/>
    <m/>
    <m/>
    <m/>
    <m/>
    <m/>
    <n v="204.56425110655132"/>
    <m/>
    <e v="#DIV/0!"/>
    <n v="72.695207873937107"/>
    <m/>
    <m/>
    <e v="#DIV/0!"/>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18.344910909070453"/>
    <m/>
    <m/>
    <n v="2128.6768100350419"/>
    <m/>
    <m/>
    <m/>
    <m/>
    <n v="3.9979809149642729"/>
    <m/>
    <m/>
    <m/>
    <n v="12.127090565134193"/>
    <m/>
    <m/>
    <m/>
    <m/>
    <m/>
    <m/>
    <n v="199.98812178785485"/>
    <m/>
    <e v="#DIV/0!"/>
    <n v="73.336320987117404"/>
    <m/>
    <m/>
    <e v="#DIV/0!"/>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18.460945586410698"/>
    <m/>
    <m/>
    <n v="2101.3221408421591"/>
    <m/>
    <m/>
    <m/>
    <m/>
    <n v="3.9927671754408021"/>
    <m/>
    <m/>
    <m/>
    <n v="12.134228737239674"/>
    <m/>
    <m/>
    <m/>
    <m/>
    <m/>
    <m/>
    <n v="199.73709337435096"/>
    <m/>
    <e v="#DIV/0!"/>
    <n v="73.121026200791789"/>
    <m/>
    <m/>
    <e v="#DIV/0!"/>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19.073854017760429"/>
    <m/>
    <m/>
    <n v="1961.3652641557539"/>
    <m/>
    <m/>
    <m/>
    <m/>
    <n v="3.6323863586163601"/>
    <m/>
    <m/>
    <m/>
    <n v="12.681060175245365"/>
    <m/>
    <m/>
    <m/>
    <m/>
    <m/>
    <m/>
    <n v="181.71803381499603"/>
    <m/>
    <e v="#DIV/0!"/>
    <n v="73.546846396207073"/>
    <m/>
    <m/>
    <e v="#DIV/0!"/>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19.048392119780406"/>
    <m/>
    <m/>
    <n v="1966.3076249639762"/>
    <m/>
    <m/>
    <m/>
    <m/>
    <n v="3.7439888719960699"/>
    <m/>
    <m/>
    <m/>
    <n v="12.485450071968327"/>
    <m/>
    <m/>
    <m/>
    <m/>
    <m/>
    <m/>
    <n v="187.30991437798406"/>
    <m/>
    <e v="#DIV/0!"/>
    <n v="74.12215629061221"/>
    <m/>
    <m/>
    <e v="#DIV/0!"/>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18.597035614848274"/>
    <m/>
    <m/>
    <n v="2059.0838304222279"/>
    <m/>
    <m/>
    <m/>
    <m/>
    <n v="3.9288764821198265"/>
    <m/>
    <m/>
    <m/>
    <n v="12.176380657166451"/>
    <m/>
    <m/>
    <m/>
    <m/>
    <m/>
    <m/>
    <n v="196.56890326419381"/>
    <m/>
    <e v="#DIV/0!"/>
    <n v="72.618513898353768"/>
    <m/>
    <m/>
    <e v="#DIV/0!"/>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18.6995688916709"/>
    <m/>
    <m/>
    <n v="2035.1940567154686"/>
    <m/>
    <m/>
    <m/>
    <m/>
    <n v="3.8177530872792547"/>
    <m/>
    <m/>
    <m/>
    <n v="12.346254187358847"/>
    <m/>
    <m/>
    <m/>
    <m/>
    <m/>
    <m/>
    <n v="191.03588081355875"/>
    <m/>
    <e v="#DIV/0!"/>
    <n v="73.099913878821155"/>
    <m/>
    <m/>
    <e v="#DIV/0!"/>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18.209765174602023"/>
    <m/>
    <m/>
    <n v="2141.4522624080164"/>
    <m/>
    <m/>
    <m/>
    <m/>
    <n v="3.998695013198605"/>
    <m/>
    <m/>
    <m/>
    <n v="12.05290032082371"/>
    <m/>
    <m/>
    <m/>
    <m/>
    <m/>
    <m/>
    <n v="200.09931972854511"/>
    <m/>
    <e v="#DIV/0!"/>
    <n v="71.82523097571638"/>
    <m/>
    <m/>
    <e v="#DIV/0!"/>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18.447077454966141"/>
    <m/>
    <m/>
    <n v="2085.2388644951852"/>
    <m/>
    <m/>
    <m/>
    <m/>
    <n v="3.9398474217365802"/>
    <m/>
    <m/>
    <m/>
    <n v="12.14082418418986"/>
    <m/>
    <m/>
    <m/>
    <m/>
    <m/>
    <m/>
    <n v="197.16369899257049"/>
    <m/>
    <e v="#DIV/0!"/>
    <n v="72.115530418317277"/>
    <m/>
    <m/>
    <e v="#DIV/0!"/>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18.665155489985988"/>
    <m/>
    <m/>
    <n v="2035.5744029509776"/>
    <m/>
    <m/>
    <m/>
    <m/>
    <n v="3.7504368348960333"/>
    <m/>
    <m/>
    <m/>
    <n v="12.431889194300298"/>
    <m/>
    <m/>
    <m/>
    <m/>
    <m/>
    <m/>
    <n v="187.69386368855857"/>
    <m/>
    <e v="#DIV/0!"/>
    <n v="72.851113291727899"/>
    <m/>
    <m/>
    <e v="#DIV/0!"/>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18.959171608896995"/>
    <m/>
    <m/>
    <n v="1971.0582780511415"/>
    <m/>
    <m/>
    <m/>
    <m/>
    <n v="3.5241315626525096"/>
    <m/>
    <m/>
    <m/>
    <n v="12.806172462171887"/>
    <m/>
    <m/>
    <m/>
    <m/>
    <m/>
    <m/>
    <n v="176.37661233479926"/>
    <m/>
    <e v="#DIV/0!"/>
    <n v="74.114434162098775"/>
    <m/>
    <m/>
    <e v="#DIV/0!"/>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19.961592618386895"/>
    <m/>
    <m/>
    <n v="1761.5329334109913"/>
    <m/>
    <m/>
    <m/>
    <m/>
    <n v="3.2868170558114951"/>
    <m/>
    <m/>
    <m/>
    <n v="13.234902149487645"/>
    <m/>
    <m/>
    <m/>
    <m/>
    <m/>
    <m/>
    <n v="164.5229204779925"/>
    <m/>
    <e v="#DIV/0!"/>
    <n v="75.079705973511992"/>
    <m/>
    <m/>
    <e v="#DIV/0!"/>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0.733235960612028"/>
    <m/>
    <m/>
    <n v="1625.0786998074755"/>
    <m/>
    <m/>
    <m/>
    <m/>
    <n v="3.0198701762158717"/>
    <m/>
    <m/>
    <m/>
    <n v="13.771508273301077"/>
    <m/>
    <m/>
    <m/>
    <m/>
    <m/>
    <m/>
    <n v="151.16798220672317"/>
    <m/>
    <e v="#DIV/0!"/>
    <n v="76.090049708397842"/>
    <m/>
    <m/>
    <e v="#DIV/0!"/>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0.678969907577795"/>
    <m/>
    <m/>
    <n v="1633.217409368151"/>
    <m/>
    <m/>
    <m/>
    <m/>
    <n v="2.9708105457495777"/>
    <m/>
    <m/>
    <m/>
    <n v="13.882496652791872"/>
    <m/>
    <m/>
    <m/>
    <m/>
    <m/>
    <m/>
    <n v="148.71924252309904"/>
    <m/>
    <e v="#DIV/0!"/>
    <n v="76.395382529729048"/>
    <m/>
    <m/>
    <e v="#DIV/0!"/>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0.665155050093926"/>
    <m/>
    <m/>
    <n v="1634.8361818787082"/>
    <m/>
    <m/>
    <m/>
    <m/>
    <n v="3.0556419360121927"/>
    <m/>
    <m/>
    <m/>
    <n v="13.682533721365873"/>
    <m/>
    <m/>
    <m/>
    <m/>
    <m/>
    <m/>
    <n v="152.98047294011084"/>
    <m/>
    <e v="#DIV/0!"/>
    <n v="76.366344359464051"/>
    <m/>
    <m/>
    <e v="#DIV/0!"/>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0.331518807197757"/>
    <m/>
    <m/>
    <n v="1686.6907390497204"/>
    <m/>
    <m/>
    <m/>
    <m/>
    <n v="3.2259148441797021"/>
    <m/>
    <m/>
    <m/>
    <n v="13.29872169329864"/>
    <m/>
    <m/>
    <m/>
    <m/>
    <m/>
    <m/>
    <n v="161.52822879042657"/>
    <m/>
    <e v="#DIV/0!"/>
    <n v="75.430574559630301"/>
    <m/>
    <m/>
    <e v="#DIV/0!"/>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0.126469992680288"/>
    <m/>
    <m/>
    <n v="1720.3859150447815"/>
    <m/>
    <m/>
    <m/>
    <m/>
    <n v="3.2333898117897557"/>
    <m/>
    <m/>
    <m/>
    <n v="13.282470780788183"/>
    <m/>
    <m/>
    <m/>
    <m/>
    <m/>
    <m/>
    <n v="161.91021979116306"/>
    <m/>
    <e v="#DIV/0!"/>
    <n v="74.982335915952547"/>
    <m/>
    <m/>
    <e v="#DIV/0!"/>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0.749405090323439"/>
    <m/>
    <m/>
    <n v="1613.5355984425905"/>
    <m/>
    <m/>
    <m/>
    <m/>
    <n v="2.9955279368080991"/>
    <m/>
    <m/>
    <m/>
    <n v="13.77017951273203"/>
    <m/>
    <m/>
    <m/>
    <m/>
    <m/>
    <m/>
    <n v="150.00655449886315"/>
    <m/>
    <e v="#DIV/0!"/>
    <n v="75.709060037659157"/>
    <m/>
    <m/>
    <e v="#DIV/0!"/>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1.008895038943891"/>
    <m/>
    <m/>
    <n v="1572.9332493838942"/>
    <m/>
    <m/>
    <m/>
    <m/>
    <n v="2.9158216037857154"/>
    <m/>
    <m/>
    <m/>
    <n v="13.952505302941599"/>
    <m/>
    <m/>
    <m/>
    <m/>
    <m/>
    <m/>
    <n v="146.02242289839117"/>
    <m/>
    <e v="#DIV/0!"/>
    <n v="76.223326404863442"/>
    <m/>
    <m/>
    <e v="#DIV/0!"/>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1.430553933443431"/>
    <m/>
    <m/>
    <n v="1509.5267622757376"/>
    <m/>
    <m/>
    <m/>
    <m/>
    <n v="2.8204474921654334"/>
    <m/>
    <m/>
    <m/>
    <n v="14.17980488560392"/>
    <m/>
    <m/>
    <m/>
    <m/>
    <m/>
    <m/>
    <n v="141.25322075273451"/>
    <m/>
    <e v="#DIV/0!"/>
    <n v="76.390193681384147"/>
    <m/>
    <m/>
    <e v="#DIV/0!"/>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1.448096184040256"/>
    <m/>
    <m/>
    <n v="1506.2196348739769"/>
    <m/>
    <m/>
    <m/>
    <m/>
    <n v="2.8102695389809251"/>
    <m/>
    <m/>
    <m/>
    <n v="14.202690832604036"/>
    <m/>
    <m/>
    <m/>
    <m/>
    <m/>
    <m/>
    <n v="140.76462701872356"/>
    <m/>
    <e v="#DIV/0!"/>
    <n v="76.050436043870633"/>
    <m/>
    <m/>
    <e v="#DIV/0!"/>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1.564358477173169"/>
    <m/>
    <m/>
    <n v="1489.5962417184694"/>
    <m/>
    <m/>
    <m/>
    <m/>
    <n v="2.8434714721150489"/>
    <m/>
    <m/>
    <m/>
    <n v="14.117892260577117"/>
    <m/>
    <m/>
    <m/>
    <m/>
    <m/>
    <m/>
    <n v="142.43482049743534"/>
    <m/>
    <e v="#DIV/0!"/>
    <n v="75.106052464224049"/>
    <m/>
    <m/>
    <e v="#DIV/0!"/>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0.978906671678207"/>
    <m/>
    <m/>
    <n v="1570.1711714545129"/>
    <m/>
    <m/>
    <m/>
    <m/>
    <n v="2.9918055171625819"/>
    <m/>
    <m/>
    <m/>
    <n v="13.748760845081906"/>
    <m/>
    <m/>
    <m/>
    <m/>
    <m/>
    <m/>
    <n v="149.87265300577548"/>
    <m/>
    <e v="#DIV/0!"/>
    <n v="74.1445014944712"/>
    <m/>
    <m/>
    <e v="#DIV/0!"/>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1.080034888481869"/>
    <m/>
    <m/>
    <n v="1554.7134574861607"/>
    <m/>
    <m/>
    <m/>
    <m/>
    <n v="2.8428702089481055"/>
    <m/>
    <m/>
    <m/>
    <n v="14.090098509011028"/>
    <m/>
    <m/>
    <m/>
    <m/>
    <m/>
    <m/>
    <n v="142.41858145924311"/>
    <m/>
    <e v="#DIV/0!"/>
    <n v="74.795910936887509"/>
    <m/>
    <m/>
    <e v="#DIV/0!"/>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0.963913813964165"/>
    <m/>
    <m/>
    <n v="1571.5963883057823"/>
    <m/>
    <m/>
    <m/>
    <m/>
    <n v="3.039807425805777"/>
    <m/>
    <m/>
    <m/>
    <n v="13.601171834823903"/>
    <m/>
    <m/>
    <m/>
    <m/>
    <m/>
    <m/>
    <n v="152.29171650149763"/>
    <m/>
    <e v="#DIV/0!"/>
    <n v="74.356899802890979"/>
    <m/>
    <m/>
    <e v="#DIV/0!"/>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1.269397243076465"/>
    <m/>
    <m/>
    <n v="1524.8958710235711"/>
    <m/>
    <m/>
    <m/>
    <m/>
    <n v="2.7891425547384929"/>
    <m/>
    <m/>
    <m/>
    <n v="14.159343934304943"/>
    <m/>
    <m/>
    <m/>
    <m/>
    <m/>
    <m/>
    <n v="139.75349656738712"/>
    <m/>
    <e v="#DIV/0!"/>
    <n v="74.583800447489892"/>
    <m/>
    <m/>
    <e v="#DIV/0!"/>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1.981672421426985"/>
    <m/>
    <m/>
    <n v="1422.5301159299506"/>
    <m/>
    <m/>
    <m/>
    <m/>
    <n v="2.65255898558192"/>
    <m/>
    <m/>
    <m/>
    <n v="14.505131074916113"/>
    <m/>
    <m/>
    <m/>
    <m/>
    <m/>
    <m/>
    <n v="132.91610547528023"/>
    <n v="13.28"/>
    <n v="9.0087428821747171"/>
    <n v="75.844649331671292"/>
    <m/>
    <m/>
    <e v="#DIV/0!"/>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22.6073441257696"/>
    <m/>
    <m/>
    <n v="1341.25927912368"/>
    <m/>
    <m/>
    <m/>
    <m/>
    <n v="2.5184856914433671"/>
    <m/>
    <m/>
    <m/>
    <n v="14.870786480005004"/>
    <m/>
    <m/>
    <m/>
    <m/>
    <m/>
    <m/>
    <n v="126.20385824161806"/>
    <n v="12.612299999999999"/>
    <n v="9.0064110623453359"/>
    <n v="77.015383112965139"/>
    <m/>
    <m/>
    <e v="#DIV/0!"/>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1.81775839559614"/>
    <m/>
    <m/>
    <n v="1434.6724947755743"/>
    <m/>
    <m/>
    <m/>
    <m/>
    <n v="2.6210263713272726"/>
    <m/>
    <m/>
    <m/>
    <n v="14.567113591902757"/>
    <m/>
    <m/>
    <m/>
    <m/>
    <m/>
    <m/>
    <n v="131.34822620372123"/>
    <n v="13.1265"/>
    <n v="9.0063403194851048"/>
    <n v="75.772971511439607"/>
    <m/>
    <m/>
    <e v="#DIV/0!"/>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2.423904313761707"/>
    <m/>
    <m/>
    <n v="1354.7347043191528"/>
    <m/>
    <m/>
    <m/>
    <m/>
    <n v="2.5166594694290696"/>
    <m/>
    <m/>
    <m/>
    <n v="14.856210596796252"/>
    <m/>
    <m/>
    <m/>
    <m/>
    <m/>
    <m/>
    <n v="126.12377287434128"/>
    <n v="12.6045"/>
    <n v="9.0062495834298293"/>
    <n v="76.376372220256201"/>
    <m/>
    <m/>
    <e v="#DIV/0!"/>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2.259469495611008"/>
    <m/>
    <m/>
    <n v="1373.8619344374476"/>
    <m/>
    <m/>
    <m/>
    <m/>
    <n v="2.5503220443393162"/>
    <m/>
    <m/>
    <m/>
    <n v="14.754030273150594"/>
    <m/>
    <m/>
    <m/>
    <m/>
    <m/>
    <m/>
    <n v="127.82816527886513"/>
    <n v="12.774800000000001"/>
    <n v="9.006275266842934"/>
    <n v="76.686543202088885"/>
    <m/>
    <m/>
    <e v="#DIV/0!"/>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1.632588817770781"/>
    <m/>
    <m/>
    <n v="1450.9400861519255"/>
    <m/>
    <m/>
    <m/>
    <m/>
    <n v="2.7420558480759669"/>
    <m/>
    <m/>
    <m/>
    <n v="14.198495937115128"/>
    <m/>
    <m/>
    <m/>
    <m/>
    <m/>
    <m/>
    <n v="137.44454371497716"/>
    <n v="13.7357"/>
    <n v="9.0063734440164804"/>
    <n v="75.20384821583265"/>
    <m/>
    <m/>
    <e v="#DIV/0!"/>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0.644239500736177"/>
    <m/>
    <m/>
    <n v="1583.2770869827805"/>
    <m/>
    <m/>
    <m/>
    <m/>
    <n v="3.058035489379531"/>
    <m/>
    <m/>
    <m/>
    <n v="13.379527114845979"/>
    <m/>
    <m/>
    <m/>
    <m/>
    <m/>
    <m/>
    <n v="153.28985253532687"/>
    <n v="15.319100000000001"/>
    <n v="9.0064528944472499"/>
    <n v="73.221381240936736"/>
    <m/>
    <m/>
    <e v="#DIV/0!"/>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19.03473038537911"/>
    <m/>
    <m/>
    <n v="1829.867734385849"/>
    <m/>
    <m/>
    <m/>
    <m/>
    <n v="3.4449903993853463"/>
    <m/>
    <m/>
    <m/>
    <n v="12.532186217262385"/>
    <m/>
    <m/>
    <m/>
    <m/>
    <m/>
    <m/>
    <n v="172.69467333471107"/>
    <n v="17.258400000000002"/>
    <n v="9.0064127227733195"/>
    <n v="72.3650165953418"/>
    <m/>
    <m/>
    <e v="#DIV/0!"/>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18.59118427952318"/>
    <m/>
    <m/>
    <n v="1914.778497864384"/>
    <m/>
    <m/>
    <m/>
    <m/>
    <n v="3.426101761699031"/>
    <m/>
    <m/>
    <m/>
    <n v="12.565747471426249"/>
    <m/>
    <m/>
    <m/>
    <m/>
    <m/>
    <m/>
    <n v="171.75572640834602"/>
    <n v="17.1645"/>
    <n v="9.0064508962303602"/>
    <n v="72.588634077038222"/>
    <m/>
    <m/>
    <e v="#DIV/0!"/>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16.270484967339303"/>
    <m/>
    <m/>
    <n v="2391.6736874070416"/>
    <m/>
    <m/>
    <m/>
    <m/>
    <n v="4.7189561429056797"/>
    <m/>
    <m/>
    <m/>
    <n v="10.192578559258449"/>
    <m/>
    <m/>
    <m/>
    <m/>
    <m/>
    <m/>
    <n v="236.60124832128326"/>
    <n v="23.643799999999999"/>
    <n v="9.0069044874886135"/>
    <n v="68.074769518116511"/>
    <m/>
    <m/>
    <e v="#DIV/0!"/>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17.011596415238277"/>
    <m/>
    <m/>
    <n v="2173.427686253016"/>
    <m/>
    <m/>
    <m/>
    <m/>
    <n v="4.1273813683153628"/>
    <m/>
    <m/>
    <m/>
    <n v="10.830801644704223"/>
    <m/>
    <m/>
    <m/>
    <m/>
    <m/>
    <m/>
    <n v="206.95014307083451"/>
    <n v="20.680900000000001"/>
    <n v="9.0068248031195211"/>
    <n v="69.130771357633932"/>
    <m/>
    <m/>
    <e v="#DIV/0!"/>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17.051444101593077"/>
    <m/>
    <m/>
    <n v="2162.8483318851086"/>
    <m/>
    <m/>
    <m/>
    <m/>
    <n v="4.0004048190665804"/>
    <m/>
    <m/>
    <m/>
    <n v="10.996714299782887"/>
    <m/>
    <m/>
    <m/>
    <m/>
    <m/>
    <m/>
    <n v="200.5926955657936"/>
    <n v="20.0457"/>
    <n v="9.0067693104153808"/>
    <n v="69.666063669785345"/>
    <m/>
    <m/>
    <e v="#DIV/0!"/>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18.057990122312628"/>
    <m/>
    <m/>
    <n v="1907.0281157726945"/>
    <m/>
    <m/>
    <m/>
    <m/>
    <n v="3.4731400655416955"/>
    <m/>
    <m/>
    <m/>
    <n v="11.720706646123668"/>
    <m/>
    <m/>
    <m/>
    <m/>
    <m/>
    <m/>
    <n v="174.16165444687806"/>
    <n v="17.404499999999999"/>
    <n v="9.0067025451393654"/>
    <n v="71.948386045516898"/>
    <m/>
    <m/>
    <e v="#DIV/0!"/>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17.695209377438541"/>
    <m/>
    <m/>
    <n v="1983.3821673123741"/>
    <m/>
    <m/>
    <m/>
    <m/>
    <n v="3.6972976508111701"/>
    <m/>
    <m/>
    <m/>
    <n v="11.341739034908565"/>
    <m/>
    <m/>
    <m/>
    <m/>
    <m/>
    <m/>
    <n v="185.41024570968526"/>
    <n v="18.528600000000001"/>
    <n v="9.0067056177846823"/>
    <n v="70.86284623190997"/>
    <m/>
    <m/>
    <e v="#DIV/0!"/>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16.173632236413731"/>
    <m/>
    <m/>
    <n v="2323.3264107362756"/>
    <m/>
    <m/>
    <m/>
    <m/>
    <n v="4.3554966056025988"/>
    <m/>
    <m/>
    <m/>
    <n v="10.330082676195536"/>
    <m/>
    <m/>
    <m/>
    <m/>
    <m/>
    <m/>
    <n v="218.44605553372071"/>
    <n v="21.8294"/>
    <n v="9.0069656304672012"/>
    <n v="67.88540501131213"/>
    <m/>
    <m/>
    <e v="#DIV/0!"/>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17.239011260730834"/>
    <m/>
    <m/>
    <n v="2016.8011184797369"/>
    <m/>
    <m/>
    <m/>
    <m/>
    <n v="3.5882475732497912"/>
    <m/>
    <m/>
    <m/>
    <n v="11.239271378146446"/>
    <m/>
    <m/>
    <m/>
    <m/>
    <m/>
    <m/>
    <n v="179.97326612870074"/>
    <n v="17.984999999999999"/>
    <n v="9.0068538297859746"/>
    <n v="70.3604313433149"/>
    <m/>
    <m/>
    <e v="#DIV/0!"/>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15.102051930057144"/>
    <m/>
    <m/>
    <n v="2516.3953155557629"/>
    <m/>
    <m/>
    <m/>
    <m/>
    <n v="4.4537139800477172"/>
    <m/>
    <m/>
    <m/>
    <n v="9.8831494715107713"/>
    <m/>
    <m/>
    <m/>
    <m/>
    <m/>
    <m/>
    <n v="223.39167904242652"/>
    <n v="22.323599999999999"/>
    <n v="9.0069737426950187"/>
    <n v="66.257784235032958"/>
    <m/>
    <m/>
    <e v="#DIV/0!"/>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15.389150745343311"/>
    <m/>
    <m/>
    <n v="2420.2989318544746"/>
    <m/>
    <m/>
    <m/>
    <m/>
    <n v="4.4544276473838949"/>
    <m/>
    <m/>
    <m/>
    <n v="9.8817308058765931"/>
    <m/>
    <m/>
    <m/>
    <m/>
    <m/>
    <m/>
    <n v="223.43709985457104"/>
    <n v="22.328199999999999"/>
    <n v="9.0069463662351215"/>
    <n v="66.307802417554086"/>
    <m/>
    <m/>
    <e v="#DIV/0!"/>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16.221937445656629"/>
    <m/>
    <m/>
    <n v="2157.8536338869721"/>
    <m/>
    <m/>
    <m/>
    <m/>
    <n v="3.8909731679533079"/>
    <m/>
    <m/>
    <m/>
    <n v="10.506081526527193"/>
    <m/>
    <m/>
    <m/>
    <m/>
    <m/>
    <m/>
    <n v="195.18224981113295"/>
    <n v="19.504799999999999"/>
    <n v="9.0068829114440003"/>
    <n v="67.772378016738713"/>
    <m/>
    <m/>
    <e v="#DIV/0!"/>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17.465046230752815"/>
    <m/>
    <m/>
    <n v="1825.980196557656"/>
    <m/>
    <m/>
    <m/>
    <m/>
    <n v="3.3635298139330647"/>
    <m/>
    <m/>
    <m/>
    <n v="11.216134388376863"/>
    <m/>
    <m/>
    <m/>
    <m/>
    <m/>
    <m/>
    <n v="168.74599995217832"/>
    <n v="16.863399999999999"/>
    <n v="9.0066415996879829"/>
    <n v="69.632196885202461"/>
    <m/>
    <m/>
    <e v="#DIV/0!"/>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17.026486240597457"/>
    <m/>
    <m/>
    <n v="1917.3588665524815"/>
    <m/>
    <m/>
    <m/>
    <m/>
    <n v="3.5127024773585047"/>
    <m/>
    <m/>
    <m/>
    <n v="10.966708240338846"/>
    <m/>
    <m/>
    <m/>
    <m/>
    <m/>
    <m/>
    <n v="176.23748212306526"/>
    <n v="17.611899999999999"/>
    <n v="9.0067273901773959"/>
    <n v="67.960871596759418"/>
    <m/>
    <m/>
    <e v="#DIV/0!"/>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17.811294884591302"/>
    <m/>
    <m/>
    <n v="1740.2367294433232"/>
    <m/>
    <m/>
    <m/>
    <m/>
    <n v="3.0942977759309702"/>
    <m/>
    <m/>
    <m/>
    <n v="11.61913705511405"/>
    <m/>
    <m/>
    <m/>
    <m/>
    <m/>
    <m/>
    <n v="155.2521863342831"/>
    <n v="15.515000000000001"/>
    <n v="9.006586292896106"/>
    <n v="69.126956200980203"/>
    <m/>
    <m/>
    <e v="#DIV/0!"/>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17.572176097851703"/>
    <m/>
    <m/>
    <n v="1786.6038379386744"/>
    <m/>
    <m/>
    <m/>
    <m/>
    <n v="3.2681791884341043"/>
    <m/>
    <m/>
    <m/>
    <n v="11.291940595663776"/>
    <m/>
    <m/>
    <m/>
    <m/>
    <m/>
    <m/>
    <n v="163.98323870601465"/>
    <n v="16.3874"/>
    <n v="9.0066660181611873"/>
    <n v="68.555577988643421"/>
    <m/>
    <m/>
    <e v="#DIV/0!"/>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15.11749753144632"/>
    <m/>
    <m/>
    <n v="2285.4486632491507"/>
    <m/>
    <m/>
    <m/>
    <m/>
    <n v="3.8995592079413508"/>
    <m/>
    <m/>
    <m/>
    <n v="10.200492621659199"/>
    <m/>
    <m/>
    <m/>
    <m/>
    <m/>
    <m/>
    <n v="195.67128541197133"/>
    <n v="19.553899999999999"/>
    <n v="9.0067651676632963"/>
    <n v="65.296129361206027"/>
    <m/>
    <m/>
    <e v="#DIV/0!"/>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15.560676809196011"/>
    <m/>
    <m/>
    <n v="2150.1815966875288"/>
    <m/>
    <m/>
    <m/>
    <m/>
    <n v="3.8124507319666932"/>
    <m/>
    <m/>
    <m/>
    <n v="10.312476898040618"/>
    <m/>
    <m/>
    <m/>
    <m/>
    <m/>
    <m/>
    <n v="191.32413510103331"/>
    <n v="19.119700000000002"/>
    <n v="9.0066494296999053"/>
    <n v="65.772063439708901"/>
    <m/>
    <m/>
    <e v="#DIV/0!"/>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15.383497056192381"/>
    <m/>
    <m/>
    <n v="2198.7857994032588"/>
    <m/>
    <m/>
    <m/>
    <m/>
    <n v="4.0829586045089066"/>
    <m/>
    <m/>
    <m/>
    <n v="9.9459728266237093"/>
    <m/>
    <m/>
    <m/>
    <m/>
    <m/>
    <m/>
    <n v="204.90779282383875"/>
    <n v="20.477"/>
    <n v="9.0067291509419718"/>
    <n v="64.326915967912868"/>
    <m/>
    <m/>
    <e v="#DIV/0!"/>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15.603302821193845"/>
    <m/>
    <m/>
    <n v="2135.5397107405643"/>
    <m/>
    <m/>
    <m/>
    <m/>
    <n v="3.810366482815486"/>
    <m/>
    <m/>
    <m/>
    <n v="10.277351121038079"/>
    <m/>
    <m/>
    <m/>
    <m/>
    <m/>
    <m/>
    <n v="191.23537273065381"/>
    <n v="19.110800000000001"/>
    <n v="9.0066649606847324"/>
    <n v="65.193500618643881"/>
    <m/>
    <m/>
    <e v="#DIV/0!"/>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16.418069271818389"/>
    <m/>
    <m/>
    <n v="1912.1125387337431"/>
    <m/>
    <m/>
    <m/>
    <m/>
    <n v="3.4948065004975359"/>
    <m/>
    <m/>
    <m/>
    <n v="10.702259266770453"/>
    <m/>
    <m/>
    <m/>
    <m/>
    <m/>
    <m/>
    <n v="175.40560176907829"/>
    <n v="17.5289"/>
    <n v="9.0066519729748187"/>
    <n v="66.458275111407744"/>
    <m/>
    <m/>
    <e v="#DIV/0!"/>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16.265481301804616"/>
    <m/>
    <m/>
    <n v="1947.3178516978255"/>
    <m/>
    <m/>
    <m/>
    <m/>
    <n v="3.5980858746542062"/>
    <m/>
    <m/>
    <m/>
    <n v="10.543444630153902"/>
    <m/>
    <m/>
    <m/>
    <m/>
    <m/>
    <m/>
    <n v="180.59706754758875"/>
    <n v="18.047699999999999"/>
    <n v="9.0066527894185278"/>
    <n v="65.894037238399562"/>
    <m/>
    <m/>
    <e v="#DIV/0!"/>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15.601339147470409"/>
    <m/>
    <m/>
    <n v="2104.8458538280679"/>
    <m/>
    <m/>
    <m/>
    <m/>
    <n v="3.8071810291027375"/>
    <m/>
    <m/>
    <m/>
    <n v="10.234430763836983"/>
    <m/>
    <m/>
    <m/>
    <m/>
    <m/>
    <m/>
    <n v="191.12525619590662"/>
    <n v="19.099599999999999"/>
    <n v="9.0067674818271914"/>
    <n v="64.674840361251185"/>
    <m/>
    <m/>
    <e v="#DIV/0!"/>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16.497559964887941"/>
    <m/>
    <m/>
    <n v="1862.6122397553459"/>
    <m/>
    <m/>
    <m/>
    <m/>
    <n v="3.3524294817737559"/>
    <m/>
    <m/>
    <m/>
    <n v="10.845003347170357"/>
    <m/>
    <m/>
    <m/>
    <m/>
    <m/>
    <m/>
    <n v="168.30346213235163"/>
    <n v="16.818999999999999"/>
    <n v="9.0067460688716121"/>
    <n v="66.596561336240939"/>
    <m/>
    <m/>
    <e v="#DIV/0!"/>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17.252690378364832"/>
    <m/>
    <m/>
    <n v="1691.7384280383696"/>
    <m/>
    <m/>
    <m/>
    <m/>
    <n v="3.1278277773985326"/>
    <m/>
    <m/>
    <m/>
    <n v="11.207600535884156"/>
    <m/>
    <m/>
    <m/>
    <m/>
    <m/>
    <m/>
    <n v="157.03431855213566"/>
    <n v="15.6929"/>
    <n v="9.006711223045814"/>
    <n v="67.393684042133245"/>
    <m/>
    <m/>
    <e v="#DIV/0!"/>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17.657291012565288"/>
    <m/>
    <m/>
    <n v="1612.1161302634603"/>
    <m/>
    <m/>
    <m/>
    <m/>
    <n v="2.9153210641195981"/>
    <m/>
    <m/>
    <m/>
    <n v="11.587610739377924"/>
    <m/>
    <m/>
    <m/>
    <m/>
    <m/>
    <m/>
    <n v="146.37148403927324"/>
    <n v="14.6274"/>
    <n v="9.0066644816763919"/>
    <n v="68.212942955343863"/>
    <m/>
    <m/>
    <e v="#DIV/0!"/>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17.838357406880782"/>
    <m/>
    <m/>
    <n v="1578.1346281613182"/>
    <m/>
    <m/>
    <m/>
    <m/>
    <n v="2.8919474513220957"/>
    <m/>
    <m/>
    <m/>
    <n v="11.631856128495318"/>
    <m/>
    <m/>
    <m/>
    <m/>
    <m/>
    <m/>
    <n v="145.21634888079453"/>
    <n v="14.511900000000001"/>
    <n v="9.0067082105578535"/>
    <n v="68.323745794179445"/>
    <m/>
    <m/>
    <e v="#DIV/0!"/>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17.769923636470498"/>
    <m/>
    <m/>
    <n v="1589.9837197745162"/>
    <m/>
    <m/>
    <m/>
    <m/>
    <n v="2.8707031619378744"/>
    <m/>
    <m/>
    <m/>
    <n v="11.6738417292202"/>
    <m/>
    <m/>
    <m/>
    <m/>
    <m/>
    <m/>
    <n v="144.15567603837098"/>
    <n v="14.406000000000001"/>
    <n v="9.0066414020804508"/>
    <n v="67.910612663523281"/>
    <m/>
    <m/>
    <e v="#DIV/0!"/>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18.147921540895023"/>
    <m/>
    <m/>
    <n v="1522.0390247847299"/>
    <m/>
    <m/>
    <m/>
    <m/>
    <n v="2.741308302344692"/>
    <m/>
    <m/>
    <m/>
    <n v="11.936192902150053"/>
    <m/>
    <m/>
    <m/>
    <m/>
    <m/>
    <m/>
    <n v="137.66377810409611"/>
    <n v="13.757300000000001"/>
    <n v="9.0065985407090121"/>
    <n v="68.401285970306404"/>
    <m/>
    <m/>
    <e v="#DIV/0!"/>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18.697448496620453"/>
    <m/>
    <m/>
    <n v="1429.5523668658018"/>
    <m/>
    <m/>
    <m/>
    <m/>
    <n v="2.6138236323345434"/>
    <m/>
    <m/>
    <m/>
    <n v="12.212978884625009"/>
    <m/>
    <m/>
    <m/>
    <m/>
    <m/>
    <m/>
    <n v="131.26722533292667"/>
    <n v="13.118"/>
    <n v="9.0066492859373888"/>
    <n v="68.862815530226683"/>
    <m/>
    <m/>
    <e v="#DIV/0!"/>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18.873305946528433"/>
    <m/>
    <m/>
    <n v="1402.4286789257023"/>
    <m/>
    <m/>
    <m/>
    <m/>
    <n v="2.5494841565839241"/>
    <m/>
    <m/>
    <m/>
    <n v="12.362514069002549"/>
    <m/>
    <m/>
    <m/>
    <m/>
    <m/>
    <m/>
    <n v="128.04144446625662"/>
    <n v="12.7957"/>
    <n v="9.0065994409259851"/>
    <n v="68.854029177247369"/>
    <m/>
    <m/>
    <e v="#DIV/0!"/>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18.52785671412374"/>
    <m/>
    <m/>
    <n v="1452.9707961648996"/>
    <m/>
    <m/>
    <m/>
    <m/>
    <n v="2.6638375241550629"/>
    <m/>
    <m/>
    <m/>
    <n v="12.082921434217392"/>
    <m/>
    <m/>
    <m/>
    <m/>
    <m/>
    <m/>
    <n v="133.80139656952861"/>
    <n v="13.3712"/>
    <n v="9.0066857551699631"/>
    <n v="67.783677977934659"/>
    <m/>
    <m/>
    <e v="#DIV/0!"/>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18.6123875909609"/>
    <m/>
    <m/>
    <n v="1439.4288982822557"/>
    <m/>
    <m/>
    <m/>
    <m/>
    <n v="2.6032020041466679"/>
    <m/>
    <m/>
    <m/>
    <n v="12.219671875266741"/>
    <m/>
    <m/>
    <m/>
    <m/>
    <m/>
    <m/>
    <n v="130.76123277828762"/>
    <n v="13.067500000000001"/>
    <n v="9.0065990264616502"/>
    <n v="67.362350093972665"/>
    <m/>
    <m/>
    <e v="#DIV/0!"/>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19.219933796587565"/>
    <m/>
    <m/>
    <n v="1345.2385540319465"/>
    <m/>
    <m/>
    <m/>
    <m/>
    <n v="2.38967432208347"/>
    <m/>
    <m/>
    <m/>
    <n v="12.720049777116344"/>
    <m/>
    <m/>
    <m/>
    <m/>
    <m/>
    <m/>
    <n v="120.04057735449859"/>
    <n v="11.9962"/>
    <n v="9.0065501871007978"/>
    <n v="68.203627985268994"/>
    <m/>
    <m/>
    <e v="#DIV/0!"/>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19.530981884421379"/>
    <m/>
    <m/>
    <n v="1301.4338321902367"/>
    <m/>
    <m/>
    <m/>
    <m/>
    <n v="2.3481531469635248"/>
    <m/>
    <m/>
    <m/>
    <n v="12.829748578190394"/>
    <m/>
    <m/>
    <m/>
    <m/>
    <m/>
    <m/>
    <n v="117.95987461080036"/>
    <n v="11.7883"/>
    <n v="9.0065212635240339"/>
    <n v="68.206337097229209"/>
    <m/>
    <m/>
    <e v="#DIV/0!"/>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18.633047157190429"/>
    <m/>
    <m/>
    <n v="1420.8611523796021"/>
    <m/>
    <m/>
    <m/>
    <m/>
    <n v="2.6293899716006686"/>
    <m/>
    <m/>
    <m/>
    <n v="12.060639295645206"/>
    <m/>
    <m/>
    <m/>
    <m/>
    <m/>
    <m/>
    <n v="132.09348904264181"/>
    <n v="13.200699999999999"/>
    <n v="9.0065518527534003"/>
    <n v="66.246073910083069"/>
    <m/>
    <m/>
    <e v="#DIV/0!"/>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18.783485541012411"/>
    <m/>
    <m/>
    <n v="1397.1063194615601"/>
    <m/>
    <m/>
    <m/>
    <m/>
    <n v="2.4848075004603052"/>
    <m/>
    <m/>
    <m/>
    <n v="12.38992143895941"/>
    <m/>
    <m/>
    <m/>
    <m/>
    <m/>
    <m/>
    <n v="124.84602942245955"/>
    <n v="12.4765"/>
    <n v="9.0064945635762879"/>
    <n v="66.870458599861507"/>
    <m/>
    <m/>
    <e v="#DIV/0!"/>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17.910651858864025"/>
    <m/>
    <m/>
    <n v="1526.6675343379595"/>
    <m/>
    <m/>
    <m/>
    <m/>
    <n v="2.7919367422596775"/>
    <m/>
    <m/>
    <m/>
    <n v="11.623430791852638"/>
    <m/>
    <m/>
    <m/>
    <m/>
    <m/>
    <m/>
    <n v="140.28333593712532"/>
    <n v="14.0191"/>
    <n v="9.0065864382967042"/>
    <n v="65.517978787663779"/>
    <m/>
    <m/>
    <e v="#DIV/0!"/>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18.317956099137994"/>
    <m/>
    <m/>
    <n v="1456.9551508486295"/>
    <m/>
    <m/>
    <m/>
    <m/>
    <n v="2.6180795195671629"/>
    <m/>
    <m/>
    <m/>
    <n v="11.984591354273633"/>
    <m/>
    <m/>
    <m/>
    <m/>
    <m/>
    <m/>
    <n v="131.55333714958138"/>
    <n v="13.146699999999999"/>
    <n v="9.0065672107510935"/>
    <n v="66.143365851697254"/>
    <m/>
    <m/>
    <e v="#DIV/0!"/>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18.158015669748011"/>
    <m/>
    <m/>
    <n v="1482.1327167301058"/>
    <m/>
    <m/>
    <m/>
    <m/>
    <n v="2.6776002314467964"/>
    <m/>
    <m/>
    <m/>
    <n v="11.847601185290271"/>
    <m/>
    <m/>
    <m/>
    <m/>
    <m/>
    <m/>
    <n v="134.54972466878553"/>
    <n v="13.446099999999999"/>
    <n v="9.0065985429816475"/>
    <n v="65.840854131274455"/>
    <m/>
    <m/>
    <e v="#DIV/0!"/>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17.509669330176621"/>
    <m/>
    <m/>
    <n v="1587.6904757604968"/>
    <m/>
    <m/>
    <m/>
    <m/>
    <n v="2.8419707287849705"/>
    <m/>
    <m/>
    <m/>
    <n v="11.483208651251427"/>
    <m/>
    <m/>
    <m/>
    <m/>
    <m/>
    <m/>
    <n v="142.81529374592449"/>
    <n v="14.272"/>
    <n v="9.0066769721079378"/>
    <n v="65.039956829677223"/>
    <m/>
    <m/>
    <e v="#DIV/0!"/>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18.123146553151823"/>
    <m/>
    <m/>
    <n v="1475.5504709697891"/>
    <m/>
    <m/>
    <m/>
    <m/>
    <n v="2.5825793346079311"/>
    <m/>
    <m/>
    <m/>
    <n v="12.005049342059618"/>
    <m/>
    <m/>
    <m/>
    <m/>
    <m/>
    <m/>
    <n v="129.79647848584096"/>
    <n v="12.9712"/>
    <n v="9.0065127733626014"/>
    <n v="66.216850767331465"/>
    <m/>
    <m/>
    <e v="#DIV/0!"/>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17.373947708581078"/>
    <m/>
    <m/>
    <n v="1597.3263762084273"/>
    <m/>
    <m/>
    <m/>
    <m/>
    <n v="2.9542951427787854"/>
    <m/>
    <m/>
    <m/>
    <n v="11.140343674286521"/>
    <m/>
    <m/>
    <m/>
    <m/>
    <m/>
    <m/>
    <n v="148.48451305783354"/>
    <n v="14.838699999999999"/>
    <n v="9.0065715364441328"/>
    <n v="64.268624699199805"/>
    <n v="64.303200000000004"/>
    <m/>
    <n v="-5.3769176028872767E-4"/>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16.160532022123203"/>
    <m/>
    <m/>
    <n v="1820.1268225173349"/>
    <m/>
    <m/>
    <m/>
    <m/>
    <n v="3.32055013371121"/>
    <m/>
    <m/>
    <m/>
    <n v="10.449091012378119"/>
    <m/>
    <m/>
    <m/>
    <m/>
    <m/>
    <m/>
    <n v="166.89962491999901"/>
    <n v="16.678899999999999"/>
    <n v="9.0066326268518324"/>
    <n v="62.413099196412993"/>
    <n v="62.4467"/>
    <m/>
    <n v="-5.3807172495912159E-4"/>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16.602372619397485"/>
    <m/>
    <m/>
    <n v="1720.2528729169455"/>
    <m/>
    <m/>
    <m/>
    <m/>
    <n v="3.0119834961150009"/>
    <m/>
    <m/>
    <m/>
    <n v="10.933920030086128"/>
    <m/>
    <m/>
    <m/>
    <m/>
    <m/>
    <m/>
    <n v="151.39626441613206"/>
    <n v="15.1296"/>
    <n v="9.0066270368107588"/>
    <n v="63.574957025302247"/>
    <n v="63.609099999999998"/>
    <m/>
    <n v="-5.3676242389455453E-4"/>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17.602066750317292"/>
    <m/>
    <m/>
    <n v="1512.7309953123945"/>
    <m/>
    <m/>
    <m/>
    <m/>
    <n v="2.7109208537258738"/>
    <m/>
    <m/>
    <m/>
    <n v="11.479669199047912"/>
    <m/>
    <m/>
    <m/>
    <m/>
    <m/>
    <m/>
    <n v="136.26887246930534"/>
    <n v="13.618"/>
    <n v="9.0065261029009651"/>
    <n v="64.993295247035377"/>
    <n v="65.028199999999998"/>
    <m/>
    <n v="-5.3676332675089977E-4"/>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17.485141138123101"/>
    <m/>
    <m/>
    <n v="1532.0315016057725"/>
    <m/>
    <m/>
    <m/>
    <m/>
    <n v="2.7661675406384947"/>
    <m/>
    <m/>
    <m/>
    <n v="11.360515703840935"/>
    <m/>
    <m/>
    <m/>
    <m/>
    <m/>
    <m/>
    <n v="139.06250951479771"/>
    <n v="13.8971"/>
    <n v="9.0065847921363247"/>
    <n v="64.754238694241423"/>
    <n v="64.789000000000001"/>
    <m/>
    <n v="-5.3653098147188327E-4"/>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16.228891429244669"/>
    <m/>
    <m/>
    <n v="1751.9085538459769"/>
    <m/>
    <m/>
    <m/>
    <m/>
    <n v="3.2048292105844931"/>
    <m/>
    <m/>
    <m/>
    <n v="10.459025685243269"/>
    <m/>
    <m/>
    <m/>
    <m/>
    <m/>
    <m/>
    <n v="161.12158459349916"/>
    <n v="16.101400000000002"/>
    <n v="9.0066816918714618"/>
    <n v="62.305445732817745"/>
    <n v="62.338799999999999"/>
    <m/>
    <n v="-5.3504827141770406E-4"/>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16.751430528274728"/>
    <m/>
    <m/>
    <n v="1638.747214921068"/>
    <m/>
    <m/>
    <m/>
    <m/>
    <n v="2.916296892506661"/>
    <m/>
    <m/>
    <m/>
    <n v="10.929171825694679"/>
    <m/>
    <m/>
    <m/>
    <m/>
    <m/>
    <m/>
    <n v="146.62155517190101"/>
    <n v="14.6524"/>
    <n v="9.0066579653777534"/>
    <n v="63.155088298442827"/>
    <n v="63.188499999999998"/>
    <m/>
    <n v="-5.2876237855259411E-4"/>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17.193212556582054"/>
    <m/>
    <m/>
    <n v="1551.9666799559714"/>
    <m/>
    <m/>
    <m/>
    <m/>
    <n v="2.7485570092768774"/>
    <m/>
    <m/>
    <m/>
    <n v="11.24278725110422"/>
    <m/>
    <m/>
    <m/>
    <m/>
    <m/>
    <m/>
    <n v="138.19303326776136"/>
    <n v="13.8101"/>
    <n v="9.0066641999523078"/>
    <n v="64.223364608590288"/>
    <n v="64.257300000000001"/>
    <m/>
    <n v="-5.2811729421731179E-4"/>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18.267155305805908"/>
    <m/>
    <m/>
    <n v="1357.7980329248437"/>
    <m/>
    <m/>
    <m/>
    <m/>
    <n v="2.4809101402359106"/>
    <m/>
    <m/>
    <m/>
    <n v="11.789462876718666"/>
    <m/>
    <m/>
    <m/>
    <m/>
    <m/>
    <m/>
    <n v="124.74057681908882"/>
    <n v="12.4658"/>
    <n v="9.006624269528535"/>
    <n v="65.201100497479189"/>
    <n v="65.235500000000002"/>
    <m/>
    <n v="-5.2731262151450853E-4"/>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18.751116326018675"/>
    <m/>
    <m/>
    <n v="1285.1160819865711"/>
    <m/>
    <m/>
    <m/>
    <m/>
    <n v="2.2569100898836374"/>
    <m/>
    <m/>
    <m/>
    <n v="12.319431358425827"/>
    <m/>
    <m/>
    <m/>
    <m/>
    <m/>
    <m/>
    <n v="113.48982143967389"/>
    <n v="11.341699999999999"/>
    <n v="9.0064206811742409"/>
    <n v="66.146678506338972"/>
    <n v="66.1815"/>
    <m/>
    <n v="-5.2615147225476555E-4"/>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19.390629216002228"/>
    <m/>
    <m/>
    <n v="1197.2392388424005"/>
    <m/>
    <m/>
    <m/>
    <m/>
    <n v="2.1327319477659494"/>
    <m/>
    <m/>
    <m/>
    <n v="12.657561246328211"/>
    <m/>
    <m/>
    <m/>
    <m/>
    <m/>
    <m/>
    <n v="107.24924481012934"/>
    <n v="10.7181"/>
    <n v="9.0063672488714737"/>
    <n v="66.764712107563795"/>
    <n v="66.799800000000005"/>
    <m/>
    <n v="-5.252694235043931E-4"/>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19.584216002956747"/>
    <m/>
    <m/>
    <n v="1173.1143977824909"/>
    <m/>
    <m/>
    <m/>
    <m/>
    <n v="2.0947519555093685"/>
    <m/>
    <m/>
    <m/>
    <n v="12.769460816992682"/>
    <m/>
    <m/>
    <m/>
    <m/>
    <m/>
    <m/>
    <n v="105.34304950896181"/>
    <n v="10.5275"/>
    <n v="9.0064639761540555"/>
    <n v="66.971977660322011"/>
    <n v="67.007000000000005"/>
    <m/>
    <n v="-5.2266688074376066E-4"/>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19.736585879266457"/>
    <m/>
    <m/>
    <n v="1154.6228952044335"/>
    <m/>
    <m/>
    <m/>
    <m/>
    <n v="2.0581715174869046"/>
    <m/>
    <m/>
    <m/>
    <n v="12.880145375998445"/>
    <m/>
    <m/>
    <m/>
    <m/>
    <m/>
    <m/>
    <n v="103.50698885778216"/>
    <n v="10.343999999999999"/>
    <n v="9.0064761076742226"/>
    <n v="67.566486409815212"/>
    <n v="67.601900000000001"/>
    <m/>
    <n v="-5.2385495355589118E-4"/>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19.737944448507278"/>
    <m/>
    <m/>
    <n v="1154.2805251164152"/>
    <m/>
    <m/>
    <m/>
    <m/>
    <n v="2.0828317317491218"/>
    <m/>
    <m/>
    <m/>
    <n v="12.80216699606507"/>
    <m/>
    <m/>
    <m/>
    <m/>
    <m/>
    <m/>
    <n v="104.75074618232335"/>
    <n v="10.468400000000001"/>
    <n v="9.0063759678960817"/>
    <n v="66.711103817194029"/>
    <n v="66.746099999999998"/>
    <m/>
    <n v="-5.2431801717212068E-4"/>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0.203395032621941"/>
    <m/>
    <m/>
    <n v="1099.2059299009193"/>
    <m/>
    <m/>
    <m/>
    <m/>
    <n v="1.9426011050791954"/>
    <m/>
    <m/>
    <m/>
    <n v="13.230679737513652"/>
    <m/>
    <m/>
    <m/>
    <m/>
    <m/>
    <m/>
    <n v="97.708210258525085"/>
    <n v="9.7645999999999997"/>
    <n v="9.0063709991730416"/>
    <n v="67.773549133032404"/>
    <n v="67.808999999999997"/>
    <m/>
    <n v="-5.2280474520483011E-4"/>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19.969675332086673"/>
    <m/>
    <m/>
    <n v="1124.3701347925476"/>
    <m/>
    <m/>
    <m/>
    <m/>
    <n v="2.0362097954654992"/>
    <m/>
    <m/>
    <m/>
    <n v="12.911069367447016"/>
    <m/>
    <m/>
    <m/>
    <m/>
    <m/>
    <m/>
    <n v="102.42000157967637"/>
    <n v="10.2354"/>
    <n v="9.0064483634910566"/>
    <n v="66.932357656691295"/>
    <n v="66.967299999999994"/>
    <m/>
    <n v="-5.2178217292175866E-4"/>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0.06486398167559"/>
    <m/>
    <m/>
    <n v="1113.4942775052614"/>
    <m/>
    <m/>
    <m/>
    <m/>
    <n v="1.9653984979276948"/>
    <m/>
    <m/>
    <m/>
    <n v="13.134745481628105"/>
    <m/>
    <m/>
    <m/>
    <m/>
    <m/>
    <m/>
    <n v="98.861615878057677"/>
    <n v="9.8797999999999995"/>
    <n v="9.0064389843982351"/>
    <n v="67.6329364442756"/>
    <n v="67.668199999999999"/>
    <m/>
    <n v="-5.2112448276142587E-4"/>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0.436822311679219"/>
    <m/>
    <m/>
    <n v="1071.9582122854206"/>
    <m/>
    <m/>
    <m/>
    <m/>
    <n v="1.9352288094096395"/>
    <m/>
    <m/>
    <m/>
    <n v="13.234723036435451"/>
    <m/>
    <m/>
    <m/>
    <m/>
    <m/>
    <m/>
    <n v="97.347345465958952"/>
    <n v="9.7286000000000001"/>
    <n v="9.0063056828278434"/>
    <n v="67.49783687861968"/>
    <n v="67.533100000000005"/>
    <m/>
    <n v="-5.2216056097420527E-4"/>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1.079909264854809"/>
    <m/>
    <m/>
    <n v="1004.3312275354568"/>
    <m/>
    <m/>
    <m/>
    <m/>
    <n v="1.8098938257105197"/>
    <m/>
    <m/>
    <m/>
    <n v="13.662451154837626"/>
    <m/>
    <m/>
    <m/>
    <m/>
    <m/>
    <m/>
    <n v="91.045733487711331"/>
    <n v="9.0988000000000007"/>
    <n v="9.0063451760354472"/>
    <n v="68.360844316554847"/>
    <n v="68.396500000000003"/>
    <m/>
    <n v="-5.2130859686028153E-4"/>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0.916781839176121"/>
    <m/>
    <m/>
    <n v="1019.3243998241425"/>
    <m/>
    <m/>
    <m/>
    <m/>
    <n v="1.8479459579297239"/>
    <m/>
    <m/>
    <m/>
    <n v="13.516234057461173"/>
    <m/>
    <m/>
    <m/>
    <m/>
    <m/>
    <m/>
    <n v="92.969370537557651"/>
    <n v="9.2910000000000004"/>
    <n v="9.0063901127497203"/>
    <n v="68.040922019556447"/>
    <n v="68.076400000000007"/>
    <m/>
    <n v="-5.2114947975445691E-4"/>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0.867151488978347"/>
    <m/>
    <m/>
    <n v="1023.9609402627906"/>
    <m/>
    <m/>
    <m/>
    <m/>
    <n v="1.8258927070351707"/>
    <m/>
    <m/>
    <m/>
    <n v="13.596026629968096"/>
    <m/>
    <m/>
    <m/>
    <m/>
    <m/>
    <m/>
    <n v="91.862991907354044"/>
    <n v="9.1804000000000006"/>
    <n v="9.0064258537050712"/>
    <n v="67.857705968547393"/>
    <n v="67.893100000000004"/>
    <m/>
    <n v="-5.2132000825722002E-4"/>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1.383814184805452"/>
    <m/>
    <m/>
    <n v="973.0476408463303"/>
    <m/>
    <m/>
    <m/>
    <m/>
    <n v="1.7078502746272031"/>
    <m/>
    <m/>
    <m/>
    <n v="14.034644510602918"/>
    <m/>
    <m/>
    <m/>
    <m/>
    <m/>
    <m/>
    <n v="85.9270364753298"/>
    <n v="8.5871999999999993"/>
    <n v="9.0064091293238544"/>
    <n v="68.74770030604013"/>
    <n v="68.783500000000004"/>
    <m/>
    <n v="-5.2046921078274799E-4"/>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0.907319645666941"/>
    <m/>
    <m/>
    <n v="1016.2750765771435"/>
    <m/>
    <m/>
    <m/>
    <m/>
    <n v="1.768528345810003"/>
    <m/>
    <m/>
    <m/>
    <n v="13.784439719492093"/>
    <m/>
    <m/>
    <m/>
    <m/>
    <m/>
    <m/>
    <n v="88.98291967909401"/>
    <n v="8.8925999999999998"/>
    <n v="9.0064007915675965"/>
    <n v="68.226821766009067"/>
    <n v="68.2624"/>
    <m/>
    <n v="-5.2119811185857845E-4"/>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2.001335837054675"/>
    <m/>
    <m/>
    <n v="909.67450521993658"/>
    <m/>
    <m/>
    <m/>
    <m/>
    <n v="1.6293934917753949"/>
    <m/>
    <m/>
    <m/>
    <n v="14.325787833006862"/>
    <m/>
    <m/>
    <m/>
    <m/>
    <m/>
    <m/>
    <n v="81.985149045562011"/>
    <n v="8.1933000000000007"/>
    <n v="9.0063648402428811"/>
    <n v="69.168153391428746"/>
    <n v="69.2042"/>
    <m/>
    <n v="-5.2087313445214889E-4"/>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1.947817116950695"/>
    <m/>
    <m/>
    <n v="913.6282133630375"/>
    <m/>
    <m/>
    <m/>
    <m/>
    <n v="1.6499505101580421"/>
    <m/>
    <m/>
    <m/>
    <n v="14.232695981396521"/>
    <m/>
    <m/>
    <m/>
    <m/>
    <m/>
    <m/>
    <n v="83.027868957885275"/>
    <n v="8.2974999999999994"/>
    <n v="9.0063716731407393"/>
    <n v="69.359664515100576"/>
    <n v="69.395700000000005"/>
    <m/>
    <n v="-5.1927547239138949E-4"/>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1.598321541231446"/>
    <m/>
    <m/>
    <n v="942.52828222395692"/>
    <m/>
    <m/>
    <m/>
    <m/>
    <n v="1.7194254755066185"/>
    <m/>
    <m/>
    <m/>
    <n v="13.932146921253395"/>
    <m/>
    <m/>
    <m/>
    <m/>
    <m/>
    <m/>
    <n v="86.526854696903854"/>
    <n v="8.6471999999999998"/>
    <n v="9.0063436368886869"/>
    <n v="68.441716817574118"/>
    <n v="68.477199999999996"/>
    <m/>
    <n v="-5.1817513604346388E-4"/>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1.52243626553857"/>
    <m/>
    <m/>
    <n v="948.9814581193898"/>
    <m/>
    <m/>
    <m/>
    <m/>
    <n v="1.6654909105622295"/>
    <m/>
    <m/>
    <m/>
    <n v="14.149770748478183"/>
    <m/>
    <m/>
    <m/>
    <m/>
    <m/>
    <m/>
    <n v="83.815514182854812"/>
    <n v="8.3759999999999994"/>
    <n v="9.0066277677715885"/>
    <n v="68.244085752719599"/>
    <n v="68.279300000000006"/>
    <m/>
    <n v="-5.1573825859974054E-4"/>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1.741192254132777"/>
    <m/>
    <m/>
    <n v="929.49797680320034"/>
    <m/>
    <m/>
    <m/>
    <m/>
    <n v="1.633744772170276"/>
    <m/>
    <m/>
    <m/>
    <n v="14.283726878922677"/>
    <m/>
    <m/>
    <m/>
    <m/>
    <m/>
    <m/>
    <n v="82.220427985856418"/>
    <n v="8.2166999999999994"/>
    <n v="9.0065023654090357"/>
    <n v="68.512841634560075"/>
    <n v="68.548199999999994"/>
    <m/>
    <n v="-5.1581756253149535E-4"/>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2.217839410069153"/>
    <m/>
    <m/>
    <n v="888.62195305718194"/>
    <m/>
    <m/>
    <m/>
    <m/>
    <n v="1.5890981338500028"/>
    <m/>
    <m/>
    <m/>
    <n v="14.477989791246749"/>
    <m/>
    <m/>
    <m/>
    <m/>
    <m/>
    <m/>
    <n v="79.975988253968339"/>
    <n v="7.9924999999999997"/>
    <n v="9.0063795125390484"/>
    <n v="68.626090095725488"/>
    <n v="68.6614"/>
    <m/>
    <n v="-5.1426135025667286E-4"/>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2.261920350888161"/>
    <m/>
    <m/>
    <n v="884.58642022223637"/>
    <m/>
    <m/>
    <m/>
    <m/>
    <n v="1.5480232659062403"/>
    <m/>
    <m/>
    <m/>
    <n v="14.662340824896784"/>
    <m/>
    <m/>
    <m/>
    <m/>
    <m/>
    <m/>
    <n v="77.91597465278501"/>
    <n v="7.7866"/>
    <n v="9.0064180326182175"/>
    <n v="69.128576495037052"/>
    <n v="69.164100000000005"/>
    <m/>
    <n v="-5.136119021711405E-4"/>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2.621760006127005"/>
    <m/>
    <m/>
    <n v="855.81187128253805"/>
    <m/>
    <m/>
    <m/>
    <m/>
    <n v="1.5383199875540439"/>
    <m/>
    <m/>
    <m/>
    <n v="14.70736333020508"/>
    <m/>
    <m/>
    <m/>
    <m/>
    <m/>
    <m/>
    <n v="77.429968469703567"/>
    <n v="7.7381000000000002"/>
    <n v="9.0063282291135511"/>
    <n v="68.87656120785752"/>
    <n v="68.912000000000006"/>
    <m/>
    <n v="-5.1426155303124776E-4"/>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2.526354882213496"/>
    <m/>
    <m/>
    <n v="862.88631353642052"/>
    <m/>
    <m/>
    <m/>
    <m/>
    <n v="1.5422574628822854"/>
    <m/>
    <m/>
    <m/>
    <n v="14.687608323392782"/>
    <m/>
    <m/>
    <m/>
    <m/>
    <m/>
    <m/>
    <n v="77.630548627374651"/>
    <n v="7.7580999999999998"/>
    <n v="9.0063866961465635"/>
    <n v="68.939537196596817"/>
    <n v="68.975099999999998"/>
    <m/>
    <n v="-5.1558900825343645E-4"/>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22.723187067403401"/>
    <m/>
    <m/>
    <n v="847.60754453190054"/>
    <m/>
    <m/>
    <m/>
    <m/>
    <n v="1.5008958467154467"/>
    <m/>
    <m/>
    <m/>
    <n v="14.883626828519169"/>
    <m/>
    <m/>
    <m/>
    <m/>
    <m/>
    <m/>
    <n v="75.551005946434188"/>
    <n v="7.5503"/>
    <n v="9.0063581508594606"/>
    <n v="69.388898403491922"/>
    <n v="69.424700000000001"/>
    <m/>
    <n v="-5.1568961058645613E-4"/>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23.738446119769417"/>
    <m/>
    <m/>
    <n v="771.72617771798639"/>
    <m/>
    <m/>
    <m/>
    <m/>
    <n v="1.3975147279072966"/>
    <m/>
    <m/>
    <m/>
    <n v="15.395265439047437"/>
    <m/>
    <m/>
    <m/>
    <m/>
    <m/>
    <m/>
    <n v="70.349337087223788"/>
    <n v="7.0305"/>
    <n v="9.0063063917536148"/>
    <n v="70.067413962067945"/>
    <n v="70.103499999999997"/>
    <m/>
    <n v="-5.1475372744658188E-4"/>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23.772085405179492"/>
    <m/>
    <m/>
    <n v="769.12083675443466"/>
    <m/>
    <m/>
    <m/>
    <m/>
    <n v="1.3756908185121801"/>
    <m/>
    <m/>
    <m/>
    <n v="15.512539625311993"/>
    <m/>
    <m/>
    <m/>
    <m/>
    <m/>
    <m/>
    <n v="69.257405179754755"/>
    <n v="6.9214000000000002"/>
    <n v="9.0062711560890509"/>
    <n v="70.303039889259793"/>
    <n v="70.339200000000005"/>
    <m/>
    <n v="-5.1408191648771862E-4"/>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23.571910901096423"/>
    <m/>
    <m/>
    <n v="781.90962905158631"/>
    <m/>
    <m/>
    <m/>
    <m/>
    <n v="1.4139712202989143"/>
    <m/>
    <m/>
    <m/>
    <n v="15.295730147471003"/>
    <m/>
    <m/>
    <m/>
    <m/>
    <m/>
    <m/>
    <n v="71.18686505891192"/>
    <n v="7.1142000000000003"/>
    <n v="9.0063064095628338"/>
    <n v="69.720167693221399"/>
    <n v="69.756100000000004"/>
    <m/>
    <n v="-5.1511347077326519E-4"/>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23.299549359406473"/>
    <m/>
    <m/>
    <n v="799.84875310350799"/>
    <m/>
    <m/>
    <m/>
    <m/>
    <n v="1.404631424956754"/>
    <m/>
    <m/>
    <m/>
    <n v="15.345276310502312"/>
    <m/>
    <m/>
    <m/>
    <m/>
    <m/>
    <m/>
    <n v="70.718916588245065"/>
    <n v="7.0674000000000001"/>
    <n v="9.006355461449056"/>
    <n v="68.952707183838342"/>
    <n v="68.988200000000006"/>
    <m/>
    <n v="-5.1447662298287344E-4"/>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23.121341900058511"/>
    <m/>
    <m/>
    <n v="811.94010500011518"/>
    <m/>
    <m/>
    <m/>
    <m/>
    <n v="1.4326767660720587"/>
    <m/>
    <m/>
    <m/>
    <n v="15.191110556453427"/>
    <m/>
    <m/>
    <m/>
    <m/>
    <m/>
    <m/>
    <n v="72.133175910484624"/>
    <n v="7.2088000000000001"/>
    <n v="9.0062667726229915"/>
    <n v="68.202351394796437"/>
    <n v="68.237499999999997"/>
    <m/>
    <n v="-5.1509221767442881E-4"/>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23.822602071137844"/>
    <m/>
    <m/>
    <n v="762.53539997306427"/>
    <m/>
    <m/>
    <m/>
    <m/>
    <n v="1.3358476427229944"/>
    <m/>
    <m/>
    <m/>
    <n v="15.703494884259435"/>
    <m/>
    <m/>
    <m/>
    <m/>
    <m/>
    <m/>
    <n v="67.26008039920228"/>
    <n v="6.7218"/>
    <n v="9.006260287304336"/>
    <n v="68.866087144727828"/>
    <n v="68.901499999999999"/>
    <m/>
    <n v="-5.1396348805421432E-4"/>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24.905103882232495"/>
    <m/>
    <m/>
    <n v="692.81298026376953"/>
    <m/>
    <m/>
    <m/>
    <m/>
    <n v="1.2173263204331441"/>
    <m/>
    <m/>
    <m/>
    <n v="16.397116113923644"/>
    <m/>
    <m/>
    <m/>
    <m/>
    <m/>
    <m/>
    <n v="61.298284292725128"/>
    <n v="6.1261000000000001"/>
    <n v="9.0060861384445445"/>
    <n v="70.109261910417374"/>
    <n v="70.145200000000003"/>
    <m/>
    <n v="-5.1233854323073924E-4"/>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25.207232012299535"/>
    <m/>
    <m/>
    <n v="675.89997673653977"/>
    <m/>
    <m/>
    <m/>
    <m/>
    <n v="1.1855284240506689"/>
    <m/>
    <m/>
    <m/>
    <n v="16.610228691631068"/>
    <m/>
    <m/>
    <m/>
    <m/>
    <m/>
    <m/>
    <n v="59.698977876142685"/>
    <n v="5.9663000000000004"/>
    <n v="9.0060301822138822"/>
    <n v="70.612800482449742"/>
    <n v="70.649000000000001"/>
    <m/>
    <n v="-5.1238542017950639E-4"/>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25.427120578291536"/>
    <m/>
    <m/>
    <n v="663.97541786854458"/>
    <m/>
    <m/>
    <m/>
    <m/>
    <n v="1.1816018250242115"/>
    <m/>
    <m/>
    <m/>
    <n v="16.636682284564134"/>
    <m/>
    <m/>
    <m/>
    <m/>
    <m/>
    <m/>
    <n v="59.50311411654554"/>
    <n v="5.9466999999999999"/>
    <n v="9.0060729676199465"/>
    <n v="70.482261922573699"/>
    <n v="70.5184"/>
    <m/>
    <n v="-5.1246309369323839E-4"/>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24.957498879640962"/>
    <m/>
    <m/>
    <n v="688.21952470339897"/>
    <m/>
    <m/>
    <m/>
    <m/>
    <n v="1.2276780840959429"/>
    <m/>
    <m/>
    <m/>
    <n v="16.310208774643097"/>
    <m/>
    <m/>
    <m/>
    <m/>
    <m/>
    <m/>
    <n v="61.827309769168053"/>
    <n v="6.1790000000000003"/>
    <n v="9.0060381565250118"/>
    <n v="69.687128044948679"/>
    <n v="69.722999999999999"/>
    <m/>
    <n v="-5.1449242074097512E-4"/>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23.566579666520433"/>
    <m/>
    <m/>
    <n v="764.58666748689598"/>
    <m/>
    <m/>
    <m/>
    <m/>
    <n v="1.3839508054751655"/>
    <m/>
    <m/>
    <m/>
    <n v="15.26907191394783"/>
    <m/>
    <m/>
    <m/>
    <m/>
    <m/>
    <m/>
    <n v="69.703960743651734"/>
    <n v="69.6678"/>
    <n v="5.19045292828757E-4"/>
    <n v="67.956891279606765"/>
    <n v="67.992199999999997"/>
    <m/>
    <n v="-5.1930545552625329E-4"/>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2.117700417310328"/>
    <m/>
    <m/>
    <n v="858.45160054034807"/>
    <m/>
    <m/>
    <m/>
    <m/>
    <n v="1.520436647666684"/>
    <m/>
    <m/>
    <m/>
    <n v="14.51519185523517"/>
    <m/>
    <m/>
    <m/>
    <m/>
    <m/>
    <m/>
    <n v="76.580603581652014"/>
    <n v="76.533600000000007"/>
    <n v="6.1415615692994585E-4"/>
    <n v="67.255965866018528"/>
    <n v="67.290999999999997"/>
    <m/>
    <n v="-5.2063625122922286E-4"/>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23.272090258773542"/>
    <m/>
    <m/>
    <n v="768.68304167203826"/>
    <m/>
    <m/>
    <m/>
    <m/>
    <n v="1.383734905157963"/>
    <m/>
    <m/>
    <m/>
    <n v="15.166789864444826"/>
    <m/>
    <m/>
    <m/>
    <m/>
    <m/>
    <m/>
    <n v="69.697468546310361"/>
    <n v="69.654899999999998"/>
    <n v="6.1113498562725965E-4"/>
    <n v="68.147416909028195"/>
    <n v="68.182900000000004"/>
    <m/>
    <n v="-5.2041041040806757E-4"/>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23.440452472027356"/>
    <m/>
    <m/>
    <n v="757.40968048525951"/>
    <m/>
    <m/>
    <m/>
    <m/>
    <n v="1.3414115726460192"/>
    <m/>
    <m/>
    <m/>
    <n v="15.397772933541297"/>
    <m/>
    <m/>
    <m/>
    <m/>
    <m/>
    <m/>
    <n v="67.567837084298233"/>
    <n v="67.526600000000002"/>
    <n v="6.1067911457457491E-4"/>
    <n v="68.572238050049165"/>
    <n v="68.607900000000001"/>
    <m/>
    <n v="-5.1979363820831015E-4"/>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24.288024299466493"/>
    <m/>
    <m/>
    <n v="702.50750960367361"/>
    <m/>
    <m/>
    <m/>
    <m/>
    <n v="1.260367654208167"/>
    <m/>
    <m/>
    <m/>
    <n v="15.861933142748008"/>
    <m/>
    <m/>
    <m/>
    <m/>
    <m/>
    <m/>
    <n v="63.487624439700824"/>
    <n v="63.4495"/>
    <n v="6.0086272863957291E-4"/>
    <n v="69.635695910422328"/>
    <n v="69.671800000000005"/>
    <m/>
    <n v="-5.1820233692367879E-4"/>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23.099836010017484"/>
    <m/>
    <m/>
    <n v="770.81856143016989"/>
    <m/>
    <m/>
    <m/>
    <m/>
    <n v="1.4076669999110711"/>
    <m/>
    <m/>
    <m/>
    <n v="14.932057814691479"/>
    <m/>
    <m/>
    <m/>
    <m/>
    <m/>
    <m/>
    <n v="70.914221135570941"/>
    <n v="70.870599999999996"/>
    <n v="6.1550396879583857E-4"/>
    <n v="68.4879745026969"/>
    <n v="68.523700000000005"/>
    <m/>
    <n v="-5.2135972376132766E-4"/>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23.019570948441551"/>
    <m/>
    <m/>
    <n v="776.03114262669453"/>
    <m/>
    <m/>
    <m/>
    <m/>
    <n v="1.3600111737330711"/>
    <m/>
    <m/>
    <m/>
    <n v="15.183865985741329"/>
    <m/>
    <m/>
    <m/>
    <m/>
    <m/>
    <m/>
    <n v="68.515644010692938"/>
    <n v="68.473600000000005"/>
    <n v="6.1401782136383254E-4"/>
    <n v="68.775862671567523"/>
    <n v="68.811599999999999"/>
    <m/>
    <n v="-5.193503483783557E-4"/>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23.49886244823276"/>
    <m/>
    <m/>
    <n v="743.57140440396131"/>
    <m/>
    <m/>
    <m/>
    <m/>
    <n v="1.3016770376888422"/>
    <m/>
    <m/>
    <m/>
    <n v="15.508534950647972"/>
    <m/>
    <m/>
    <m/>
    <m/>
    <m/>
    <m/>
    <n v="65.578936793354316"/>
    <n v="65.538600000000002"/>
    <n v="6.1546620395169782E-4"/>
    <n v="69.472872944569176"/>
    <n v="69.508899999999997"/>
    <m/>
    <n v="-5.1830852496326241E-4"/>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24.802781015206413"/>
    <m/>
    <m/>
    <n v="660.95505944051627"/>
    <m/>
    <m/>
    <m/>
    <m/>
    <n v="1.1802409346196385"/>
    <m/>
    <m/>
    <m/>
    <n v="16.230953427448227"/>
    <m/>
    <m/>
    <m/>
    <m/>
    <m/>
    <m/>
    <n v="59.462775473999301"/>
    <n v="59.426299999999998"/>
    <n v="6.1379345507472927E-4"/>
    <n v="70.862408510178611"/>
    <n v="70.899100000000004"/>
    <m/>
    <n v="-5.1751700404367718E-4"/>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25.861441424171403"/>
    <m/>
    <m/>
    <n v="604.39086215891166"/>
    <m/>
    <m/>
    <m/>
    <m/>
    <n v="1.0592612187144101"/>
    <m/>
    <m/>
    <m/>
    <n v="17.061784158190441"/>
    <m/>
    <m/>
    <m/>
    <m/>
    <m/>
    <m/>
    <n v="53.369231712581318"/>
    <n v="53.3367"/>
    <n v="6.0993110899842939E-4"/>
    <n v="72.343732142103022"/>
    <n v="72.381200000000007"/>
    <m/>
    <n v="-5.176462658394998E-4"/>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26.499993457609477"/>
    <m/>
    <m/>
    <n v="574.21516600085988"/>
    <m/>
    <m/>
    <m/>
    <m/>
    <n v="1.0094026560953842"/>
    <m/>
    <m/>
    <m/>
    <n v="17.460064546520279"/>
    <m/>
    <m/>
    <m/>
    <m/>
    <m/>
    <m/>
    <n v="50.861884589578032"/>
    <n v="50.831000000000003"/>
    <n v="6.0759358615869452E-4"/>
    <n v="73.233215589071065"/>
    <n v="73.271000000000001"/>
    <m/>
    <n v="-5.1568029546389393E-4"/>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26.645749958642494"/>
    <m/>
    <m/>
    <n v="567.78930342748595"/>
    <m/>
    <m/>
    <m/>
    <m/>
    <n v="1.0176904706926455"/>
    <m/>
    <m/>
    <m/>
    <n v="17.387279158008301"/>
    <m/>
    <m/>
    <m/>
    <m/>
    <m/>
    <m/>
    <n v="51.281071178461055"/>
    <n v="51.249699999999997"/>
    <n v="6.121241385033116E-4"/>
    <n v="72.338693377493996"/>
    <n v="72.376000000000005"/>
    <m/>
    <n v="-5.1545571053956962E-4"/>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26.41068603130973"/>
    <m/>
    <m/>
    <n v="577.68079352164625"/>
    <m/>
    <m/>
    <m/>
    <m/>
    <n v="1.010813775629122"/>
    <m/>
    <m/>
    <m/>
    <n v="17.444919917258666"/>
    <m/>
    <m/>
    <m/>
    <m/>
    <m/>
    <m/>
    <n v="50.936125603493068"/>
    <n v="50.905200000000001"/>
    <n v="6.0751364287070508E-4"/>
    <n v="72.543714795470578"/>
    <n v="72.581199999999995"/>
    <m/>
    <n v="-5.1645886991968926E-4"/>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26.904600738715878"/>
    <m/>
    <m/>
    <n v="555.9632760781991"/>
    <m/>
    <m/>
    <m/>
    <m/>
    <n v="0.98394747313924924"/>
    <m/>
    <m/>
    <m/>
    <n v="17.675643752523964"/>
    <m/>
    <m/>
    <m/>
    <m/>
    <m/>
    <m/>
    <n v="49.583854932210755"/>
    <n v="49.554000000000002"/>
    <n v="6.0247270070545866E-4"/>
    <n v="73.295167219084789"/>
    <n v="73.332999999999998"/>
    <m/>
    <n v="-5.1590390295241928E-4"/>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26.837043740980661"/>
    <m/>
    <m/>
    <n v="558.64847469540052"/>
    <m/>
    <m/>
    <m/>
    <m/>
    <n v="1.0038949121188352"/>
    <m/>
    <m/>
    <m/>
    <n v="17.495356979967056"/>
    <m/>
    <m/>
    <m/>
    <m/>
    <m/>
    <m/>
    <n v="50.590648256972443"/>
    <n v="50.559699999999999"/>
    <n v="6.1211314490483559E-4"/>
    <n v="73.197035294479818"/>
    <n v="73.234899999999996"/>
    <m/>
    <n v="-5.170308899197229E-4"/>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26.599807585652798"/>
    <m/>
    <m/>
    <n v="568.24027985024907"/>
    <m/>
    <m/>
    <m/>
    <m/>
    <n v="1.0065313334501429"/>
    <m/>
    <m/>
    <m/>
    <n v="17.469056046170664"/>
    <m/>
    <m/>
    <m/>
    <m/>
    <m/>
    <m/>
    <n v="50.728280710745075"/>
    <n v="50.697099999999999"/>
    <n v="6.1503933647233389E-4"/>
    <n v="73.153959137981587"/>
    <n v="73.191800000000001"/>
    <m/>
    <n v="-5.1700958329226054E-4"/>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26.855615980364103"/>
    <m/>
    <m/>
    <n v="557.21290844786608"/>
    <m/>
    <m/>
    <m/>
    <m/>
    <n v="0.97681120099969965"/>
    <m/>
    <m/>
    <m/>
    <n v="17.725851614034646"/>
    <m/>
    <m/>
    <m/>
    <m/>
    <m/>
    <m/>
    <n v="49.231956254218858"/>
    <n v="49.202100000000002"/>
    <n v="6.0680853497840914E-4"/>
    <n v="73.280915361044194"/>
    <n v="73.318799999999996"/>
    <m/>
    <n v="-5.1671111578210915E-4"/>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26.91658919067185"/>
    <m/>
    <m/>
    <n v="554.44172050287659"/>
    <m/>
    <m/>
    <m/>
    <m/>
    <n v="0.97970936244043849"/>
    <m/>
    <m/>
    <m/>
    <n v="17.697307881434352"/>
    <m/>
    <m/>
    <m/>
    <m/>
    <m/>
    <m/>
    <n v="49.381163574465255"/>
    <n v="49.351100000000002"/>
    <n v="6.0917739351817879E-4"/>
    <n v="73.367480822568766"/>
    <n v="73.4054"/>
    <m/>
    <n v="-5.1657204280930458E-4"/>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26.192200092549637"/>
    <m/>
    <m/>
    <n v="584.22101970649203"/>
    <m/>
    <m/>
    <m/>
    <m/>
    <n v="1.0523016222096231"/>
    <m/>
    <m/>
    <m/>
    <n v="17.040546595510179"/>
    <m/>
    <m/>
    <m/>
    <m/>
    <m/>
    <m/>
    <n v="53.041781229470317"/>
    <n v="53.009399999999999"/>
    <n v="6.1085825288187401E-4"/>
    <n v="71.81740100947566"/>
    <n v="71.854600000000005"/>
    <m/>
    <n v="-5.1769810874102706E-4"/>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25.260097675300887"/>
    <m/>
    <m/>
    <n v="625.45809729446"/>
    <m/>
    <m/>
    <m/>
    <m/>
    <n v="1.1035791093902538"/>
    <m/>
    <m/>
    <m/>
    <n v="16.622136997631348"/>
    <m/>
    <m/>
    <m/>
    <m/>
    <m/>
    <m/>
    <n v="55.631750914886091"/>
    <n v="55.5976"/>
    <n v="6.1425160233707921E-4"/>
    <n v="70.724320959582911"/>
    <n v="70.761099999999999"/>
    <m/>
    <n v="-5.1976354829263993E-4"/>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26.355855694736114"/>
    <m/>
    <m/>
    <n v="571.07279600087281"/>
    <m/>
    <m/>
    <m/>
    <m/>
    <n v="0.98834556150003305"/>
    <m/>
    <m/>
    <m/>
    <n v="17.488896907389329"/>
    <m/>
    <m/>
    <m/>
    <m/>
    <m/>
    <m/>
    <n v="49.824376618283978"/>
    <n v="49.793399999999998"/>
    <n v="6.2210289484099235E-4"/>
    <n v="72.451416143250697"/>
    <n v="72.488900000000001"/>
    <m/>
    <n v="-5.1709788325249306E-4"/>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27.407823701113177"/>
    <m/>
    <m/>
    <n v="525.29468949571935"/>
    <m/>
    <m/>
    <m/>
    <m/>
    <n v="0.92050145156866892"/>
    <m/>
    <m/>
    <m/>
    <n v="18.086918013457559"/>
    <m/>
    <m/>
    <m/>
    <m/>
    <m/>
    <m/>
    <n v="46.40717520570486"/>
    <n v="46.378799999999998"/>
    <n v="6.1181414147970514E-4"/>
    <n v="74.087778967194765"/>
    <n v="74.125900000000001"/>
    <m/>
    <n v="-5.1427413097493435E-4"/>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26.083964834051667"/>
    <m/>
    <m/>
    <n v="575.91599691744875"/>
    <m/>
    <m/>
    <m/>
    <m/>
    <n v="1.0174940253235143"/>
    <m/>
    <m/>
    <m/>
    <n v="17.132880381327602"/>
    <m/>
    <m/>
    <m/>
    <m/>
    <m/>
    <m/>
    <n v="51.298695718839198"/>
    <n v="51.2669"/>
    <n v="6.2019975538207817E-4"/>
    <n v="72.805780576800629"/>
    <n v="72.843199999999996"/>
    <m/>
    <n v="-5.1369823400626569E-4"/>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26.268452321242272"/>
    <m/>
    <m/>
    <n v="567.45147134584784"/>
    <m/>
    <m/>
    <m/>
    <m/>
    <n v="1.0045695646333346"/>
    <m/>
    <m/>
    <m/>
    <n v="17.238429452096049"/>
    <m/>
    <m/>
    <m/>
    <m/>
    <m/>
    <m/>
    <n v="50.651766724664036"/>
    <n v="50.620800000000003"/>
    <n v="6.1173914011702912E-4"/>
    <n v="73.013291536822692"/>
    <n v="73.050799999999995"/>
    <m/>
    <n v="-5.1345725409313037E-4"/>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26.476211664494699"/>
    <m/>
    <m/>
    <n v="558.39658887688915"/>
    <m/>
    <m/>
    <m/>
    <m/>
    <n v="0.982653981830659"/>
    <m/>
    <m/>
    <m/>
    <n v="17.425369564938912"/>
    <m/>
    <m/>
    <m/>
    <m/>
    <m/>
    <m/>
    <n v="49.548279138558598"/>
    <n v="49.518000000000001"/>
    <n v="6.1147741343758888E-4"/>
    <n v="73.36562870885966"/>
    <n v="73.403300000000002"/>
    <m/>
    <n v="-5.1320977585944672E-4"/>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27.168336664301478"/>
    <m/>
    <m/>
    <n v="529.07609668933412"/>
    <m/>
    <m/>
    <m/>
    <m/>
    <n v="0.9276674792553502"/>
    <m/>
    <m/>
    <m/>
    <n v="17.911794980484466"/>
    <m/>
    <m/>
    <m/>
    <m/>
    <m/>
    <m/>
    <n v="46.777139966747008"/>
    <n v="46.748699999999999"/>
    <n v="6.0835845161477664E-4"/>
    <n v="74.469601092761934"/>
    <n v="74.507800000000003"/>
    <m/>
    <n v="-5.1268333299425706E-4"/>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27.912679681611213"/>
    <m/>
    <m/>
    <n v="500.00206649363935"/>
    <m/>
    <m/>
    <m/>
    <m/>
    <n v="0.87676034212563136"/>
    <m/>
    <m/>
    <m/>
    <n v="18.402120844389611"/>
    <m/>
    <m/>
    <m/>
    <m/>
    <m/>
    <m/>
    <n v="44.211536224857895"/>
    <n v="44.184699999999999"/>
    <n v="6.0736465015942542E-4"/>
    <n v="75.358372169015709"/>
    <n v="75.397000000000006"/>
    <m/>
    <n v="-5.1232583503713069E-4"/>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28.040877819294682"/>
    <m/>
    <m/>
    <n v="495.30954829517628"/>
    <m/>
    <m/>
    <m/>
    <m/>
    <n v="0.87092241963773376"/>
    <m/>
    <m/>
    <m/>
    <n v="18.462218316363739"/>
    <m/>
    <m/>
    <m/>
    <m/>
    <m/>
    <m/>
    <n v="43.918505604515872"/>
    <n v="43.892000000000003"/>
    <n v="6.0388235933350742E-4"/>
    <n v="75.602793092159899"/>
    <n v="75.641400000000004"/>
    <m/>
    <n v="-5.1039388271645336E-4"/>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28.811220755112227"/>
    <m/>
    <m/>
    <n v="467.81299925416909"/>
    <m/>
    <m/>
    <m/>
    <m/>
    <n v="0.82900017551506888"/>
    <m/>
    <m/>
    <m/>
    <n v="18.903032068607537"/>
    <m/>
    <m/>
    <m/>
    <m/>
    <m/>
    <m/>
    <n v="41.808366152764094"/>
    <m/>
    <m/>
    <n v="76.363902368795706"/>
    <m/>
    <m/>
    <e v="#DIV/0!"/>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28.924057293709971"/>
    <m/>
    <m/>
    <n v="464.06719916536997"/>
    <m/>
    <m/>
    <m/>
    <m/>
    <n v="0.81351696585181343"/>
    <m/>
    <m/>
    <m/>
    <n v="19.078356542761046"/>
    <m/>
    <m/>
    <m/>
    <m/>
    <m/>
    <m/>
    <n v="41.028787672960981"/>
    <m/>
    <m/>
    <n v="76.436313387940686"/>
    <m/>
    <m/>
    <e v="#DIV/0!"/>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29.068875897572209"/>
    <m/>
    <m/>
    <n v="459.31468468915438"/>
    <m/>
    <m/>
    <m/>
    <m/>
    <n v="0.80600810690714542"/>
    <m/>
    <m/>
    <m/>
    <n v="19.165193131821301"/>
    <m/>
    <m/>
    <m/>
    <m/>
    <m/>
    <m/>
    <n v="40.651350356152982"/>
    <m/>
    <m/>
    <n v="77.078403559470544"/>
    <m/>
    <m/>
    <e v="#DIV/0!"/>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29.837108973237267"/>
    <m/>
    <m/>
    <n v="434.95580717511768"/>
    <m/>
    <m/>
    <m/>
    <m/>
    <n v="0.77740131285122371"/>
    <m/>
    <m/>
    <m/>
    <n v="19.504078184883088"/>
    <m/>
    <m/>
    <m/>
    <m/>
    <m/>
    <m/>
    <n v="39.209773436845147"/>
    <m/>
    <m/>
    <n v="77.933019629758505"/>
    <m/>
    <m/>
    <e v="#DIV/0!"/>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29.733502714752255"/>
    <m/>
    <m/>
    <n v="437.88974677063453"/>
    <m/>
    <m/>
    <m/>
    <m/>
    <n v="0.77689141255366445"/>
    <m/>
    <m/>
    <m/>
    <n v="19.509237464537946"/>
    <m/>
    <m/>
    <m/>
    <m/>
    <m/>
    <m/>
    <n v="39.185273348958056"/>
    <m/>
    <m/>
    <n v="77.541705139941314"/>
    <m/>
    <m/>
    <e v="#DIV/0!"/>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29.441129317269173"/>
    <m/>
    <m/>
    <n v="446.18905593507827"/>
    <m/>
    <m/>
    <m/>
    <m/>
    <n v="0.79370875013011055"/>
    <m/>
    <m/>
    <m/>
    <n v="19.293141417467435"/>
    <m/>
    <m/>
    <m/>
    <m/>
    <m/>
    <m/>
    <n v="40.038492204598953"/>
    <m/>
    <m/>
    <n v="77.774172791538788"/>
    <m/>
    <m/>
    <e v="#DIV/0!"/>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29.322009900484595"/>
    <m/>
    <m/>
    <n v="449.73725487772361"/>
    <m/>
    <m/>
    <m/>
    <m/>
    <n v="0.80421306421045724"/>
    <m/>
    <m/>
    <m/>
    <n v="19.164252160938766"/>
    <m/>
    <m/>
    <m/>
    <m/>
    <m/>
    <m/>
    <n v="40.56964116407881"/>
    <m/>
    <m/>
    <n v="76.839910748253899"/>
    <m/>
    <m/>
    <e v="#DIV/0!"/>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29.35509634140443"/>
    <m/>
    <m/>
    <n v="448.62026442563251"/>
    <m/>
    <m/>
    <m/>
    <m/>
    <n v="0.78887196122670222"/>
    <m/>
    <m/>
    <m/>
    <n v="19.3458221827096"/>
    <m/>
    <m/>
    <m/>
    <m/>
    <m/>
    <m/>
    <n v="39.796974742002121"/>
    <m/>
    <m/>
    <n v="77.072275442475458"/>
    <m/>
    <m/>
    <e v="#DIV/0!"/>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27.50357467943163"/>
    <m/>
    <m/>
    <n v="505.12520654401607"/>
    <m/>
    <m/>
    <m/>
    <m/>
    <n v="0.88842482115856192"/>
    <m/>
    <m/>
    <m/>
    <n v="18.12392363083675"/>
    <m/>
    <m/>
    <m/>
    <m/>
    <m/>
    <m/>
    <n v="44.820605498830716"/>
    <m/>
    <m/>
    <n v="75.850638602951321"/>
    <m/>
    <m/>
    <e v="#DIV/0!"/>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24.961015580572948"/>
    <m/>
    <m/>
    <n v="598.22035277047291"/>
    <m/>
    <m/>
    <m/>
    <m/>
    <n v="1.070615128679733"/>
    <m/>
    <m/>
    <m/>
    <n v="16.262200083916948"/>
    <m/>
    <m/>
    <m/>
    <m/>
    <m/>
    <m/>
    <n v="54.01705483584211"/>
    <m/>
    <m/>
    <n v="72.917692593609402"/>
    <m/>
    <m/>
    <e v="#DIV/0!"/>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26.243227346968336"/>
    <m/>
    <m/>
    <n v="536.65863091876986"/>
    <m/>
    <m/>
    <m/>
    <m/>
    <n v="0.95266453069426404"/>
    <m/>
    <m/>
    <m/>
    <n v="17.156967476644155"/>
    <m/>
    <m/>
    <m/>
    <m/>
    <m/>
    <m/>
    <n v="48.067442789147336"/>
    <m/>
    <m/>
    <n v="74.832972476167825"/>
    <m/>
    <m/>
    <e v="#DIV/0!"/>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26.355539701132336"/>
    <m/>
    <m/>
    <n v="531.96191023955464"/>
    <m/>
    <m/>
    <m/>
    <m/>
    <n v="0.95113644946659337"/>
    <m/>
    <m/>
    <m/>
    <n v="17.169639082226052"/>
    <m/>
    <m/>
    <m/>
    <m/>
    <m/>
    <m/>
    <n v="47.991833661487505"/>
    <m/>
    <m/>
    <n v="74.545271672590275"/>
    <m/>
    <m/>
    <e v="#DIV/0!"/>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26.400049893511252"/>
    <m/>
    <m/>
    <n v="530.08401409034957"/>
    <m/>
    <m/>
    <m/>
    <m/>
    <n v="0.89177424795347027"/>
    <m/>
    <m/>
    <m/>
    <n v="17.704337822755559"/>
    <m/>
    <m/>
    <m/>
    <m/>
    <m/>
    <m/>
    <n v="44.997972106531357"/>
    <m/>
    <m/>
    <n v="75.760014618921304"/>
    <m/>
    <m/>
    <e v="#DIV/0!"/>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23.703572266198272"/>
    <m/>
    <m/>
    <n v="638.25324192985045"/>
    <m/>
    <m/>
    <m/>
    <m/>
    <n v="1.0939145378531498"/>
    <m/>
    <m/>
    <m/>
    <n v="15.696701569139314"/>
    <m/>
    <m/>
    <m/>
    <m/>
    <m/>
    <m/>
    <n v="55.19946974377482"/>
    <m/>
    <m/>
    <n v="72.540760712016066"/>
    <m/>
    <m/>
    <e v="#DIV/0!"/>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24.436924425613892"/>
    <m/>
    <m/>
    <n v="598.40214558350306"/>
    <m/>
    <m/>
    <m/>
    <m/>
    <n v="1.0608925602837371"/>
    <m/>
    <m/>
    <m/>
    <n v="15.930623919993019"/>
    <m/>
    <m/>
    <m/>
    <m/>
    <m/>
    <m/>
    <n v="53.538245166405311"/>
    <m/>
    <m/>
    <n v="73.698511593656377"/>
    <m/>
    <m/>
    <e v="#DIV/0!"/>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25.912141612095038"/>
    <m/>
    <m/>
    <n v="526.0408278104594"/>
    <m/>
    <m/>
    <m/>
    <m/>
    <n v="0.91839336350698653"/>
    <m/>
    <m/>
    <m/>
    <n v="16.999501265745245"/>
    <m/>
    <m/>
    <m/>
    <m/>
    <m/>
    <m/>
    <n v="46.348448823015083"/>
    <m/>
    <m/>
    <n v="76.181278585386124"/>
    <m/>
    <m/>
    <e v="#DIV/0!"/>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26.679133780096507"/>
    <m/>
    <m/>
    <n v="494.83034669522425"/>
    <m/>
    <m/>
    <m/>
    <m/>
    <n v="0.85284603944435"/>
    <m/>
    <m/>
    <m/>
    <n v="17.605057185531884"/>
    <m/>
    <m/>
    <m/>
    <m/>
    <m/>
    <m/>
    <n v="43.041841402200589"/>
    <m/>
    <m/>
    <n v="76.362613014299271"/>
    <m/>
    <m/>
    <e v="#DIV/0!"/>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27.110932104028993"/>
    <m/>
    <m/>
    <n v="478.72523641118391"/>
    <m/>
    <m/>
    <m/>
    <m/>
    <n v="0.83678527713637185"/>
    <m/>
    <m/>
    <m/>
    <n v="17.769707324364735"/>
    <m/>
    <m/>
    <m/>
    <m/>
    <m/>
    <m/>
    <n v="42.232615176354194"/>
    <m/>
    <m/>
    <n v="76.807226569678946"/>
    <m/>
    <m/>
    <e v="#DIV/0!"/>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26.645539774562369"/>
    <m/>
    <m/>
    <n v="495.04009292464491"/>
    <m/>
    <m/>
    <m/>
    <m/>
    <n v="0.870981549429657"/>
    <m/>
    <m/>
    <m/>
    <n v="17.405494358097464"/>
    <m/>
    <m/>
    <m/>
    <m/>
    <m/>
    <m/>
    <n v="43.959894223804604"/>
    <m/>
    <m/>
    <n v="75.827846355870832"/>
    <m/>
    <m/>
    <e v="#DIV/0!"/>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26.915150847087723"/>
    <m/>
    <m/>
    <n v="484.77791831224528"/>
    <m/>
    <m/>
    <m/>
    <m/>
    <n v="0.83884527617861371"/>
    <m/>
    <m/>
    <m/>
    <n v="17.723272253560204"/>
    <m/>
    <m/>
    <m/>
    <m/>
    <m/>
    <m/>
    <n v="42.341941060908646"/>
    <m/>
    <m/>
    <n v="76.468901420765548"/>
    <m/>
    <m/>
    <e v="#DIV/0!"/>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27.08753165696038"/>
    <m/>
    <m/>
    <n v="478.45413076055604"/>
    <m/>
    <m/>
    <m/>
    <m/>
    <n v="0.83492630357075082"/>
    <m/>
    <m/>
    <m/>
    <n v="17.763548007101097"/>
    <m/>
    <m/>
    <m/>
    <m/>
    <m/>
    <m/>
    <n v="42.145458434888639"/>
    <m/>
    <m/>
    <n v="76.244095990262295"/>
    <m/>
    <m/>
    <e v="#DIV/0!"/>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28.39909163898983"/>
    <m/>
    <m/>
    <n v="432.0292420257199"/>
    <m/>
    <m/>
    <m/>
    <m/>
    <n v="0.7595488952800924"/>
    <m/>
    <m/>
    <m/>
    <n v="18.564260378408186"/>
    <m/>
    <m/>
    <m/>
    <m/>
    <m/>
    <m/>
    <n v="38.341766157776746"/>
    <m/>
    <m/>
    <n v="77.245845759853211"/>
    <m/>
    <m/>
    <e v="#DIV/0!"/>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27.795738735736304"/>
    <m/>
    <m/>
    <n v="450.29826537201973"/>
    <m/>
    <m/>
    <m/>
    <m/>
    <n v="0.78610493410861604"/>
    <m/>
    <m/>
    <m/>
    <n v="18.238556857427412"/>
    <m/>
    <m/>
    <m/>
    <m/>
    <m/>
    <m/>
    <n v="39.68355566335498"/>
    <m/>
    <m/>
    <n v="76.686394004792419"/>
    <m/>
    <m/>
    <e v="#DIV/0!"/>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28.110355580724356"/>
    <m/>
    <m/>
    <n v="440.02983200494657"/>
    <m/>
    <m/>
    <m/>
    <m/>
    <n v="0.76819368569426094"/>
    <m/>
    <m/>
    <m/>
    <n v="18.445178401336626"/>
    <m/>
    <m/>
    <m/>
    <m/>
    <m/>
    <m/>
    <n v="38.780594936246302"/>
    <m/>
    <m/>
    <n v="77.071727887552939"/>
    <m/>
    <m/>
    <e v="#DIV/0!"/>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27.570139649517138"/>
    <m/>
    <m/>
    <n v="456.62615309452968"/>
    <m/>
    <m/>
    <m/>
    <m/>
    <n v="0.80832420307537456"/>
    <m/>
    <m/>
    <m/>
    <n v="17.958735056399611"/>
    <m/>
    <m/>
    <m/>
    <m/>
    <m/>
    <m/>
    <n v="40.811638402199421"/>
    <m/>
    <m/>
    <n v="75.775905704023756"/>
    <m/>
    <m/>
    <e v="#DIV/0!"/>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27.937429080581822"/>
    <m/>
    <m/>
    <n v="444.37526705195756"/>
    <m/>
    <m/>
    <m/>
    <m/>
    <n v="0.76233033305058662"/>
    <m/>
    <m/>
    <m/>
    <n v="18.468517942505347"/>
    <m/>
    <m/>
    <m/>
    <m/>
    <m/>
    <m/>
    <n v="38.490657182866521"/>
    <m/>
    <m/>
    <n v="76.144029458117089"/>
    <m/>
    <m/>
    <e v="#DIV/0!"/>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26.979094709278172"/>
    <m/>
    <m/>
    <n v="474.7863728770368"/>
    <m/>
    <m/>
    <m/>
    <m/>
    <n v="0.83051362806555507"/>
    <m/>
    <m/>
    <m/>
    <n v="17.64143940663287"/>
    <m/>
    <m/>
    <m/>
    <m/>
    <m/>
    <m/>
    <n v="41.934559242432968"/>
    <m/>
    <m/>
    <n v="75.257492265196731"/>
    <m/>
    <m/>
    <e v="#DIV/0!"/>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25.208225502381403"/>
    <m/>
    <m/>
    <n v="537.02788639219489"/>
    <m/>
    <m/>
    <m/>
    <m/>
    <n v="0.91430805705392115"/>
    <m/>
    <m/>
    <m/>
    <n v="16.750368040264892"/>
    <m/>
    <m/>
    <m/>
    <m/>
    <m/>
    <m/>
    <n v="46.166936827977061"/>
    <m/>
    <m/>
    <n v="74.388079327869477"/>
    <m/>
    <m/>
    <e v="#DIV/0!"/>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0.991334904412451"/>
    <m/>
    <m/>
    <n v="716.39125334800804"/>
    <m/>
    <m/>
    <m/>
    <m/>
    <n v="1.2355507264385495"/>
    <m/>
    <m/>
    <m/>
    <n v="13.804668935086015"/>
    <m/>
    <m/>
    <m/>
    <m/>
    <m/>
    <m/>
    <n v="62.393403283135683"/>
    <m/>
    <m/>
    <n v="70.776621618193815"/>
    <m/>
    <m/>
    <e v="#DIV/0!"/>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18.749181385654932"/>
    <m/>
    <m/>
    <n v="869.2946811199879"/>
    <m/>
    <m/>
    <m/>
    <m/>
    <n v="1.485892286104425"/>
    <m/>
    <m/>
    <m/>
    <n v="12.405292382884401"/>
    <m/>
    <m/>
    <m/>
    <m/>
    <m/>
    <m/>
    <n v="75.037544974499852"/>
    <m/>
    <m/>
    <n v="67.956938541808896"/>
    <m/>
    <m/>
    <e v="#DIV/0!"/>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19.04541805563786"/>
    <m/>
    <m/>
    <n v="841.61579212194204"/>
    <m/>
    <m/>
    <m/>
    <m/>
    <n v="1.4994172329810578"/>
    <m/>
    <m/>
    <m/>
    <n v="12.348048342436611"/>
    <m/>
    <m/>
    <m/>
    <m/>
    <m/>
    <m/>
    <n v="75.722855070076591"/>
    <m/>
    <m/>
    <n v="67.541993565355838"/>
    <m/>
    <m/>
    <e v="#DIV/0!"/>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16.42728344439001"/>
    <m/>
    <m/>
    <n v="1072.862240097897"/>
    <m/>
    <m/>
    <m/>
    <m/>
    <n v="1.9822854131744607"/>
    <m/>
    <m/>
    <m/>
    <n v="10.359025103108872"/>
    <m/>
    <m/>
    <m/>
    <m/>
    <m/>
    <m/>
    <n v="100.11049865686623"/>
    <m/>
    <m/>
    <n v="63.910487808717818"/>
    <m/>
    <m/>
    <e v="#DIV/0!"/>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4.526866343252827"/>
    <m/>
    <m/>
    <n v="1320.9175347222777"/>
    <m/>
    <m/>
    <m/>
    <m/>
    <n v="1.9599036709816733"/>
    <m/>
    <m/>
    <m/>
    <n v="10.416848577498927"/>
    <m/>
    <m/>
    <m/>
    <m/>
    <m/>
    <m/>
    <n v="98.982204683498395"/>
    <m/>
    <m/>
    <n v="65.062602119293288"/>
    <m/>
    <m/>
    <e v="#DIV/0!"/>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15.702381490699324"/>
    <m/>
    <m/>
    <n v="1106.3645562654497"/>
    <m/>
    <m/>
    <m/>
    <m/>
    <n v="1.9738130518121992"/>
    <m/>
    <m/>
    <m/>
    <n v="10.377904016540635"/>
    <m/>
    <m/>
    <m/>
    <m/>
    <m/>
    <m/>
    <n v="99.690846578592158"/>
    <m/>
    <m/>
    <n v="65.007003681289447"/>
    <m/>
    <m/>
    <e v="#DIV/0!"/>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4.026363568446525"/>
    <m/>
    <m/>
    <n v="1342.3596700132023"/>
    <m/>
    <m/>
    <m/>
    <m/>
    <n v="2.3827747222307423"/>
    <m/>
    <m/>
    <m/>
    <n v="9.302141374461911"/>
    <m/>
    <m/>
    <m/>
    <m/>
    <m/>
    <m/>
    <n v="120.3486461031044"/>
    <m/>
    <m/>
    <n v="62.041542504339944"/>
    <m/>
    <m/>
    <e v="#DIV/0!"/>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4.780008479384051"/>
    <m/>
    <m/>
    <n v="1197.8580976919131"/>
    <m/>
    <m/>
    <m/>
    <m/>
    <n v="2.1518325769258828"/>
    <m/>
    <m/>
    <m/>
    <n v="9.7523344220511472"/>
    <m/>
    <m/>
    <m/>
    <m/>
    <m/>
    <m/>
    <n v="108.68651409172907"/>
    <m/>
    <m/>
    <n v="62.427674546113622"/>
    <m/>
    <m/>
    <e v="#DIV/0!"/>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2.280910666058293"/>
    <m/>
    <m/>
    <n v="1602.7363398015998"/>
    <m/>
    <m/>
    <m/>
    <m/>
    <n v="2.7498660329293063"/>
    <m/>
    <m/>
    <m/>
    <n v="8.3965576780644202"/>
    <m/>
    <m/>
    <m/>
    <m/>
    <m/>
    <m/>
    <n v="138.89238263425187"/>
    <m/>
    <m/>
    <n v="57.600328247289006"/>
    <m/>
    <m/>
    <e v="#DIV/0!"/>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1.098889608440171"/>
    <m/>
    <m/>
    <n v="1910.9298417279201"/>
    <m/>
    <m/>
    <m/>
    <m/>
    <n v="3.3586436539972313"/>
    <m/>
    <m/>
    <m/>
    <n v="7.4666033840110773"/>
    <m/>
    <m/>
    <m/>
    <m/>
    <m/>
    <m/>
    <n v="169.64088513436675"/>
    <m/>
    <m/>
    <n v="53.729436131898936"/>
    <m/>
    <m/>
    <e v="#DIV/0!"/>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8.6188350678353167"/>
    <m/>
    <m/>
    <n v="2763.8404676570985"/>
    <m/>
    <m/>
    <m/>
    <m/>
    <n v="4.7846728433092887"/>
    <m/>
    <m/>
    <m/>
    <n v="5.8801406799986529"/>
    <m/>
    <m/>
    <m/>
    <m/>
    <m/>
    <m/>
    <n v="241.66734932782904"/>
    <m/>
    <m/>
    <n v="47.700671738399073"/>
    <m/>
    <m/>
    <e v="#DIV/0!"/>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9.123180901349901"/>
    <m/>
    <m/>
    <n v="2439.862545012636"/>
    <m/>
    <m/>
    <m/>
    <m/>
    <n v="4.3440389333879086"/>
    <m/>
    <m/>
    <m/>
    <n v="6.1505235528494815"/>
    <m/>
    <m/>
    <m/>
    <m/>
    <m/>
    <m/>
    <n v="219.41138032467515"/>
    <m/>
    <m/>
    <n v="48.864895118704879"/>
    <m/>
    <m/>
    <e v="#DIV/0!"/>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8.0211129271036885"/>
    <m/>
    <m/>
    <n v="3028.8856863658602"/>
    <m/>
    <m/>
    <m/>
    <m/>
    <n v="5.2905371516516349"/>
    <m/>
    <m/>
    <m/>
    <n v="5.4800905902850907"/>
    <m/>
    <m/>
    <m/>
    <m/>
    <m/>
    <m/>
    <n v="267.21751376653538"/>
    <m/>
    <m/>
    <n v="45.81512065620408"/>
    <m/>
    <m/>
    <e v="#DIV/0!"/>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6.2607670871029271"/>
    <m/>
    <m/>
    <n v="4357.7802414499174"/>
    <m/>
    <m/>
    <m/>
    <m/>
    <n v="7.4497487791382753"/>
    <m/>
    <m/>
    <m/>
    <n v="4.361470656843295"/>
    <m/>
    <m/>
    <m/>
    <m/>
    <m/>
    <m/>
    <n v="376.27492732648238"/>
    <m/>
    <m/>
    <n v="40.978677853689128"/>
    <m/>
    <m/>
    <e v="#DIV/0!"/>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6.7523450008602044"/>
    <m/>
    <m/>
    <n v="3672.5546290501111"/>
    <m/>
    <m/>
    <m/>
    <m/>
    <n v="6.7099595988213334"/>
    <m/>
    <m/>
    <m/>
    <n v="4.5777467886003969"/>
    <m/>
    <m/>
    <m/>
    <m/>
    <m/>
    <m/>
    <n v="338.90818722104746"/>
    <m/>
    <m/>
    <n v="44.135983584229216"/>
    <m/>
    <m/>
    <e v="#DIV/0!"/>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3.9397033429019146"/>
    <m/>
    <m/>
    <n v="6729.8586576787166"/>
    <m/>
    <m/>
    <m/>
    <m/>
    <n v="11.389815197968417"/>
    <m/>
    <m/>
    <m/>
    <n v="2.980564681812679"/>
    <m/>
    <m/>
    <m/>
    <m/>
    <m/>
    <m/>
    <n v="575.27346202098295"/>
    <m/>
    <m/>
    <n v="35.387312728096319"/>
    <m/>
    <m/>
    <e v="#DIV/0!"/>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4.0708748918230206"/>
    <m/>
    <m/>
    <n v="6280.4393205729993"/>
    <m/>
    <m/>
    <m/>
    <m/>
    <n v="12.140003448292838"/>
    <m/>
    <m/>
    <m/>
    <n v="2.8822197109914396"/>
    <m/>
    <m/>
    <m/>
    <m/>
    <m/>
    <m/>
    <n v="613.16163681550336"/>
    <m/>
    <m/>
    <n v="34.347749578450518"/>
    <m/>
    <m/>
    <e v="#DIV/0!"/>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3.2550411235986134"/>
    <m/>
    <m/>
    <n v="8796.5073023895711"/>
    <m/>
    <m/>
    <m/>
    <m/>
    <n v="15.716738295985227"/>
    <m/>
    <m/>
    <m/>
    <n v="2.4574570066166848"/>
    <m/>
    <m/>
    <m/>
    <m/>
    <m/>
    <m/>
    <n v="793.81095634514895"/>
    <m/>
    <m/>
    <n v="29.029867926611903"/>
    <m/>
    <m/>
    <e v="#DIV/0!"/>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3.7510343411569425"/>
    <m/>
    <m/>
    <n v="6114.3017530818388"/>
    <m/>
    <m/>
    <m/>
    <m/>
    <n v="13.915629534012774"/>
    <m/>
    <m/>
    <m/>
    <n v="2.5981093148939101"/>
    <m/>
    <m/>
    <m/>
    <m/>
    <m/>
    <m/>
    <n v="702.8336202592908"/>
    <m/>
    <m/>
    <n v="29.682649360328195"/>
    <m/>
    <m/>
    <e v="#DIV/0!"/>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3.6911946975190979"/>
    <m/>
    <m/>
    <n v="6308.0471681798035"/>
    <m/>
    <m/>
    <m/>
    <m/>
    <n v="11.995611258869456"/>
    <m/>
    <m/>
    <m/>
    <n v="2.7771801568117431"/>
    <m/>
    <m/>
    <m/>
    <m/>
    <m/>
    <m/>
    <n v="605.85271051554196"/>
    <m/>
    <m/>
    <n v="30.26792303103327"/>
    <m/>
    <m/>
    <e v="#DIV/0!"/>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4.3074647202619714"/>
    <m/>
    <m/>
    <n v="4198.2674435530635"/>
    <m/>
    <m/>
    <m/>
    <m/>
    <n v="7.2746750379618819"/>
    <m/>
    <m/>
    <m/>
    <n v="3.3231176142114105"/>
    <m/>
    <m/>
    <m/>
    <m/>
    <m/>
    <m/>
    <n v="367.40349000609444"/>
    <m/>
    <m/>
    <n v="34.962705323020742"/>
    <m/>
    <m/>
    <e v="#DIV/0!"/>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4.6252549958508116"/>
    <m/>
    <m/>
    <n v="3578.1669762925735"/>
    <m/>
    <m/>
    <m/>
    <m/>
    <n v="6.6644427109774593"/>
    <m/>
    <m/>
    <m/>
    <n v="3.4622840477436321"/>
    <m/>
    <m/>
    <m/>
    <m/>
    <m/>
    <m/>
    <n v="336.58016643449974"/>
    <m/>
    <m/>
    <n v="38.011716755697009"/>
    <m/>
    <m/>
    <e v="#DIV/0!"/>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4.3077041115170847"/>
    <m/>
    <m/>
    <n v="4068.7468790406488"/>
    <m/>
    <m/>
    <m/>
    <m/>
    <n v="7.6411266323990743"/>
    <m/>
    <m/>
    <m/>
    <n v="3.2083663010956864"/>
    <m/>
    <m/>
    <m/>
    <m/>
    <m/>
    <m/>
    <n v="385.90204617360837"/>
    <m/>
    <m/>
    <n v="32.76095196476701"/>
    <m/>
    <m/>
    <e v="#DIV/0!"/>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4.657898918968348"/>
    <m/>
    <m/>
    <n v="3406.6060714287769"/>
    <m/>
    <m/>
    <m/>
    <m/>
    <n v="6.0132255184585368"/>
    <m/>
    <m/>
    <m/>
    <n v="3.5499210418134117"/>
    <m/>
    <m/>
    <m/>
    <m/>
    <m/>
    <m/>
    <n v="303.68490411569854"/>
    <m/>
    <m/>
    <n v="34.862809328919724"/>
    <m/>
    <m/>
    <e v="#DIV/0!"/>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4.2747944285666906"/>
    <m/>
    <m/>
    <n v="3966.3580321897171"/>
    <m/>
    <m/>
    <m/>
    <m/>
    <n v="7.8549529326250793"/>
    <m/>
    <m/>
    <m/>
    <n v="3.0060689555483773"/>
    <m/>
    <m/>
    <m/>
    <m/>
    <m/>
    <m/>
    <n v="396.69372189329147"/>
    <m/>
    <m/>
    <n v="32.062099039978932"/>
    <m/>
    <m/>
    <e v="#DIV/0!"/>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4.3718153621587268"/>
    <m/>
    <m/>
    <n v="3784.0611715738733"/>
    <m/>
    <m/>
    <m/>
    <m/>
    <n v="6.9121035664808472"/>
    <m/>
    <m/>
    <m/>
    <n v="3.1859029738537838"/>
    <m/>
    <m/>
    <m/>
    <m/>
    <m/>
    <m/>
    <n v="349.06801874741626"/>
    <m/>
    <m/>
    <n v="32.964764082789806"/>
    <m/>
    <m/>
    <e v="#DIV/0!"/>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4.614804633309876"/>
    <m/>
    <m/>
    <n v="3362.5502235884346"/>
    <m/>
    <m/>
    <m/>
    <m/>
    <n v="6.1846611403792187"/>
    <m/>
    <m/>
    <m/>
    <n v="3.3533438799850463"/>
    <m/>
    <m/>
    <m/>
    <m/>
    <m/>
    <m/>
    <n v="312.32860525862469"/>
    <m/>
    <m/>
    <n v="32.858328338543984"/>
    <m/>
    <m/>
    <e v="#DIV/0!"/>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4.2093348401343729"/>
    <m/>
    <m/>
    <n v="3952.8084678444561"/>
    <m/>
    <m/>
    <m/>
    <m/>
    <n v="7.3457628876694203"/>
    <m/>
    <m/>
    <m/>
    <n v="3.0383586311406563"/>
    <m/>
    <m/>
    <m/>
    <m/>
    <m/>
    <m/>
    <n v="370.96145480755087"/>
    <m/>
    <m/>
    <n v="30.209935383779328"/>
    <m/>
    <m/>
    <e v="#DIV/0!"/>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4.4352395410239804"/>
    <m/>
    <m/>
    <n v="3527.9917769549088"/>
    <m/>
    <m/>
    <m/>
    <m/>
    <n v="6.3383799148389697"/>
    <m/>
    <m/>
    <m/>
    <n v="3.2465004017656462"/>
    <m/>
    <m/>
    <m/>
    <m/>
    <m/>
    <m/>
    <n v="320.08598414102613"/>
    <m/>
    <m/>
    <n v="31.043835003404542"/>
    <m/>
    <m/>
    <e v="#DIV/0!"/>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4.6396449023330053"/>
    <m/>
    <m/>
    <n v="3202.0818245949072"/>
    <m/>
    <m/>
    <m/>
    <m/>
    <n v="5.8938579169556462"/>
    <m/>
    <m/>
    <m/>
    <n v="3.3601344881547361"/>
    <m/>
    <m/>
    <m/>
    <m/>
    <m/>
    <m/>
    <n v="297.63538631586431"/>
    <m/>
    <m/>
    <n v="31.246037841175205"/>
    <m/>
    <m/>
    <e v="#DIV/0!"/>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4.9787219086746122"/>
    <m/>
    <m/>
    <n v="2732.3532737522255"/>
    <m/>
    <m/>
    <m/>
    <m/>
    <n v="5.0463192408220516"/>
    <m/>
    <m/>
    <m/>
    <n v="3.6010800566453942"/>
    <m/>
    <m/>
    <m/>
    <m/>
    <m/>
    <m/>
    <n v="254.82917915490449"/>
    <m/>
    <m/>
    <n v="32.43379198171165"/>
    <m/>
    <m/>
    <e v="#DIV/0!"/>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4.8628530798343581"/>
    <m/>
    <m/>
    <n v="2859.0053460227341"/>
    <m/>
    <m/>
    <m/>
    <m/>
    <n v="5.5338389377313018"/>
    <m/>
    <m/>
    <m/>
    <n v="3.4269055851176962"/>
    <m/>
    <m/>
    <m/>
    <m/>
    <m/>
    <m/>
    <n v="279.44571812586219"/>
    <m/>
    <m/>
    <n v="31.353553894424039"/>
    <m/>
    <m/>
    <e v="#DIV/0!"/>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4.9368028794557768"/>
    <m/>
    <m/>
    <n v="2771.4834836757559"/>
    <m/>
    <m/>
    <m/>
    <m/>
    <n v="5.1429622668333899"/>
    <m/>
    <m/>
    <m/>
    <n v="3.547714544116165"/>
    <m/>
    <m/>
    <m/>
    <m/>
    <m/>
    <m/>
    <n v="259.70528837184827"/>
    <m/>
    <m/>
    <n v="31.864930764856545"/>
    <m/>
    <m/>
    <e v="#DIV/0!"/>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5.0282313409517148"/>
    <m/>
    <m/>
    <n v="2668.2606622134504"/>
    <m/>
    <m/>
    <m/>
    <m/>
    <n v="4.7910898196197254"/>
    <m/>
    <m/>
    <m/>
    <n v="3.6688521691279625"/>
    <m/>
    <m/>
    <m/>
    <m/>
    <m/>
    <m/>
    <n v="241.93580703581841"/>
    <m/>
    <m/>
    <n v="32.6122523766686"/>
    <m/>
    <m/>
    <e v="#DIV/0!"/>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5.1206560191867974"/>
    <m/>
    <m/>
    <n v="2568.2694229564013"/>
    <m/>
    <m/>
    <m/>
    <m/>
    <n v="4.5881035170738773"/>
    <m/>
    <m/>
    <m/>
    <n v="3.7456374285026195"/>
    <m/>
    <m/>
    <m/>
    <m/>
    <m/>
    <m/>
    <n v="231.6821482146166"/>
    <m/>
    <m/>
    <n v="32.926689756145564"/>
    <m/>
    <m/>
    <e v="#DIV/0!"/>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5.5511714699475352"/>
    <m/>
    <m/>
    <n v="2135.9622511422754"/>
    <m/>
    <m/>
    <m/>
    <m/>
    <n v="3.798970908655698"/>
    <m/>
    <m/>
    <m/>
    <n v="4.0675118822480805"/>
    <m/>
    <m/>
    <m/>
    <m/>
    <m/>
    <m/>
    <n v="191.83317421935894"/>
    <m/>
    <m/>
    <n v="33.601176445855494"/>
    <m/>
    <m/>
    <e v="#DIV/0!"/>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5.0868382687983704"/>
    <m/>
    <m/>
    <n v="2492.887835538867"/>
    <m/>
    <m/>
    <m/>
    <m/>
    <n v="4.6283070405046605"/>
    <m/>
    <m/>
    <m/>
    <n v="3.6232795720519508"/>
    <m/>
    <m/>
    <m/>
    <m/>
    <m/>
    <m/>
    <n v="233.71053468636055"/>
    <m/>
    <m/>
    <n v="31.866477797101322"/>
    <m/>
    <m/>
    <e v="#DIV/0!"/>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5.045772697651941"/>
    <m/>
    <m/>
    <n v="2532.5657835583229"/>
    <m/>
    <m/>
    <m/>
    <m/>
    <n v="4.6144498635670663"/>
    <m/>
    <m/>
    <m/>
    <n v="3.6284737572883783"/>
    <m/>
    <m/>
    <m/>
    <m/>
    <m/>
    <m/>
    <n v="233.0089319554244"/>
    <m/>
    <m/>
    <n v="31.541894506246521"/>
    <m/>
    <m/>
    <e v="#DIV/0!"/>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5.2755668654634889"/>
    <m/>
    <m/>
    <n v="2301.528837215385"/>
    <m/>
    <m/>
    <m/>
    <m/>
    <n v="4.1315078090944377"/>
    <m/>
    <m/>
    <m/>
    <n v="3.8181167455823144"/>
    <m/>
    <m/>
    <m/>
    <m/>
    <m/>
    <m/>
    <n v="208.62085750515647"/>
    <m/>
    <m/>
    <n v="32.24975898025501"/>
    <m/>
    <m/>
    <e v="#DIV/0!"/>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4.7617790547582723"/>
    <m/>
    <m/>
    <n v="2748.4524423400794"/>
    <m/>
    <m/>
    <m/>
    <m/>
    <n v="5.173143917716251"/>
    <m/>
    <m/>
    <m/>
    <n v="3.3360969264830191"/>
    <m/>
    <m/>
    <m/>
    <m/>
    <m/>
    <m/>
    <n v="261.21207014461459"/>
    <m/>
    <m/>
    <n v="30.297397925489811"/>
    <m/>
    <m/>
    <e v="#DIV/0!"/>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4.3699580714728681"/>
    <m/>
    <m/>
    <n v="3200.2714268668087"/>
    <m/>
    <m/>
    <m/>
    <m/>
    <n v="5.88556969451332"/>
    <m/>
    <m/>
    <m/>
    <n v="3.1061709811920966"/>
    <m/>
    <m/>
    <m/>
    <m/>
    <m/>
    <m/>
    <n v="297.18281889054987"/>
    <m/>
    <m/>
    <n v="29.158279543734356"/>
    <m/>
    <m/>
    <e v="#DIV/0!"/>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4.5760009365191872"/>
    <m/>
    <m/>
    <n v="2898.0011600797775"/>
    <m/>
    <m/>
    <m/>
    <m/>
    <n v="5.3190708782750598"/>
    <m/>
    <m/>
    <m/>
    <n v="3.2554598875527101"/>
    <m/>
    <m/>
    <m/>
    <m/>
    <m/>
    <m/>
    <n v="268.57617177486355"/>
    <m/>
    <m/>
    <n v="29.496424289719734"/>
    <m/>
    <m/>
    <e v="#DIV/0!"/>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4.5956385862961389"/>
    <m/>
    <m/>
    <n v="2872.4305491360669"/>
    <m/>
    <m/>
    <m/>
    <m/>
    <n v="5.3624435301110998"/>
    <m/>
    <m/>
    <m/>
    <n v="3.2419807827122611"/>
    <m/>
    <m/>
    <m/>
    <m/>
    <m/>
    <m/>
    <n v="270.76397668375751"/>
    <m/>
    <m/>
    <n v="29.460102502362268"/>
    <m/>
    <m/>
    <e v="#DIV/0!"/>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4.8263635522082504"/>
    <m/>
    <m/>
    <n v="2583.5020891859058"/>
    <m/>
    <m/>
    <m/>
    <m/>
    <n v="4.6158038420344631"/>
    <m/>
    <m/>
    <m/>
    <n v="3.4674708113176593"/>
    <m/>
    <m/>
    <m/>
    <m/>
    <m/>
    <m/>
    <n v="233.06225639229311"/>
    <m/>
    <m/>
    <n v="30.510655257705189"/>
    <m/>
    <m/>
    <e v="#DIV/0!"/>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5.1999581153091521"/>
    <m/>
    <m/>
    <n v="2182.1947213334533"/>
    <m/>
    <m/>
    <m/>
    <m/>
    <n v="3.9446777860467597"/>
    <m/>
    <m/>
    <m/>
    <n v="3.7188820262961753"/>
    <m/>
    <m/>
    <m/>
    <m/>
    <m/>
    <m/>
    <n v="199.17071752861895"/>
    <m/>
    <m/>
    <n v="31.647259478798414"/>
    <m/>
    <m/>
    <e v="#DIV/0!"/>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5.1205674840145337"/>
    <m/>
    <m/>
    <n v="2248.4027541974683"/>
    <m/>
    <m/>
    <m/>
    <m/>
    <n v="4.0189241212268847"/>
    <m/>
    <m/>
    <m/>
    <n v="3.6836483941011853"/>
    <m/>
    <m/>
    <m/>
    <m/>
    <m/>
    <m/>
    <n v="202.91783055168094"/>
    <m/>
    <m/>
    <n v="31.354730267433084"/>
    <m/>
    <m/>
    <e v="#DIV/0!"/>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5.4415208247926996"/>
    <m/>
    <m/>
    <n v="1966.1427398963349"/>
    <m/>
    <m/>
    <m/>
    <m/>
    <n v="3.506323921296433"/>
    <m/>
    <m/>
    <m/>
    <n v="3.9183301922567919"/>
    <m/>
    <m/>
    <m/>
    <m/>
    <m/>
    <m/>
    <n v="177.03489953535433"/>
    <m/>
    <m/>
    <n v="32.368704062502289"/>
    <m/>
    <m/>
    <e v="#DIV/0!"/>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5.240142948290587"/>
    <m/>
    <m/>
    <n v="2111.29809697778"/>
    <m/>
    <m/>
    <m/>
    <m/>
    <n v="3.8993128245140736"/>
    <m/>
    <m/>
    <m/>
    <n v="3.6985012119894125"/>
    <m/>
    <m/>
    <m/>
    <m/>
    <m/>
    <m/>
    <n v="196.87531321206387"/>
    <m/>
    <m/>
    <n v="31.56775203650637"/>
    <m/>
    <m/>
    <e v="#DIV/0!"/>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4.7857472861463091"/>
    <m/>
    <m/>
    <n v="2477.0373437187095"/>
    <m/>
    <m/>
    <m/>
    <m/>
    <n v="4.6125549475933854"/>
    <m/>
    <m/>
    <m/>
    <n v="3.3600156413287539"/>
    <m/>
    <m/>
    <m/>
    <m/>
    <m/>
    <m/>
    <n v="232.88475853425311"/>
    <m/>
    <m/>
    <n v="29.393745655002295"/>
    <m/>
    <m/>
    <e v="#DIV/0!"/>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4.8905895278879612"/>
    <m/>
    <m/>
    <n v="2367.2336688313053"/>
    <m/>
    <m/>
    <m/>
    <m/>
    <n v="4.278723605761483"/>
    <m/>
    <m/>
    <m/>
    <n v="3.4809613749375217"/>
    <m/>
    <m/>
    <m/>
    <m/>
    <m/>
    <m/>
    <n v="216.02436437360663"/>
    <m/>
    <m/>
    <n v="29.642675339126395"/>
    <m/>
    <m/>
    <e v="#DIV/0!"/>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5.0924819094163798"/>
    <m/>
    <m/>
    <n v="2171.213995802646"/>
    <m/>
    <m/>
    <m/>
    <m/>
    <n v="3.9395245079658827"/>
    <m/>
    <m/>
    <m/>
    <n v="3.6187167624771521"/>
    <m/>
    <m/>
    <m/>
    <m/>
    <m/>
    <m/>
    <n v="198.89718617350718"/>
    <m/>
    <m/>
    <n v="30.313412304168555"/>
    <m/>
    <m/>
    <e v="#DIV/0!"/>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5.0464921468920183"/>
    <m/>
    <m/>
    <n v="2210.0281398194898"/>
    <m/>
    <m/>
    <m/>
    <m/>
    <n v="4.1208037022169854"/>
    <m/>
    <m/>
    <m/>
    <n v="3.5352297869771951"/>
    <m/>
    <m/>
    <m/>
    <m/>
    <m/>
    <m/>
    <n v="208.04778161119324"/>
    <m/>
    <m/>
    <n v="29.869011905050215"/>
    <m/>
    <m/>
    <e v="#DIV/0!"/>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5.2176924187275571"/>
    <m/>
    <m/>
    <n v="2059.7637829385853"/>
    <m/>
    <m/>
    <m/>
    <m/>
    <n v="3.5968878456039097"/>
    <m/>
    <m/>
    <m/>
    <n v="3.7597358897093267"/>
    <m/>
    <m/>
    <m/>
    <m/>
    <m/>
    <m/>
    <n v="181.59528546947763"/>
    <m/>
    <m/>
    <n v="31.00374691944678"/>
    <m/>
    <m/>
    <e v="#DIV/0!"/>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5.5837619391179496"/>
    <m/>
    <m/>
    <n v="1770.3055941014807"/>
    <m/>
    <m/>
    <m/>
    <m/>
    <n v="3.1119603226018446"/>
    <m/>
    <m/>
    <m/>
    <n v="4.0129354042779202"/>
    <m/>
    <m/>
    <m/>
    <m/>
    <m/>
    <m/>
    <n v="157.11159398060133"/>
    <m/>
    <m/>
    <n v="31.934248069324664"/>
    <m/>
    <m/>
    <e v="#DIV/0!"/>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5.9593575436969406"/>
    <m/>
    <m/>
    <n v="1531.2188473203541"/>
    <m/>
    <m/>
    <m/>
    <m/>
    <n v="2.7743572186613168"/>
    <m/>
    <m/>
    <m/>
    <n v="4.2298364741370937"/>
    <m/>
    <m/>
    <m/>
    <m/>
    <m/>
    <m/>
    <n v="140.06386124686836"/>
    <m/>
    <m/>
    <n v="32.583527173241549"/>
    <m/>
    <m/>
    <e v="#DIV/0!"/>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5.4366525623655102"/>
    <m/>
    <m/>
    <n v="1799.5409930973797"/>
    <m/>
    <m/>
    <m/>
    <m/>
    <n v="3.5898373358558153"/>
    <m/>
    <m/>
    <m/>
    <n v="3.6079281481091265"/>
    <m/>
    <m/>
    <m/>
    <m/>
    <m/>
    <m/>
    <n v="181.23204733480182"/>
    <m/>
    <m/>
    <n v="30.157719780439066"/>
    <m/>
    <m/>
    <e v="#DIV/0!"/>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4.784304293477013"/>
    <m/>
    <m/>
    <n v="2231.0901194975522"/>
    <m/>
    <m/>
    <m/>
    <m/>
    <n v="4.0254236234291207"/>
    <m/>
    <m/>
    <m/>
    <n v="3.3888114341334039"/>
    <m/>
    <m/>
    <m/>
    <m/>
    <m/>
    <m/>
    <n v="203.22088023844549"/>
    <m/>
    <m/>
    <n v="29.21961381048904"/>
    <m/>
    <m/>
    <e v="#DIV/0!"/>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5.0052588592587366"/>
    <m/>
    <m/>
    <n v="2024.5399230633557"/>
    <m/>
    <m/>
    <m/>
    <m/>
    <n v="3.5387784071263018"/>
    <m/>
    <m/>
    <m/>
    <n v="3.5934355177855544"/>
    <m/>
    <m/>
    <m/>
    <m/>
    <m/>
    <m/>
    <n v="178.65150407069308"/>
    <m/>
    <m/>
    <n v="29.726685150113642"/>
    <m/>
    <m/>
    <e v="#DIV/0!"/>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5.1559542535654721"/>
    <m/>
    <m/>
    <n v="1902.2481457612491"/>
    <m/>
    <m/>
    <m/>
    <m/>
    <n v="3.4942839306875113"/>
    <m/>
    <m/>
    <m/>
    <n v="3.6157981663195349"/>
    <m/>
    <m/>
    <m/>
    <m/>
    <m/>
    <m/>
    <n v="176.40385445577144"/>
    <m/>
    <m/>
    <n v="29.464407629300727"/>
    <m/>
    <m/>
    <e v="#DIV/0!"/>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5.5118983542780606"/>
    <m/>
    <m/>
    <n v="1638.6406246650608"/>
    <m/>
    <m/>
    <m/>
    <m/>
    <n v="2.9227529527211789"/>
    <m/>
    <m/>
    <m/>
    <n v="3.9108018132316231"/>
    <m/>
    <m/>
    <m/>
    <m/>
    <m/>
    <m/>
    <n v="147.54744735489081"/>
    <m/>
    <m/>
    <n v="31.066840275011142"/>
    <m/>
    <m/>
    <e v="#DIV/0!"/>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5.2759707306127295"/>
    <m/>
    <m/>
    <n v="1778.563209656983"/>
    <m/>
    <m/>
    <m/>
    <m/>
    <n v="3.3056227303335719"/>
    <m/>
    <m/>
    <m/>
    <n v="3.6544068176271081"/>
    <m/>
    <m/>
    <m/>
    <m/>
    <m/>
    <m/>
    <n v="166.87429720822558"/>
    <m/>
    <m/>
    <n v="29.974848558534351"/>
    <m/>
    <m/>
    <e v="#DIV/0!"/>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5.5351251110744668"/>
    <m/>
    <m/>
    <n v="1603.5079658714546"/>
    <m/>
    <m/>
    <m/>
    <m/>
    <n v="2.8314571687360326"/>
    <m/>
    <m/>
    <m/>
    <n v="3.9162696106386075"/>
    <m/>
    <m/>
    <m/>
    <m/>
    <m/>
    <m/>
    <n v="142.93636421612135"/>
    <m/>
    <m/>
    <n v="30.818293065902211"/>
    <m/>
    <m/>
    <e v="#DIV/0!"/>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5.4261707437543212"/>
    <m/>
    <m/>
    <n v="1666.3395916741144"/>
    <m/>
    <m/>
    <m/>
    <m/>
    <n v="3.0667541423385196"/>
    <m/>
    <m/>
    <m/>
    <n v="3.7533003228178825"/>
    <m/>
    <m/>
    <m/>
    <m/>
    <m/>
    <m/>
    <n v="154.81329928964701"/>
    <m/>
    <m/>
    <n v="30.00354059285668"/>
    <m/>
    <m/>
    <e v="#DIV/0!"/>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5.4548076286501814"/>
    <m/>
    <m/>
    <n v="1648.4364817672838"/>
    <m/>
    <m/>
    <m/>
    <m/>
    <n v="2.9404916848714211"/>
    <m/>
    <m/>
    <m/>
    <n v="3.8303255276983026"/>
    <m/>
    <m/>
    <m/>
    <m/>
    <m/>
    <m/>
    <n v="148.43825227968597"/>
    <m/>
    <m/>
    <n v="30.287382721084292"/>
    <m/>
    <m/>
    <e v="#DIV/0!"/>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5.5226703475557688"/>
    <m/>
    <m/>
    <n v="1606.1760187294688"/>
    <m/>
    <m/>
    <m/>
    <m/>
    <n v="2.7999997087327086"/>
    <m/>
    <m/>
    <m/>
    <n v="3.9208525473617915"/>
    <m/>
    <m/>
    <m/>
    <m/>
    <m/>
    <m/>
    <n v="141.34164678872193"/>
    <m/>
    <m/>
    <n v="30.730712932256026"/>
    <m/>
    <m/>
    <e v="#DIV/0!"/>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5.6447372562471161"/>
    <m/>
    <m/>
    <n v="1534.9013060741624"/>
    <m/>
    <m/>
    <m/>
    <m/>
    <n v="2.702504818712482"/>
    <m/>
    <m/>
    <m/>
    <n v="3.9888642632676055"/>
    <m/>
    <m/>
    <m/>
    <m/>
    <m/>
    <m/>
    <n v="136.41910907224511"/>
    <m/>
    <m/>
    <n v="31.025300222228392"/>
    <m/>
    <m/>
    <e v="#DIV/0!"/>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5.4333060176757701"/>
    <m/>
    <m/>
    <n v="1649.6108276170428"/>
    <m/>
    <m/>
    <m/>
    <m/>
    <n v="2.9229995537932907"/>
    <m/>
    <m/>
    <m/>
    <n v="3.8258895927765875"/>
    <m/>
    <m/>
    <m/>
    <m/>
    <m/>
    <m/>
    <n v="147.54824630286654"/>
    <m/>
    <m/>
    <n v="30.429049238068032"/>
    <n v="30.43"/>
    <m/>
    <n v="-3.1244230429439135E-5"/>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5.5886827050933237"/>
    <m/>
    <m/>
    <n v="1554.926073408363"/>
    <m/>
    <m/>
    <m/>
    <m/>
    <n v="2.6693323795619048"/>
    <m/>
    <m/>
    <m/>
    <n v="3.9916562181920976"/>
    <m/>
    <m/>
    <m/>
    <m/>
    <m/>
    <m/>
    <n v="134.74247754878144"/>
    <m/>
    <m/>
    <n v="30.868450226599698"/>
    <n v="30.92"/>
    <n v="30.73"/>
    <n v="-1.667198363528577E-3"/>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5.5842201513355931"/>
    <m/>
    <m/>
    <n v="1556.498960353015"/>
    <m/>
    <m/>
    <m/>
    <m/>
    <n v="2.7897940091693849"/>
    <m/>
    <m/>
    <m/>
    <n v="3.9008325004785092"/>
    <m/>
    <m/>
    <m/>
    <m/>
    <m/>
    <m/>
    <n v="140.81980042816866"/>
    <m/>
    <m/>
    <n v="30.604203554827226"/>
    <m/>
    <n v="30.67"/>
    <e v="#DIV/0!"/>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5.7224028357438756"/>
    <m/>
    <m/>
    <n v="1479.2124943339611"/>
    <m/>
    <m/>
    <m/>
    <m/>
    <n v="2.5913301515108973"/>
    <m/>
    <m/>
    <m/>
    <n v="4.0393344578009005"/>
    <m/>
    <m/>
    <m/>
    <m/>
    <m/>
    <m/>
    <n v="130.80095249282328"/>
    <m/>
    <m/>
    <n v="30.917599906803648"/>
    <m/>
    <n v="30.940000999999999"/>
    <e v="#DIV/0!"/>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5.9919643844036363"/>
    <m/>
    <m/>
    <n v="1339.6133483558733"/>
    <m/>
    <m/>
    <m/>
    <m/>
    <n v="2.3961261758353811"/>
    <m/>
    <m/>
    <m/>
    <n v="4.191217117829078"/>
    <m/>
    <m/>
    <m/>
    <m/>
    <m/>
    <m/>
    <n v="120.94680848093573"/>
    <m/>
    <m/>
    <n v="31.664213961644801"/>
    <m/>
    <n v="31.68"/>
    <e v="#DIV/0!"/>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5.9944707247866091"/>
    <m/>
    <m/>
    <n v="1338.2208202913071"/>
    <m/>
    <m/>
    <m/>
    <m/>
    <n v="2.3424002050943584"/>
    <m/>
    <m/>
    <m/>
    <n v="4.2379384481785607"/>
    <m/>
    <m/>
    <m/>
    <m/>
    <m/>
    <m/>
    <n v="118.23406984925167"/>
    <m/>
    <m/>
    <n v="31.845563089916237"/>
    <m/>
    <n v="31.870000999999998"/>
    <e v="#DIV/0!"/>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6.3402361604925161"/>
    <m/>
    <m/>
    <n v="1183.593682471869"/>
    <m/>
    <m/>
    <m/>
    <m/>
    <n v="2.0925173305546325"/>
    <m/>
    <m/>
    <m/>
    <n v="4.463714423665917"/>
    <m/>
    <m/>
    <m/>
    <m/>
    <m/>
    <m/>
    <n v="105.62030511165796"/>
    <m/>
    <m/>
    <n v="33.214389601045546"/>
    <m/>
    <n v="33.119999"/>
    <e v="#DIV/0!"/>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6.1991921169349196"/>
    <m/>
    <m/>
    <n v="1235.6526200647781"/>
    <m/>
    <m/>
    <m/>
    <m/>
    <n v="2.2078627451726902"/>
    <m/>
    <m/>
    <m/>
    <n v="4.3398436739301394"/>
    <m/>
    <m/>
    <m/>
    <m/>
    <m/>
    <m/>
    <n v="111.43993827397983"/>
    <m/>
    <m/>
    <n v="32.511293225709466"/>
    <m/>
    <n v="32.729999999999997"/>
    <e v="#DIV/0!"/>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5.8964763014852357"/>
    <m/>
    <m/>
    <n v="1356.0752808005966"/>
    <m/>
    <m/>
    <m/>
    <m/>
    <n v="2.4718711431416036"/>
    <m/>
    <m/>
    <m/>
    <n v="4.0801002043219956"/>
    <m/>
    <m/>
    <m/>
    <m/>
    <m/>
    <m/>
    <n v="124.76461519746815"/>
    <m/>
    <m/>
    <n v="31.576622738998541"/>
    <m/>
    <n v="31.879999000000002"/>
    <e v="#DIV/0!"/>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5.9872577993870637"/>
    <m/>
    <m/>
    <n v="1314.0675543816274"/>
    <m/>
    <m/>
    <m/>
    <m/>
    <n v="2.3961351206553942"/>
    <m/>
    <m/>
    <m/>
    <n v="4.1423460156375196"/>
    <m/>
    <m/>
    <m/>
    <m/>
    <m/>
    <m/>
    <n v="120.94104618935214"/>
    <m/>
    <m/>
    <n v="31.982363336645211"/>
    <m/>
    <n v="32.099997999999999"/>
    <e v="#DIV/0!"/>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3.9342843004786334"/>
    <m/>
    <m/>
    <n v="2214.910755784942"/>
    <m/>
    <m/>
    <m/>
    <m/>
    <n v="4.2622738337438522"/>
    <m/>
    <m/>
    <m/>
    <n v="2.5290497312971567"/>
    <m/>
    <m/>
    <m/>
    <m/>
    <m/>
    <m/>
    <n v="215.129921174993"/>
    <m/>
    <m/>
    <n v="26.654897473957348"/>
    <m/>
    <n v="27.549999"/>
    <e v="#DIV/0!"/>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4.1866685480097123"/>
    <m/>
    <m/>
    <n v="1930.3175685847623"/>
    <m/>
    <m/>
    <m/>
    <m/>
    <n v="3.2003616351749424"/>
    <m/>
    <m/>
    <m/>
    <n v="2.843931753674084"/>
    <m/>
    <m/>
    <m/>
    <m/>
    <m/>
    <m/>
    <n v="161.53088762534242"/>
    <m/>
    <m/>
    <n v="27.944240213952867"/>
    <m/>
    <n v="27.700001"/>
    <e v="#DIV/0!"/>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4.248872058253423"/>
    <m/>
    <m/>
    <n v="1871.9375890145532"/>
    <m/>
    <m/>
    <m/>
    <m/>
    <n v="3.0540877905566695"/>
    <m/>
    <m/>
    <m/>
    <n v="2.9083796808571498"/>
    <m/>
    <m/>
    <m/>
    <m/>
    <m/>
    <m/>
    <n v="154.14491484780163"/>
    <m/>
    <m/>
    <n v="28.368380400604714"/>
    <m/>
    <n v="28.120000999999998"/>
    <e v="#DIV/0!"/>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4.3385807661999953"/>
    <m/>
    <m/>
    <n v="1792.5315914159205"/>
    <m/>
    <m/>
    <m/>
    <m/>
    <n v="2.9699966731983181"/>
    <m/>
    <m/>
    <m/>
    <n v="2.9482343012811736"/>
    <m/>
    <m/>
    <m/>
    <m/>
    <m/>
    <m/>
    <n v="149.8996787153655"/>
    <m/>
    <m/>
    <n v="28.443555385668304"/>
    <m/>
    <n v="28.27"/>
    <e v="#DIV/0!"/>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4.3585964735751306"/>
    <m/>
    <m/>
    <n v="1775.6290187342183"/>
    <m/>
    <m/>
    <m/>
    <m/>
    <n v="2.9698965883789197"/>
    <m/>
    <m/>
    <m/>
    <n v="2.9480969862589221"/>
    <m/>
    <m/>
    <m/>
    <m/>
    <m/>
    <m/>
    <n v="149.89361043825838"/>
    <m/>
    <m/>
    <n v="28.208759256162899"/>
    <m/>
    <n v="28.219999000000001"/>
    <e v="#DIV/0!"/>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4.4232217460018912"/>
    <m/>
    <m/>
    <n v="1722.6913981668886"/>
    <m/>
    <m/>
    <m/>
    <m/>
    <n v="2.962069956170498"/>
    <m/>
    <m/>
    <m/>
    <n v="2.9517945464589737"/>
    <m/>
    <m/>
    <m/>
    <m/>
    <m/>
    <m/>
    <n v="149.49759918894387"/>
    <m/>
    <m/>
    <n v="28.081789648522189"/>
    <m/>
    <n v="28.15"/>
    <e v="#DIV/0!"/>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4.3974883336301884"/>
    <m/>
    <m/>
    <n v="1742.4526213637891"/>
    <m/>
    <m/>
    <m/>
    <m/>
    <n v="3.2569175926266012"/>
    <m/>
    <m/>
    <m/>
    <n v="2.8046968168053183"/>
    <m/>
    <m/>
    <m/>
    <m/>
    <m/>
    <m/>
    <n v="164.37765908772204"/>
    <m/>
    <m/>
    <n v="27.075999999408577"/>
    <m/>
    <n v="27.67"/>
    <e v="#DIV/0!"/>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4.5789965043860565"/>
    <m/>
    <m/>
    <n v="1597.5831041375632"/>
    <m/>
    <m/>
    <m/>
    <m/>
    <n v="2.5952139853625682"/>
    <m/>
    <m/>
    <m/>
    <n v="3.0890654354641347"/>
    <m/>
    <m/>
    <m/>
    <m/>
    <m/>
    <m/>
    <n v="130.9786580836934"/>
    <m/>
    <m/>
    <n v="28.524472838361874"/>
    <m/>
    <n v="28.25"/>
    <e v="#DIV/0!"/>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4.6862092793311527"/>
    <m/>
    <m/>
    <n v="1522.4800807023441"/>
    <m/>
    <m/>
    <m/>
    <m/>
    <n v="2.6429773523497735"/>
    <m/>
    <m/>
    <m/>
    <n v="3.0604436749381958"/>
    <m/>
    <m/>
    <m/>
    <m/>
    <m/>
    <m/>
    <n v="133.38835588286287"/>
    <m/>
    <m/>
    <n v="28.666775305480705"/>
    <m/>
    <n v="28.889999"/>
    <e v="#DIV/0!"/>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4.3818427064450605"/>
    <m/>
    <m/>
    <n v="1720.0144362728668"/>
    <m/>
    <m/>
    <m/>
    <m/>
    <n v="2.9126238508577997"/>
    <m/>
    <m/>
    <m/>
    <n v="2.904132586268978"/>
    <m/>
    <m/>
    <m/>
    <m/>
    <m/>
    <m/>
    <n v="146.99616128755721"/>
    <m/>
    <m/>
    <n v="27.34563126709017"/>
    <m/>
    <n v="27.27"/>
    <e v="#DIV/0!"/>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4.510997913436201"/>
    <m/>
    <m/>
    <n v="1618.245147707348"/>
    <m/>
    <m/>
    <m/>
    <m/>
    <n v="2.6803103528019796"/>
    <m/>
    <m/>
    <m/>
    <n v="3.0197650154550271"/>
    <m/>
    <m/>
    <m/>
    <m/>
    <m/>
    <m/>
    <n v="135.2706412085214"/>
    <m/>
    <m/>
    <n v="28.184750942701442"/>
    <m/>
    <n v="28.1"/>
    <e v="#DIV/0!"/>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4.2835427599967533"/>
    <m/>
    <m/>
    <n v="1781.1657861797712"/>
    <m/>
    <m/>
    <m/>
    <m/>
    <n v="3.0615006636606816"/>
    <m/>
    <m/>
    <m/>
    <n v="2.8048426942563882"/>
    <m/>
    <m/>
    <m/>
    <m/>
    <m/>
    <m/>
    <n v="154.50754625994261"/>
    <m/>
    <m/>
    <n v="26.719906385360702"/>
    <m/>
    <n v="26.73"/>
    <e v="#DIV/0!"/>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4.4354180547298405"/>
    <m/>
    <m/>
    <n v="1653.8976743458149"/>
    <m/>
    <m/>
    <m/>
    <m/>
    <n v="2.7034025684480425"/>
    <m/>
    <m/>
    <m/>
    <n v="2.9683413398042395"/>
    <m/>
    <m/>
    <m/>
    <m/>
    <m/>
    <m/>
    <n v="136.43213584620665"/>
    <m/>
    <m/>
    <n v="27.707573106569384"/>
    <m/>
    <n v="27.59"/>
    <e v="#DIV/0!"/>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4.7128599715516639"/>
    <m/>
    <m/>
    <n v="1446.6684737240676"/>
    <m/>
    <m/>
    <m/>
    <m/>
    <n v="2.4902476102002753"/>
    <m/>
    <m/>
    <m/>
    <n v="3.08517384929928"/>
    <m/>
    <m/>
    <m/>
    <m/>
    <m/>
    <m/>
    <n v="125.67397760016671"/>
    <m/>
    <m/>
    <n v="28.538078954349995"/>
    <m/>
    <n v="28.49"/>
    <e v="#DIV/0!"/>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4.8406807911207625"/>
    <m/>
    <m/>
    <n v="1367.8905189093509"/>
    <m/>
    <m/>
    <m/>
    <m/>
    <n v="2.326250786626173"/>
    <m/>
    <m/>
    <m/>
    <n v="3.1865648984393506"/>
    <m/>
    <m/>
    <m/>
    <m/>
    <m/>
    <m/>
    <n v="117.39679337655589"/>
    <m/>
    <m/>
    <n v="28.878502876364841"/>
    <m/>
    <n v="28.93"/>
    <e v="#DIV/0!"/>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4.9247591241419579"/>
    <m/>
    <m/>
    <n v="1320.1222831926495"/>
    <m/>
    <m/>
    <m/>
    <m/>
    <n v="2.2109529712010407"/>
    <m/>
    <m/>
    <m/>
    <n v="3.2653308989847294"/>
    <m/>
    <m/>
    <m/>
    <m/>
    <m/>
    <m/>
    <n v="111.57734392238342"/>
    <m/>
    <m/>
    <n v="29.136219944743846"/>
    <m/>
    <n v="28.9"/>
    <e v="#DIV/0!"/>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4.9129269496356516"/>
    <m/>
    <m/>
    <n v="1325.5355418723875"/>
    <m/>
    <m/>
    <m/>
    <m/>
    <n v="2.2330745405130137"/>
    <m/>
    <m/>
    <m/>
    <n v="3.2481678503031306"/>
    <m/>
    <m/>
    <m/>
    <m/>
    <m/>
    <m/>
    <n v="112.69041648018239"/>
    <m/>
    <m/>
    <n v="29.083323296411013"/>
    <m/>
    <m/>
    <e v="#DIV/0!"/>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4.7578815824958474"/>
    <m/>
    <m/>
    <n v="1408.9028415508299"/>
    <m/>
    <m/>
    <m/>
    <m/>
    <n v="2.3993023080100979"/>
    <m/>
    <m/>
    <m/>
    <n v="3.1270682601728139"/>
    <m/>
    <m/>
    <m/>
    <m/>
    <m/>
    <m/>
    <n v="121.07808627908834"/>
    <m/>
    <m/>
    <n v="28.40976121336162"/>
    <m/>
    <m/>
    <e v="#DIV/0!"/>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4.8548104556703553"/>
    <m/>
    <m/>
    <n v="1351.262047820439"/>
    <m/>
    <m/>
    <m/>
    <m/>
    <n v="2.2678508407801941"/>
    <m/>
    <m/>
    <m/>
    <n v="3.2125307499963003"/>
    <m/>
    <m/>
    <m/>
    <m/>
    <m/>
    <m/>
    <n v="114.44369619195072"/>
    <m/>
    <m/>
    <n v="28.926204940035337"/>
    <m/>
    <m/>
    <e v="#DIV/0!"/>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4.7843793880551599"/>
    <m/>
    <m/>
    <n v="1390.2297054020219"/>
    <m/>
    <m/>
    <m/>
    <m/>
    <n v="2.3827134801437597"/>
    <m/>
    <m/>
    <m/>
    <n v="3.130973540559463"/>
    <m/>
    <m/>
    <m/>
    <m/>
    <m/>
    <m/>
    <n v="120.2391847479747"/>
    <m/>
    <m/>
    <n v="28.407030891605924"/>
    <m/>
    <m/>
    <e v="#DIV/0!"/>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4.9156694914247572"/>
    <m/>
    <m/>
    <n v="1313.664124074236"/>
    <m/>
    <m/>
    <m/>
    <m/>
    <n v="2.215518245882961"/>
    <m/>
    <m/>
    <m/>
    <n v="3.2406239031188164"/>
    <m/>
    <m/>
    <m/>
    <m/>
    <m/>
    <m/>
    <n v="111.80116899875971"/>
    <m/>
    <m/>
    <n v="28.719747100947135"/>
    <m/>
    <m/>
    <e v="#DIV/0!"/>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4.4943877334605791"/>
    <m/>
    <m/>
    <n v="1538.1210044714237"/>
    <m/>
    <m/>
    <m/>
    <m/>
    <n v="2.6256349564501269"/>
    <m/>
    <m/>
    <m/>
    <n v="2.9400814148284442"/>
    <m/>
    <m/>
    <m/>
    <m/>
    <m/>
    <m/>
    <n v="132.49387338375078"/>
    <m/>
    <m/>
    <n v="26.94268821083724"/>
    <m/>
    <m/>
    <e v="#DIV/0!"/>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4.7099530295065826"/>
    <m/>
    <m/>
    <n v="1390.2434041752881"/>
    <m/>
    <m/>
    <m/>
    <m/>
    <n v="2.3323677496933013"/>
    <m/>
    <m/>
    <m/>
    <n v="3.1040872944043141"/>
    <m/>
    <m/>
    <m/>
    <m/>
    <m/>
    <m/>
    <n v="117.69426227320638"/>
    <m/>
    <m/>
    <n v="27.903186212258397"/>
    <m/>
    <m/>
    <e v="#DIV/0!"/>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4.8502617520801321"/>
    <m/>
    <m/>
    <n v="1307.1670858646319"/>
    <m/>
    <m/>
    <m/>
    <m/>
    <n v="2.1839954084027298"/>
    <m/>
    <m/>
    <m/>
    <n v="3.2026215840745627"/>
    <m/>
    <m/>
    <m/>
    <m/>
    <m/>
    <m/>
    <n v="110.20639512662102"/>
    <m/>
    <m/>
    <n v="28.144455541881271"/>
    <m/>
    <m/>
    <e v="#DIV/0!"/>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4.9206997568989479"/>
    <m/>
    <m/>
    <n v="1268.9482980829837"/>
    <m/>
    <m/>
    <m/>
    <m/>
    <n v="2.1669574933441837"/>
    <m/>
    <m/>
    <m/>
    <n v="3.2149105398525677"/>
    <m/>
    <m/>
    <m/>
    <m/>
    <m/>
    <m/>
    <n v="109.34582867842288"/>
    <m/>
    <m/>
    <n v="28.153921658270015"/>
    <m/>
    <m/>
    <e v="#DIV/0!"/>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5.1022702682171257"/>
    <m/>
    <m/>
    <n v="1175.0622945690243"/>
    <m/>
    <m/>
    <m/>
    <m/>
    <n v="1.9719092564061727"/>
    <m/>
    <m/>
    <m/>
    <n v="3.3593921131365474"/>
    <m/>
    <m/>
    <m/>
    <m/>
    <m/>
    <m/>
    <n v="99.502846667155097"/>
    <m/>
    <m/>
    <n v="28.532964435310816"/>
    <m/>
    <m/>
    <e v="#DIV/0!"/>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5.3553438763105108"/>
    <m/>
    <m/>
    <n v="1057.8327047549951"/>
    <m/>
    <m/>
    <m/>
    <m/>
    <n v="1.7700519050523855"/>
    <m/>
    <m/>
    <m/>
    <n v="3.5306908233058998"/>
    <m/>
    <m/>
    <m/>
    <m/>
    <m/>
    <m/>
    <n v="89.315089563011639"/>
    <m/>
    <m/>
    <n v="29.596146013874588"/>
    <m/>
    <m/>
    <e v="#DIV/0!"/>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5.2815386528457768"/>
    <m/>
    <m/>
    <n v="1086.800627331894"/>
    <m/>
    <m/>
    <m/>
    <m/>
    <n v="1.8073907215514924"/>
    <m/>
    <m/>
    <m/>
    <n v="3.4932278365945142"/>
    <m/>
    <m/>
    <m/>
    <m/>
    <m/>
    <m/>
    <n v="91.198487720986108"/>
    <m/>
    <m/>
    <n v="29.387624739708475"/>
    <m/>
    <m/>
    <e v="#DIV/0!"/>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5.3359559842248174"/>
    <m/>
    <m/>
    <n v="1064.1952020531564"/>
    <m/>
    <m/>
    <m/>
    <m/>
    <n v="1.732636832121581"/>
    <m/>
    <m/>
    <m/>
    <n v="3.565245504139229"/>
    <m/>
    <m/>
    <m/>
    <m/>
    <m/>
    <m/>
    <n v="87.425853889832652"/>
    <m/>
    <m/>
    <n v="29.549486888248627"/>
    <m/>
    <m/>
    <e v="#DIV/0!"/>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5.1290050557018114"/>
    <m/>
    <m/>
    <n v="1146.535680640611"/>
    <m/>
    <m/>
    <m/>
    <m/>
    <n v="1.9234626710960279"/>
    <m/>
    <m/>
    <m/>
    <n v="3.3686908160742668"/>
    <m/>
    <m/>
    <m/>
    <m/>
    <m/>
    <m/>
    <n v="97.053801985685936"/>
    <m/>
    <m/>
    <n v="28.892871069141261"/>
    <m/>
    <m/>
    <e v="#DIV/0!"/>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5.1270278674866212"/>
    <m/>
    <m/>
    <n v="1147.2707717811206"/>
    <m/>
    <m/>
    <m/>
    <m/>
    <n v="1.9207384833809422"/>
    <m/>
    <m/>
    <m/>
    <n v="3.3708626555101779"/>
    <m/>
    <m/>
    <m/>
    <m/>
    <m/>
    <m/>
    <n v="96.915553186943612"/>
    <m/>
    <m/>
    <n v="28.572233809144418"/>
    <m/>
    <m/>
    <e v="#DIV/0!"/>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5.2969024971469816"/>
    <m/>
    <m/>
    <n v="1070.5572782730992"/>
    <m/>
    <m/>
    <m/>
    <m/>
    <n v="1.773494620206582"/>
    <m/>
    <m/>
    <m/>
    <n v="3.4994215213946296"/>
    <m/>
    <m/>
    <m/>
    <m/>
    <m/>
    <m/>
    <n v="89.483810129903148"/>
    <m/>
    <m/>
    <n v="28.852214170547011"/>
    <m/>
    <m/>
    <e v="#DIV/0!"/>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5.3154070967679363"/>
    <m/>
    <m/>
    <n v="1062.8690406829317"/>
    <m/>
    <m/>
    <m/>
    <m/>
    <n v="1.7721675501737402"/>
    <m/>
    <m/>
    <m/>
    <n v="3.5005088287360824"/>
    <m/>
    <m/>
    <m/>
    <m/>
    <m/>
    <m/>
    <n v="89.41612037851985"/>
    <m/>
    <m/>
    <n v="28.735074856706508"/>
    <m/>
    <m/>
    <e v="#DIV/0!"/>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5.4297156966258946"/>
    <m/>
    <m/>
    <n v="1016.9809489677597"/>
    <m/>
    <m/>
    <m/>
    <m/>
    <n v="1.6885822633485401"/>
    <m/>
    <m/>
    <m/>
    <n v="3.5828374892474155"/>
    <m/>
    <m/>
    <m/>
    <m/>
    <m/>
    <m/>
    <n v="85.198062030594372"/>
    <m/>
    <m/>
    <n v="28.911224626265295"/>
    <m/>
    <m/>
    <e v="#DIV/0!"/>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5.283173602442008"/>
    <m/>
    <m/>
    <n v="1071.6753389758549"/>
    <m/>
    <m/>
    <m/>
    <m/>
    <n v="1.7356562512915992"/>
    <m/>
    <m/>
    <m/>
    <n v="3.5326700482931055"/>
    <m/>
    <m/>
    <m/>
    <m/>
    <m/>
    <m/>
    <n v="87.572445786085069"/>
    <m/>
    <m/>
    <n v="28.685708679275834"/>
    <m/>
    <m/>
    <e v="#DIV/0!"/>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5.3995907804401124"/>
    <m/>
    <m/>
    <n v="1024.2904833080158"/>
    <m/>
    <m/>
    <m/>
    <m/>
    <n v="1.698849287343382"/>
    <m/>
    <m/>
    <m/>
    <n v="3.5699030575985393"/>
    <m/>
    <m/>
    <m/>
    <m/>
    <m/>
    <m/>
    <n v="85.714616037901294"/>
    <m/>
    <m/>
    <n v="28.73777890767316"/>
    <m/>
    <m/>
    <e v="#DIV/0!"/>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5.444474102359842"/>
    <m/>
    <m/>
    <n v="1006.7016450072641"/>
    <m/>
    <m/>
    <m/>
    <m/>
    <n v="1.6828742911416754"/>
    <m/>
    <m/>
    <m/>
    <n v="3.5860078377233302"/>
    <m/>
    <m/>
    <m/>
    <m/>
    <m/>
    <m/>
    <n v="84.906417272867628"/>
    <m/>
    <m/>
    <n v="28.772844281300404"/>
    <m/>
    <m/>
    <e v="#DIV/0!"/>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5.5974433078578443"/>
    <m/>
    <m/>
    <n v="949.90857264838769"/>
    <m/>
    <m/>
    <m/>
    <m/>
    <n v="1.5717104719048669"/>
    <m/>
    <m/>
    <m/>
    <n v="3.7042174057813528"/>
    <m/>
    <m/>
    <m/>
    <m/>
    <m/>
    <m/>
    <n v="79.297164105070109"/>
    <m/>
    <m/>
    <n v="29.30820710390859"/>
    <m/>
    <m/>
    <e v="#DIV/0!"/>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5.7047711245196666"/>
    <m/>
    <m/>
    <n v="913.32069058664968"/>
    <m/>
    <m/>
    <m/>
    <m/>
    <n v="1.5224531964073218"/>
    <m/>
    <m/>
    <m/>
    <n v="3.7620266531523505"/>
    <m/>
    <m/>
    <m/>
    <m/>
    <m/>
    <m/>
    <n v="76.811337757343736"/>
    <m/>
    <m/>
    <n v="29.393304978614299"/>
    <m/>
    <m/>
    <e v="#DIV/0!"/>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5.7680187477670843"/>
    <m/>
    <m/>
    <n v="892.86717640085703"/>
    <m/>
    <m/>
    <m/>
    <m/>
    <n v="1.4838676410405256"/>
    <m/>
    <m/>
    <m/>
    <n v="3.8094604562538814"/>
    <m/>
    <m/>
    <m/>
    <m/>
    <m/>
    <m/>
    <n v="74.86395241637419"/>
    <m/>
    <m/>
    <n v="29.507983087437626"/>
    <m/>
    <m/>
    <e v="#DIV/0!"/>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5.8202429226528247"/>
    <m/>
    <m/>
    <n v="876.53252014716998"/>
    <m/>
    <m/>
    <m/>
    <m/>
    <n v="1.4693517630455877"/>
    <m/>
    <m/>
    <m/>
    <n v="3.8278515534451052"/>
    <m/>
    <m/>
    <m/>
    <m/>
    <m/>
    <m/>
    <n v="74.130951594181823"/>
    <m/>
    <m/>
    <n v="29.370650511849846"/>
    <m/>
    <m/>
    <e v="#DIV/0!"/>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5.9757512943987701"/>
    <m/>
    <m/>
    <n v="829.23729613331898"/>
    <m/>
    <m/>
    <m/>
    <m/>
    <n v="1.386404029521096"/>
    <m/>
    <m/>
    <m/>
    <n v="3.9351638697525924"/>
    <m/>
    <m/>
    <m/>
    <m/>
    <m/>
    <m/>
    <n v="69.944285115501103"/>
    <m/>
    <m/>
    <n v="29.726253743584554"/>
    <m/>
    <m/>
    <e v="#DIV/0!"/>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5.7445516768353118"/>
    <m/>
    <m/>
    <n v="893.27428685377288"/>
    <m/>
    <m/>
    <m/>
    <m/>
    <n v="1.5009998689660156"/>
    <m/>
    <m/>
    <m/>
    <n v="3.7722821832927877"/>
    <m/>
    <m/>
    <m/>
    <m/>
    <m/>
    <m/>
    <n v="75.725000889556483"/>
    <m/>
    <m/>
    <n v="29.11780193207888"/>
    <m/>
    <m/>
    <e v="#DIV/0!"/>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6.0214095396960667"/>
    <m/>
    <m/>
    <n v="806.97562041054482"/>
    <m/>
    <m/>
    <m/>
    <m/>
    <n v="1.3487252705962658"/>
    <m/>
    <m/>
    <m/>
    <n v="3.9633871681184036"/>
    <m/>
    <m/>
    <m/>
    <m/>
    <m/>
    <m/>
    <n v="68.042198348263724"/>
    <m/>
    <m/>
    <n v="29.684044064936931"/>
    <m/>
    <m/>
    <e v="#DIV/0!"/>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6.014161252621828"/>
    <m/>
    <m/>
    <n v="808.75634490733376"/>
    <m/>
    <m/>
    <m/>
    <m/>
    <n v="1.3435268045325846"/>
    <m/>
    <m/>
    <m/>
    <n v="3.9707738448288814"/>
    <m/>
    <m/>
    <m/>
    <m/>
    <m/>
    <m/>
    <n v="67.779357324480188"/>
    <m/>
    <m/>
    <n v="29.498478713485678"/>
    <m/>
    <m/>
    <e v="#DIV/0!"/>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5.987006936677898"/>
    <m/>
    <m/>
    <n v="815.92669663629954"/>
    <m/>
    <m/>
    <m/>
    <m/>
    <n v="1.3572810089714344"/>
    <m/>
    <m/>
    <m/>
    <n v="3.950197087299228"/>
    <m/>
    <m/>
    <m/>
    <m/>
    <m/>
    <m/>
    <n v="68.472652677930327"/>
    <m/>
    <m/>
    <n v="29.060915670726686"/>
    <m/>
    <m/>
    <e v="#DIV/0!"/>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6.2504151457745429"/>
    <m/>
    <m/>
    <n v="743.66013071214218"/>
    <m/>
    <m/>
    <m/>
    <m/>
    <n v="1.2362451176461025"/>
    <m/>
    <m/>
    <m/>
    <n v="4.1255686363321331"/>
    <m/>
    <m/>
    <m/>
    <m/>
    <m/>
    <m/>
    <n v="62.364978666264385"/>
    <m/>
    <m/>
    <n v="29.835933755021316"/>
    <m/>
    <m/>
    <e v="#DIV/0!"/>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6.31655528383624"/>
    <m/>
    <m/>
    <n v="727.77698158463579"/>
    <m/>
    <m/>
    <m/>
    <m/>
    <n v="1.2041217035695988"/>
    <m/>
    <m/>
    <m/>
    <n v="4.1789070417581105"/>
    <m/>
    <m/>
    <m/>
    <m/>
    <m/>
    <m/>
    <n v="60.74392384911387"/>
    <m/>
    <m/>
    <n v="29.867251826708223"/>
    <m/>
    <m/>
    <e v="#DIV/0!"/>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6.1804283170791399"/>
    <m/>
    <m/>
    <n v="758.99746004678866"/>
    <m/>
    <m/>
    <m/>
    <m/>
    <n v="1.2749784090494625"/>
    <m/>
    <m/>
    <m/>
    <n v="4.055689403487678"/>
    <m/>
    <m/>
    <m/>
    <m/>
    <m/>
    <m/>
    <n v="64.317855814895708"/>
    <m/>
    <m/>
    <n v="29.425038771214901"/>
    <m/>
    <m/>
    <e v="#DIV/0!"/>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6.2483997803339841"/>
    <m/>
    <m/>
    <n v="742.18702045673115"/>
    <m/>
    <m/>
    <m/>
    <m/>
    <n v="1.2421387670908079"/>
    <m/>
    <m/>
    <m/>
    <n v="4.1076627337532017"/>
    <m/>
    <m/>
    <m/>
    <m/>
    <m/>
    <m/>
    <n v="62.660681375895926"/>
    <m/>
    <m/>
    <n v="29.557008081553484"/>
    <m/>
    <m/>
    <e v="#DIV/0!"/>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6.2249122673259158"/>
    <m/>
    <m/>
    <n v="747.62890785298669"/>
    <m/>
    <m/>
    <m/>
    <m/>
    <n v="1.2498259120011534"/>
    <m/>
    <m/>
    <m/>
    <n v="4.0946919561185267"/>
    <m/>
    <m/>
    <m/>
    <m/>
    <m/>
    <m/>
    <n v="63.047923946408794"/>
    <m/>
    <m/>
    <n v="28.96769491579807"/>
    <m/>
    <m/>
    <e v="#DIV/0!"/>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6.2195147742643417"/>
    <m/>
    <m/>
    <n v="748.53382169615816"/>
    <m/>
    <m/>
    <m/>
    <m/>
    <n v="1.2417582941764511"/>
    <m/>
    <m/>
    <m/>
    <n v="4.10712797836673"/>
    <m/>
    <m/>
    <m/>
    <m/>
    <m/>
    <m/>
    <n v="62.639335771254196"/>
    <m/>
    <m/>
    <n v="28.982578515096908"/>
    <m/>
    <m/>
    <e v="#DIV/0!"/>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6.2747665679874949"/>
    <m/>
    <m/>
    <n v="735.07363925534196"/>
    <m/>
    <m/>
    <m/>
    <m/>
    <n v="1.2139696479209823"/>
    <m/>
    <m/>
    <m/>
    <n v="4.1528225070147222"/>
    <m/>
    <m/>
    <m/>
    <m/>
    <m/>
    <m/>
    <n v="61.237037467395716"/>
    <m/>
    <m/>
    <n v="29.136126239644017"/>
    <m/>
    <m/>
    <e v="#DIV/0!"/>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6.1322038131134802"/>
    <m/>
    <m/>
    <n v="768.32354342435406"/>
    <m/>
    <m/>
    <m/>
    <m/>
    <n v="1.2760673590166343"/>
    <m/>
    <m/>
    <m/>
    <n v="4.0463466375577672"/>
    <m/>
    <m/>
    <m/>
    <m/>
    <m/>
    <m/>
    <n v="64.368918580953505"/>
    <m/>
    <m/>
    <n v="28.875574822965071"/>
    <m/>
    <m/>
    <e v="#DIV/0!"/>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5.9739965075026138"/>
    <m/>
    <m/>
    <n v="807.82734127262893"/>
    <m/>
    <m/>
    <m/>
    <m/>
    <n v="1.3644040878660166"/>
    <m/>
    <m/>
    <m/>
    <n v="3.9060360993666388"/>
    <m/>
    <m/>
    <m/>
    <m/>
    <m/>
    <m/>
    <n v="68.824307025405048"/>
    <m/>
    <m/>
    <n v="28.83245142949249"/>
    <m/>
    <m/>
    <e v="#DIV/0!"/>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5.9904570603411669"/>
    <m/>
    <m/>
    <n v="803.22395575324981"/>
    <m/>
    <m/>
    <m/>
    <m/>
    <n v="1.3721356449632363"/>
    <m/>
    <m/>
    <m/>
    <n v="3.8947214960114525"/>
    <m/>
    <m/>
    <m/>
    <m/>
    <m/>
    <m/>
    <n v="69.213706043591614"/>
    <m/>
    <m/>
    <n v="28.762880762949834"/>
    <m/>
    <m/>
    <e v="#DIV/0!"/>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5.7039840246982827"/>
    <m/>
    <m/>
    <n v="879.58550855508793"/>
    <m/>
    <m/>
    <m/>
    <m/>
    <n v="1.4846551625903399"/>
    <m/>
    <m/>
    <m/>
    <n v="3.7342968219986572"/>
    <m/>
    <m/>
    <m/>
    <m/>
    <m/>
    <m/>
    <n v="74.887497375560855"/>
    <m/>
    <m/>
    <n v="28.205186830742196"/>
    <m/>
    <m/>
    <e v="#DIV/0!"/>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5.5737701093726493"/>
    <m/>
    <m/>
    <n v="919.60421261809313"/>
    <m/>
    <m/>
    <m/>
    <m/>
    <n v="1.5216084577309927"/>
    <m/>
    <m/>
    <m/>
    <n v="3.687586963888839"/>
    <m/>
    <m/>
    <m/>
    <m/>
    <m/>
    <m/>
    <n v="76.750791076007559"/>
    <m/>
    <m/>
    <n v="28.009468088095883"/>
    <m/>
    <m/>
    <e v="#DIV/0!"/>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5.4166325513679681"/>
    <m/>
    <m/>
    <n v="971.30105174154914"/>
    <m/>
    <m/>
    <m/>
    <m/>
    <n v="1.6398912206260996"/>
    <m/>
    <m/>
    <m/>
    <n v="3.544026998548877"/>
    <m/>
    <m/>
    <m/>
    <m/>
    <m/>
    <m/>
    <n v="82.716321017004489"/>
    <m/>
    <m/>
    <n v="27.369316757547406"/>
    <m/>
    <m/>
    <e v="#DIV/0!"/>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4.62996153358469"/>
    <m/>
    <m/>
    <n v="1253.2630358366307"/>
    <m/>
    <m/>
    <m/>
    <m/>
    <n v="2.0670129557218413"/>
    <m/>
    <m/>
    <m/>
    <n v="3.0822742091046371"/>
    <m/>
    <m/>
    <m/>
    <m/>
    <m/>
    <m/>
    <n v="104.25949986954306"/>
    <m/>
    <m/>
    <n v="27.044626133900401"/>
    <m/>
    <m/>
    <e v="#DIV/0!"/>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5.0709614411490502"/>
    <m/>
    <m/>
    <n v="1014.2509801084824"/>
    <m/>
    <m/>
    <m/>
    <m/>
    <n v="1.6932126640619758"/>
    <m/>
    <m/>
    <m/>
    <n v="3.3607756069031312"/>
    <m/>
    <m/>
    <m/>
    <m/>
    <m/>
    <m/>
    <n v="85.404394108228303"/>
    <m/>
    <m/>
    <n v="27.893867009021829"/>
    <m/>
    <m/>
    <e v="#DIV/0!"/>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5.165159153664475"/>
    <m/>
    <m/>
    <n v="975.81806672296693"/>
    <m/>
    <m/>
    <m/>
    <m/>
    <n v="1.6057483851898224"/>
    <m/>
    <m/>
    <m/>
    <n v="3.4467203788950234"/>
    <m/>
    <m/>
    <m/>
    <m/>
    <m/>
    <m/>
    <n v="80.989977699773263"/>
    <m/>
    <m/>
    <n v="28.703266602176928"/>
    <m/>
    <m/>
    <e v="#DIV/0!"/>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5.4857511981132223"/>
    <m/>
    <m/>
    <n v="854.48732904195435"/>
    <m/>
    <m/>
    <m/>
    <m/>
    <n v="1.4599947540594427"/>
    <m/>
    <m/>
    <m/>
    <n v="3.6029290018523183"/>
    <m/>
    <m/>
    <m/>
    <m/>
    <m/>
    <m/>
    <n v="73.637892420992046"/>
    <m/>
    <m/>
    <n v="28.824290179019812"/>
    <m/>
    <m/>
    <e v="#DIV/0!"/>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5.4055181864188615"/>
    <m/>
    <m/>
    <n v="879.32211620124997"/>
    <m/>
    <m/>
    <m/>
    <m/>
    <n v="1.4282104414755938"/>
    <m/>
    <m/>
    <m/>
    <n v="3.6419181450932467"/>
    <m/>
    <m/>
    <m/>
    <m/>
    <m/>
    <m/>
    <n v="72.034185292293884"/>
    <m/>
    <m/>
    <n v="28.963502598365274"/>
    <m/>
    <m/>
    <e v="#DIV/0!"/>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5.692370887889588"/>
    <m/>
    <m/>
    <n v="785.87605372368762"/>
    <m/>
    <m/>
    <m/>
    <m/>
    <n v="1.3336747301771092"/>
    <m/>
    <m/>
    <m/>
    <n v="3.7622180266305913"/>
    <m/>
    <m/>
    <m/>
    <m/>
    <m/>
    <m/>
    <n v="67.265559250008849"/>
    <m/>
    <m/>
    <n v="28.806806518750214"/>
    <m/>
    <m/>
    <e v="#DIV/0!"/>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5.8047536960125976"/>
    <m/>
    <m/>
    <n v="754.40592835490258"/>
    <m/>
    <m/>
    <m/>
    <m/>
    <n v="1.2900265273781546"/>
    <m/>
    <m/>
    <m/>
    <n v="3.8230643417328256"/>
    <m/>
    <m/>
    <m/>
    <m/>
    <m/>
    <m/>
    <n v="65.0624848712187"/>
    <m/>
    <m/>
    <n v="28.945980558794741"/>
    <m/>
    <m/>
    <e v="#DIV/0!"/>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5.7976707150889011"/>
    <m/>
    <m/>
    <n v="756.08931303838199"/>
    <m/>
    <m/>
    <m/>
    <m/>
    <n v="1.2137358262795661"/>
    <m/>
    <m/>
    <m/>
    <n v="3.9358662480429798"/>
    <m/>
    <m/>
    <m/>
    <m/>
    <m/>
    <m/>
    <n v="61.214254707625898"/>
    <m/>
    <m/>
    <n v="28.766505759289718"/>
    <m/>
    <m/>
    <e v="#DIV/0!"/>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5.8871241379604022"/>
    <m/>
    <m/>
    <n v="732.62464201690068"/>
    <m/>
    <m/>
    <m/>
    <m/>
    <n v="1.2216719059078605"/>
    <m/>
    <m/>
    <m/>
    <n v="3.9227493427548579"/>
    <m/>
    <m/>
    <m/>
    <m/>
    <m/>
    <m/>
    <n v="61.613995381886284"/>
    <m/>
    <m/>
    <n v="28.254902921876241"/>
    <m/>
    <m/>
    <e v="#DIV/0!"/>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5.9540205040162721"/>
    <m/>
    <m/>
    <n v="715.85419895737471"/>
    <m/>
    <m/>
    <m/>
    <m/>
    <n v="1.1672236774539628"/>
    <m/>
    <m/>
    <m/>
    <n v="4.0099151773231361"/>
    <m/>
    <m/>
    <m/>
    <m/>
    <m/>
    <m/>
    <n v="58.867447261471227"/>
    <m/>
    <m/>
    <n v="27.800213492266899"/>
    <m/>
    <m/>
    <e v="#DIV/0!"/>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5.958485281493509"/>
    <m/>
    <m/>
    <n v="714.63626089629622"/>
    <m/>
    <m/>
    <m/>
    <m/>
    <n v="1.1857775256712617"/>
    <m/>
    <m/>
    <m/>
    <n v="3.9777910381873771"/>
    <m/>
    <m/>
    <m/>
    <m/>
    <m/>
    <m/>
    <n v="59.802681685249873"/>
    <m/>
    <m/>
    <n v="27.581020575010566"/>
    <m/>
    <m/>
    <e v="#DIV/0!"/>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5.7588518848542236"/>
    <m/>
    <m/>
    <n v="762.09012691029284"/>
    <m/>
    <m/>
    <m/>
    <m/>
    <n v="1.2746976661028828"/>
    <m/>
    <m/>
    <m/>
    <n v="3.8278949028341014"/>
    <m/>
    <m/>
    <m/>
    <m/>
    <m/>
    <m/>
    <n v="64.285588524189919"/>
    <m/>
    <m/>
    <n v="27.295461095529916"/>
    <m/>
    <m/>
    <e v="#DIV/0!"/>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5.7600860291769189"/>
    <m/>
    <m/>
    <n v="761.62079418981648"/>
    <m/>
    <m/>
    <m/>
    <m/>
    <n v="1.2914316454316084"/>
    <m/>
    <m/>
    <m/>
    <n v="3.8025265199724214"/>
    <m/>
    <m/>
    <m/>
    <m/>
    <m/>
    <m/>
    <n v="65.128966623959172"/>
    <m/>
    <m/>
    <n v="26.967794310056902"/>
    <m/>
    <m/>
    <e v="#DIV/0!"/>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5.4540740379856629"/>
    <m/>
    <m/>
    <n v="842.42154970827698"/>
    <m/>
    <m/>
    <m/>
    <m/>
    <n v="1.3822974328090014"/>
    <m/>
    <m/>
    <m/>
    <n v="3.6685132195509582"/>
    <m/>
    <m/>
    <m/>
    <m/>
    <m/>
    <m/>
    <n v="69.710884700694038"/>
    <m/>
    <m/>
    <n v="26.553576504786658"/>
    <m/>
    <m/>
    <e v="#DIV/0!"/>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5.4954715751149488"/>
    <m/>
    <m/>
    <n v="829.47416836661489"/>
    <m/>
    <m/>
    <m/>
    <m/>
    <n v="1.3732825638416823"/>
    <m/>
    <m/>
    <m/>
    <n v="3.6802427835593785"/>
    <m/>
    <m/>
    <m/>
    <m/>
    <m/>
    <m/>
    <n v="69.255649723017584"/>
    <m/>
    <m/>
    <n v="26.681605669878657"/>
    <m/>
    <m/>
    <e v="#DIV/0!"/>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5.6726521198275632"/>
    <m/>
    <m/>
    <n v="775.85107687503796"/>
    <m/>
    <m/>
    <m/>
    <m/>
    <n v="1.2949623832203294"/>
    <m/>
    <m/>
    <m/>
    <n v="3.7849526515472514"/>
    <m/>
    <m/>
    <m/>
    <m/>
    <m/>
    <m/>
    <n v="65.305335356627168"/>
    <m/>
    <m/>
    <n v="27.200115539071373"/>
    <m/>
    <m/>
    <e v="#DIV/0!"/>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5.6839723522964336"/>
    <m/>
    <m/>
    <n v="772.32659927355974"/>
    <m/>
    <m/>
    <m/>
    <m/>
    <n v="1.2739636688440878"/>
    <m/>
    <m/>
    <m/>
    <n v="3.8149191444593913"/>
    <m/>
    <m/>
    <m/>
    <m/>
    <m/>
    <m/>
    <n v="64.244681588023568"/>
    <m/>
    <m/>
    <n v="27.453410906004681"/>
    <m/>
    <m/>
    <e v="#DIV/0!"/>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5.8058992541123073"/>
    <m/>
    <m/>
    <n v="739.00827165438659"/>
    <m/>
    <m/>
    <m/>
    <m/>
    <n v="1.1936127225465669"/>
    <m/>
    <m/>
    <m/>
    <n v="3.9349821922870842"/>
    <m/>
    <m/>
    <m/>
    <m/>
    <m/>
    <m/>
    <n v="60.192140331435262"/>
    <m/>
    <m/>
    <n v="27.763006655552591"/>
    <m/>
    <m/>
    <e v="#DIV/0!"/>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5.8119180171697993"/>
    <m/>
    <m/>
    <n v="737.33583320947741"/>
    <m/>
    <m/>
    <m/>
    <m/>
    <n v="1.2464581313433021"/>
    <m/>
    <m/>
    <m/>
    <n v="3.8476260296134379"/>
    <m/>
    <m/>
    <m/>
    <m/>
    <m/>
    <m/>
    <n v="62.856508172520243"/>
    <m/>
    <m/>
    <n v="27.483572102690363"/>
    <m/>
    <m/>
    <e v="#DIV/0!"/>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5.7265490099750513"/>
    <m/>
    <m/>
    <n v="758.87040344146044"/>
    <m/>
    <m/>
    <m/>
    <m/>
    <n v="1.2457856396125611"/>
    <m/>
    <m/>
    <m/>
    <n v="3.8484199223912654"/>
    <m/>
    <m/>
    <m/>
    <m/>
    <m/>
    <m/>
    <n v="62.822047318539909"/>
    <m/>
    <m/>
    <n v="27.257534303562117"/>
    <m/>
    <m/>
    <e v="#DIV/0!"/>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5.646399105355056"/>
    <m/>
    <m/>
    <n v="779.96274907014936"/>
    <m/>
    <m/>
    <m/>
    <m/>
    <n v="1.3297937338289021"/>
    <m/>
    <m/>
    <m/>
    <n v="3.7184206663592909"/>
    <m/>
    <m/>
    <m/>
    <m/>
    <m/>
    <m/>
    <n v="67.057793083712397"/>
    <m/>
    <m/>
    <n v="26.889138105369941"/>
    <m/>
    <m/>
    <e v="#DIV/0!"/>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5.7728780590910311"/>
    <m/>
    <m/>
    <n v="744.62267349110107"/>
    <m/>
    <m/>
    <m/>
    <m/>
    <n v="1.2405477548973316"/>
    <m/>
    <m/>
    <m/>
    <n v="3.8424848941185394"/>
    <m/>
    <m/>
    <m/>
    <m/>
    <m/>
    <m/>
    <n v="62.555728839841443"/>
    <m/>
    <m/>
    <n v="27.46855519510569"/>
    <m/>
    <m/>
    <e v="#DIV/0!"/>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5.6710639802777809"/>
    <m/>
    <m/>
    <n v="770.74085345302501"/>
    <m/>
    <m/>
    <m/>
    <m/>
    <n v="1.2543200779942949"/>
    <m/>
    <m/>
    <m/>
    <n v="3.8209121963890027"/>
    <m/>
    <m/>
    <m/>
    <m/>
    <m/>
    <m/>
    <n v="63.249658425911022"/>
    <m/>
    <m/>
    <n v="27.386462085682503"/>
    <m/>
    <m/>
    <e v="#DIV/0!"/>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5.8740191592079407"/>
    <m/>
    <m/>
    <n v="715.4395659583123"/>
    <m/>
    <m/>
    <m/>
    <m/>
    <n v="1.1927986177525647"/>
    <m/>
    <m/>
    <m/>
    <n v="3.9143720448716248"/>
    <m/>
    <m/>
    <m/>
    <m/>
    <m/>
    <m/>
    <n v="60.146885884046192"/>
    <m/>
    <m/>
    <n v="27.573268791140553"/>
    <m/>
    <m/>
    <e v="#DIV/0!"/>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6.1010217249572198"/>
    <m/>
    <m/>
    <n v="660.01706831214551"/>
    <m/>
    <m/>
    <m/>
    <m/>
    <n v="1.0765210434176118"/>
    <m/>
    <m/>
    <m/>
    <n v="4.1049136643237487"/>
    <m/>
    <m/>
    <m/>
    <m/>
    <m/>
    <m/>
    <n v="54.283106296168903"/>
    <m/>
    <m/>
    <n v="28.067501748422753"/>
    <m/>
    <m/>
    <e v="#DIV/0!"/>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6.4197686882370624"/>
    <m/>
    <m/>
    <n v="590.92929434533346"/>
    <m/>
    <m/>
    <m/>
    <m/>
    <n v="0.97844210772330775"/>
    <m/>
    <m/>
    <m/>
    <n v="4.2916447240021132"/>
    <m/>
    <m/>
    <m/>
    <m/>
    <m/>
    <m/>
    <n v="49.337081018387821"/>
    <m/>
    <m/>
    <n v="28.797325689562744"/>
    <m/>
    <m/>
    <e v="#DIV/0!"/>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6.5471974777549846"/>
    <m/>
    <m/>
    <n v="567.13792425839142"/>
    <m/>
    <m/>
    <m/>
    <m/>
    <n v="0.94543687576801694"/>
    <m/>
    <m/>
    <m/>
    <n v="4.3632091901848415"/>
    <m/>
    <m/>
    <m/>
    <m/>
    <m/>
    <m/>
    <n v="47.671553017286776"/>
    <m/>
    <m/>
    <n v="29.120061403844264"/>
    <m/>
    <m/>
    <e v="#DIV/0!"/>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6.4944910355540264"/>
    <m/>
    <m/>
    <n v="576.14005099195128"/>
    <m/>
    <m/>
    <m/>
    <m/>
    <n v="0.95269125983335889"/>
    <m/>
    <m/>
    <m/>
    <n v="4.3461931113197672"/>
    <m/>
    <m/>
    <m/>
    <m/>
    <m/>
    <m/>
    <n v="48.036913217701418"/>
    <m/>
    <m/>
    <n v="29.089605004574686"/>
    <m/>
    <m/>
    <e v="#DIV/0!"/>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6.5709638652761848"/>
    <m/>
    <m/>
    <n v="562.51067118837466"/>
    <m/>
    <m/>
    <m/>
    <m/>
    <n v="0.93645030620889458"/>
    <m/>
    <m/>
    <m/>
    <n v="4.3829627274603524"/>
    <m/>
    <m/>
    <m/>
    <m/>
    <m/>
    <m/>
    <n v="47.217587766562509"/>
    <m/>
    <m/>
    <n v="29.207277029461075"/>
    <m/>
    <m/>
    <e v="#DIV/0!"/>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6.4708445486166166"/>
    <m/>
    <m/>
    <n v="579.51629517812194"/>
    <m/>
    <m/>
    <m/>
    <m/>
    <n v="0.97966432652275237"/>
    <m/>
    <m/>
    <m/>
    <n v="4.2815565759409893"/>
    <m/>
    <m/>
    <m/>
    <m/>
    <m/>
    <m/>
    <n v="49.396095724113913"/>
    <m/>
    <m/>
    <n v="29.080189578348659"/>
    <m/>
    <m/>
    <e v="#DIV/0!"/>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6.4575459065061009"/>
    <m/>
    <m/>
    <n v="581.786958900478"/>
    <m/>
    <m/>
    <m/>
    <m/>
    <n v="0.99109153571692077"/>
    <m/>
    <m/>
    <m/>
    <n v="4.2563144203165324"/>
    <m/>
    <m/>
    <m/>
    <m/>
    <m/>
    <m/>
    <n v="49.97184291557101"/>
    <m/>
    <m/>
    <n v="28.74375408905107"/>
    <m/>
    <m/>
    <e v="#DIV/0!"/>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6.118868425683492"/>
    <m/>
    <m/>
    <n v="642.48021179052466"/>
    <m/>
    <m/>
    <m/>
    <m/>
    <n v="1.0737452700883696"/>
    <m/>
    <m/>
    <m/>
    <n v="4.0780302280788678"/>
    <m/>
    <m/>
    <m/>
    <m/>
    <m/>
    <m/>
    <n v="54.137933074464968"/>
    <m/>
    <m/>
    <n v="28.31118756065506"/>
    <m/>
    <m/>
    <e v="#DIV/0!"/>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6.1411803125294568"/>
    <m/>
    <m/>
    <n v="637.68824512793299"/>
    <m/>
    <m/>
    <m/>
    <m/>
    <n v="1.0569206199800654"/>
    <m/>
    <m/>
    <m/>
    <n v="4.1097207549520087"/>
    <m/>
    <m/>
    <m/>
    <m/>
    <m/>
    <m/>
    <n v="53.289181210348623"/>
    <m/>
    <m/>
    <n v="28.382149742521229"/>
    <m/>
    <m/>
    <e v="#DIV/0!"/>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6.2740468670733103"/>
    <m/>
    <m/>
    <n v="609.97297788564435"/>
    <m/>
    <m/>
    <m/>
    <m/>
    <n v="1.0039936855437541"/>
    <m/>
    <m/>
    <m/>
    <n v="4.2123590841273657"/>
    <m/>
    <m/>
    <m/>
    <m/>
    <m/>
    <m/>
    <n v="50.620208222869735"/>
    <m/>
    <m/>
    <n v="28.769850366608978"/>
    <m/>
    <m/>
    <e v="#DIV/0!"/>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6.4180102098767895"/>
    <m/>
    <m/>
    <n v="581.87239211434428"/>
    <m/>
    <m/>
    <m/>
    <m/>
    <n v="0.97679969213274409"/>
    <m/>
    <m/>
    <m/>
    <n v="4.269138785402939"/>
    <m/>
    <m/>
    <m/>
    <m/>
    <m/>
    <m/>
    <n v="49.248688421056109"/>
    <m/>
    <m/>
    <n v="28.993005339714166"/>
    <m/>
    <m/>
    <e v="#DIV/0!"/>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6.4180804656252688"/>
    <m/>
    <m/>
    <n v="581.73904382781552"/>
    <m/>
    <m/>
    <m/>
    <m/>
    <n v="0.97439081539234418"/>
    <m/>
    <m/>
    <m/>
    <n v="4.2741319918327756"/>
    <m/>
    <m/>
    <m/>
    <m/>
    <m/>
    <m/>
    <n v="49.126807852342495"/>
    <m/>
    <m/>
    <n v="28.909037983579299"/>
    <m/>
    <m/>
    <e v="#DIV/0!"/>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5.8043467900986743"/>
    <m/>
    <m/>
    <n v="692.68210244959937"/>
    <m/>
    <m/>
    <m/>
    <m/>
    <n v="1.1389749217165031"/>
    <m/>
    <m/>
    <m/>
    <n v="3.9123614466918273"/>
    <m/>
    <m/>
    <m/>
    <m/>
    <m/>
    <m/>
    <n v="57.423300780681245"/>
    <m/>
    <m/>
    <n v="27.790720274171797"/>
    <m/>
    <m/>
    <e v="#DIV/0!"/>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5.8400253364357777"/>
    <m/>
    <m/>
    <n v="684.01824234871742"/>
    <m/>
    <m/>
    <m/>
    <m/>
    <n v="1.1469859971296634"/>
    <m/>
    <m/>
    <m/>
    <n v="3.8983545237350885"/>
    <m/>
    <m/>
    <m/>
    <m/>
    <m/>
    <m/>
    <n v="57.826687598724789"/>
    <m/>
    <m/>
    <n v="27.788143522140111"/>
    <m/>
    <m/>
    <e v="#DIV/0!"/>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5.0450116082835006"/>
    <m/>
    <m/>
    <n v="870.16004400163661"/>
    <m/>
    <m/>
    <m/>
    <m/>
    <n v="1.4743218105240707"/>
    <m/>
    <m/>
    <m/>
    <n v="3.3418430202234397"/>
    <m/>
    <m/>
    <m/>
    <m/>
    <m/>
    <m/>
    <n v="74.329070084121284"/>
    <m/>
    <m/>
    <n v="26.245832366146807"/>
    <m/>
    <m/>
    <e v="#DIV/0!"/>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5.4631497024372422"/>
    <m/>
    <m/>
    <n v="725.73302101498803"/>
    <m/>
    <m/>
    <m/>
    <m/>
    <n v="1.254272742376269"/>
    <m/>
    <m/>
    <m/>
    <n v="3.5910202993753333"/>
    <m/>
    <m/>
    <m/>
    <m/>
    <m/>
    <m/>
    <n v="63.234574780881459"/>
    <m/>
    <m/>
    <n v="27.200805908085325"/>
    <m/>
    <m/>
    <e v="#DIV/0!"/>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5.1067394852315724"/>
    <m/>
    <m/>
    <n v="820.28737839005294"/>
    <m/>
    <m/>
    <m/>
    <m/>
    <n v="1.342491050841875"/>
    <m/>
    <m/>
    <m/>
    <n v="3.4645083419695419"/>
    <m/>
    <m/>
    <m/>
    <m/>
    <m/>
    <m/>
    <n v="67.681539157500737"/>
    <m/>
    <m/>
    <n v="26.750916123246419"/>
    <m/>
    <m/>
    <e v="#DIV/0!"/>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5.2613654750423393"/>
    <m/>
    <m/>
    <n v="770.17135034030275"/>
    <m/>
    <m/>
    <m/>
    <m/>
    <n v="1.2797428467939354"/>
    <m/>
    <m/>
    <m/>
    <n v="3.5448118259482326"/>
    <m/>
    <m/>
    <m/>
    <m/>
    <m/>
    <m/>
    <n v="64.516405811244397"/>
    <m/>
    <m/>
    <n v="27.445196606796994"/>
    <m/>
    <m/>
    <e v="#DIV/0!"/>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5.5711476128198871"/>
    <m/>
    <m/>
    <n v="679.33365987250943"/>
    <m/>
    <m/>
    <m/>
    <m/>
    <n v="1.1418673409185307"/>
    <m/>
    <m/>
    <m/>
    <n v="3.7355380285004309"/>
    <m/>
    <m/>
    <m/>
    <m/>
    <m/>
    <m/>
    <n v="57.565106831135459"/>
    <m/>
    <m/>
    <n v="28.100150706634839"/>
    <m/>
    <m/>
    <e v="#DIV/0!"/>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6.0187753990489776"/>
    <m/>
    <m/>
    <n v="570.05492018592224"/>
    <m/>
    <m/>
    <m/>
    <m/>
    <n v="0.9442742933561209"/>
    <m/>
    <m/>
    <m/>
    <n v="4.0585027633618109"/>
    <m/>
    <m/>
    <m/>
    <m/>
    <m/>
    <m/>
    <n v="47.603407281550801"/>
    <m/>
    <m/>
    <n v="28.6955255609662"/>
    <m/>
    <m/>
    <e v="#DIV/0!"/>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6.1081116306172891"/>
    <m/>
    <m/>
    <n v="553.00308300896347"/>
    <m/>
    <m/>
    <m/>
    <m/>
    <n v="0.91213077082241345"/>
    <m/>
    <m/>
    <m/>
    <n v="4.1273210972080419"/>
    <m/>
    <m/>
    <m/>
    <m/>
    <m/>
    <m/>
    <n v="45.982558069088661"/>
    <m/>
    <m/>
    <n v="28.642386389677728"/>
    <m/>
    <m/>
    <e v="#DIV/0!"/>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6.5267107666060422"/>
    <m/>
    <m/>
    <n v="477.12195952866563"/>
    <m/>
    <m/>
    <m/>
    <m/>
    <n v="0.79123455999843695"/>
    <m/>
    <m/>
    <m/>
    <n v="4.4005787975137878"/>
    <m/>
    <m/>
    <m/>
    <m/>
    <m/>
    <m/>
    <n v="39.887555187853827"/>
    <m/>
    <m/>
    <n v="29.158628838817087"/>
    <m/>
    <m/>
    <e v="#DIV/0!"/>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6.8677835938018879"/>
    <m/>
    <m/>
    <n v="426.96903357535922"/>
    <m/>
    <m/>
    <m/>
    <m/>
    <n v="0.75841374361728087"/>
    <m/>
    <m/>
    <m/>
    <n v="4.4910071364103725"/>
    <m/>
    <m/>
    <m/>
    <m/>
    <m/>
    <m/>
    <n v="38.231981756237346"/>
    <m/>
    <m/>
    <n v="30.67446274159667"/>
    <m/>
    <m/>
    <e v="#DIV/0!"/>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6.81823092509297"/>
    <m/>
    <m/>
    <n v="433.06455260124699"/>
    <m/>
    <m/>
    <m/>
    <m/>
    <n v="0.70805005973838131"/>
    <m/>
    <m/>
    <m/>
    <n v="4.6398366509451696"/>
    <m/>
    <m/>
    <m/>
    <m/>
    <m/>
    <m/>
    <n v="35.692809021554389"/>
    <m/>
    <m/>
    <n v="30.572797725517074"/>
    <m/>
    <m/>
    <e v="#DIV/0!"/>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7.0287420647263881"/>
    <m/>
    <m/>
    <n v="406.25637210883963"/>
    <m/>
    <m/>
    <m/>
    <m/>
    <n v="0.67716450760899571"/>
    <m/>
    <m/>
    <m/>
    <n v="4.7407372446635616"/>
    <m/>
    <m/>
    <m/>
    <m/>
    <m/>
    <m/>
    <n v="34.135565383981451"/>
    <m/>
    <m/>
    <n v="30.604236211892957"/>
    <m/>
    <m/>
    <e v="#DIV/0!"/>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6.5058803267540428"/>
    <m/>
    <m/>
    <n v="466.61484828526744"/>
    <m/>
    <m/>
    <m/>
    <m/>
    <n v="0.76963396643546866"/>
    <m/>
    <m/>
    <m/>
    <n v="4.4167576390535039"/>
    <m/>
    <m/>
    <m/>
    <m/>
    <m/>
    <m/>
    <n v="38.796571528507272"/>
    <m/>
    <m/>
    <n v="29.825838237326391"/>
    <m/>
    <m/>
    <e v="#DIV/0!"/>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6.9889181594938261"/>
    <m/>
    <m/>
    <n v="397.22657924122529"/>
    <m/>
    <m/>
    <m/>
    <m/>
    <n v="0.67322700269153768"/>
    <m/>
    <m/>
    <m/>
    <n v="4.6931029754351714"/>
    <m/>
    <m/>
    <m/>
    <m/>
    <m/>
    <m/>
    <n v="33.936485020660974"/>
    <m/>
    <m/>
    <n v="30.507545570127849"/>
    <m/>
    <m/>
    <e v="#DIV/0!"/>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7.0869324781314189"/>
    <m/>
    <m/>
    <n v="385.88786387883715"/>
    <m/>
    <m/>
    <m/>
    <m/>
    <n v="0.64423085215988407"/>
    <m/>
    <m/>
    <m/>
    <n v="4.7932730345806815"/>
    <m/>
    <m/>
    <m/>
    <m/>
    <m/>
    <m/>
    <n v="32.473976917294713"/>
    <m/>
    <m/>
    <n v="30.368839681470615"/>
    <m/>
    <m/>
    <e v="#DIV/0!"/>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7.1365443456773088"/>
    <m/>
    <m/>
    <n v="380.39738592159904"/>
    <m/>
    <m/>
    <m/>
    <m/>
    <n v="0.61930636112780169"/>
    <m/>
    <m/>
    <m/>
    <n v="4.8856907182729863"/>
    <m/>
    <m/>
    <m/>
    <m/>
    <m/>
    <m/>
    <n v="31.217326610418269"/>
    <m/>
    <m/>
    <n v="30.613801938933296"/>
    <m/>
    <m/>
    <e v="#DIV/0!"/>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7.0039971135085874"/>
    <m/>
    <m/>
    <n v="394.45570312425895"/>
    <m/>
    <m/>
    <m/>
    <m/>
    <n v="0.66310813593424156"/>
    <m/>
    <m/>
    <m/>
    <n v="4.7126075772076215"/>
    <m/>
    <m/>
    <m/>
    <m/>
    <m/>
    <m/>
    <n v="33.424947429457433"/>
    <m/>
    <m/>
    <n v="29.729211760768433"/>
    <m/>
    <m/>
    <e v="#DIV/0!"/>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7.0731284538521981"/>
    <m/>
    <m/>
    <n v="386.59399677965143"/>
    <m/>
    <m/>
    <m/>
    <m/>
    <n v="0.64224065743801462"/>
    <m/>
    <m/>
    <m/>
    <n v="4.7864587086302084"/>
    <m/>
    <m/>
    <m/>
    <m/>
    <m/>
    <m/>
    <n v="32.372799698142252"/>
    <m/>
    <m/>
    <n v="29.939643699606826"/>
    <m/>
    <m/>
    <e v="#DIV/0!"/>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7.1279286540589615"/>
    <m/>
    <m/>
    <n v="380.53998750024027"/>
    <m/>
    <m/>
    <m/>
    <m/>
    <n v="0.63700340790246779"/>
    <m/>
    <m/>
    <m/>
    <n v="4.8056708331610469"/>
    <m/>
    <m/>
    <m/>
    <m/>
    <m/>
    <m/>
    <n v="32.108521558718223"/>
    <m/>
    <m/>
    <n v="29.873862662804207"/>
    <m/>
    <m/>
    <e v="#DIV/0!"/>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7.1836205471091334"/>
    <m/>
    <m/>
    <n v="374.38450982052973"/>
    <m/>
    <m/>
    <m/>
    <m/>
    <n v="0.62412917055470196"/>
    <m/>
    <m/>
    <m/>
    <n v="4.8533174187469834"/>
    <m/>
    <m/>
    <m/>
    <m/>
    <m/>
    <m/>
    <n v="31.458738203539387"/>
    <m/>
    <m/>
    <n v="30.103413626644986"/>
    <m/>
    <m/>
    <e v="#DIV/0!"/>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7.2889452000763484"/>
    <m/>
    <m/>
    <n v="363.32829382916088"/>
    <m/>
    <m/>
    <m/>
    <m/>
    <n v="0.60287628233148027"/>
    <m/>
    <m/>
    <m/>
    <n v="4.9356412802641785"/>
    <m/>
    <m/>
    <m/>
    <m/>
    <m/>
    <m/>
    <n v="30.387229451851841"/>
    <m/>
    <m/>
    <n v="30.146867039508681"/>
    <m/>
    <m/>
    <e v="#DIV/0!"/>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7.5099383503760135"/>
    <m/>
    <m/>
    <n v="341.23714327361034"/>
    <m/>
    <m/>
    <m/>
    <m/>
    <n v="0.55644410060143068"/>
    <m/>
    <m/>
    <m/>
    <n v="5.1253918139697365"/>
    <m/>
    <m/>
    <m/>
    <m/>
    <m/>
    <m/>
    <n v="28.046620446702629"/>
    <m/>
    <m/>
    <n v="30.664813790831207"/>
    <m/>
    <m/>
    <e v="#DIV/0!"/>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7.5419626571851364"/>
    <m/>
    <m/>
    <n v="338.18250762867069"/>
    <m/>
    <m/>
    <m/>
    <m/>
    <n v="0.56595067773038432"/>
    <m/>
    <m/>
    <m/>
    <n v="5.0809603930127487"/>
    <m/>
    <m/>
    <m/>
    <m/>
    <m/>
    <m/>
    <n v="28.525260071629297"/>
    <m/>
    <m/>
    <n v="30.561854271500934"/>
    <m/>
    <m/>
    <e v="#DIV/0!"/>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7.608090933909561"/>
    <m/>
    <m/>
    <n v="332.0842038300201"/>
    <m/>
    <m/>
    <m/>
    <m/>
    <n v="0.54434666807379906"/>
    <m/>
    <m/>
    <m/>
    <n v="5.1769675595840363"/>
    <m/>
    <m/>
    <m/>
    <m/>
    <m/>
    <m/>
    <n v="27.435611696462352"/>
    <m/>
    <m/>
    <n v="30.747913163997911"/>
    <m/>
    <m/>
    <e v="#DIV/0!"/>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7.592797771046925"/>
    <m/>
    <m/>
    <n v="333.35597373971939"/>
    <m/>
    <m/>
    <m/>
    <m/>
    <n v="0.55354754192526157"/>
    <m/>
    <m/>
    <m/>
    <n v="5.1328876714459621"/>
    <m/>
    <m/>
    <m/>
    <m/>
    <m/>
    <m/>
    <n v="27.899088974038584"/>
    <m/>
    <m/>
    <n v="30.619320577938122"/>
    <m/>
    <m/>
    <e v="#DIV/0!"/>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7.598977452836837"/>
    <m/>
    <m/>
    <n v="332.74581238784901"/>
    <m/>
    <m/>
    <m/>
    <m/>
    <n v="0.5475994616102231"/>
    <m/>
    <m/>
    <m/>
    <n v="5.1601391876144911"/>
    <m/>
    <m/>
    <m/>
    <m/>
    <m/>
    <m/>
    <n v="27.599049445555544"/>
    <m/>
    <m/>
    <n v="30.749473145878696"/>
    <m/>
    <m/>
    <e v="#DIV/0!"/>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7.5581469245743103"/>
    <m/>
    <m/>
    <n v="336.26902574337674"/>
    <m/>
    <m/>
    <m/>
    <m/>
    <n v="0.55786302929040099"/>
    <m/>
    <m/>
    <m/>
    <n v="5.1114547064553513"/>
    <m/>
    <m/>
    <m/>
    <m/>
    <m/>
    <m/>
    <n v="28.116076795829926"/>
    <m/>
    <m/>
    <n v="30.586748816725052"/>
    <m/>
    <m/>
    <e v="#DIV/0!"/>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7.6969294323529471"/>
    <m/>
    <m/>
    <n v="323.84553925535585"/>
    <m/>
    <m/>
    <m/>
    <m/>
    <n v="0.54121936060129316"/>
    <m/>
    <m/>
    <m/>
    <n v="5.1873788582488931"/>
    <m/>
    <m/>
    <m/>
    <m/>
    <m/>
    <m/>
    <n v="27.276992981699575"/>
    <m/>
    <m/>
    <n v="30.731378624947951"/>
    <m/>
    <m/>
    <e v="#DIV/0!"/>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7.6177998944406049"/>
    <m/>
    <m/>
    <n v="330.32208651869888"/>
    <m/>
    <m/>
    <m/>
    <m/>
    <n v="0.54406272343185003"/>
    <m/>
    <m/>
    <m/>
    <n v="5.1727661460693657"/>
    <m/>
    <m/>
    <m/>
    <m/>
    <m/>
    <m/>
    <n v="27.419543702095869"/>
    <m/>
    <m/>
    <n v="30.542265035075321"/>
    <m/>
    <m/>
    <e v="#DIV/0!"/>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7.8588189102546817"/>
    <m/>
    <m/>
    <n v="309.3510061119045"/>
    <m/>
    <m/>
    <m/>
    <m/>
    <n v="0.50617422274189861"/>
    <m/>
    <m/>
    <m/>
    <n v="5.3525513339901138"/>
    <m/>
    <m/>
    <m/>
    <m/>
    <m/>
    <m/>
    <n v="25.509814748208669"/>
    <m/>
    <m/>
    <n v="30.859547888905613"/>
    <m/>
    <m/>
    <e v="#DIV/0!"/>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7.6817748043094927"/>
    <m/>
    <m/>
    <n v="323.24994116251384"/>
    <m/>
    <m/>
    <m/>
    <m/>
    <n v="0.54374811377703436"/>
    <m/>
    <m/>
    <m/>
    <n v="5.1535514082870959"/>
    <m/>
    <m/>
    <m/>
    <m/>
    <m/>
    <m/>
    <n v="27.403186824432794"/>
    <m/>
    <m/>
    <n v="30.230139301715802"/>
    <m/>
    <m/>
    <e v="#DIV/0!"/>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7.6133214411265389"/>
    <m/>
    <m/>
    <n v="328.93349446983245"/>
    <m/>
    <m/>
    <m/>
    <m/>
    <n v="0.55446838125886433"/>
    <m/>
    <m/>
    <m/>
    <n v="5.102422772647369"/>
    <m/>
    <m/>
    <m/>
    <m/>
    <m/>
    <m/>
    <n v="27.943194984484695"/>
    <m/>
    <m/>
    <n v="30.073937895731994"/>
    <m/>
    <m/>
    <e v="#DIV/0!"/>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7.2759867958438944"/>
    <m/>
    <m/>
    <n v="358.01918564247092"/>
    <m/>
    <m/>
    <m/>
    <m/>
    <n v="0.596900355182858"/>
    <m/>
    <m/>
    <m/>
    <n v="4.9068643227598514"/>
    <m/>
    <m/>
    <m/>
    <m/>
    <m/>
    <m/>
    <n v="30.081333240985099"/>
    <m/>
    <m/>
    <n v="29.375124183661935"/>
    <m/>
    <m/>
    <e v="#DIV/0!"/>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7.1649810579557096"/>
    <m/>
    <m/>
    <n v="368.75140820176358"/>
    <m/>
    <m/>
    <m/>
    <m/>
    <n v="0.62321223598612407"/>
    <m/>
    <m/>
    <m/>
    <n v="4.7977855031225731"/>
    <m/>
    <m/>
    <m/>
    <m/>
    <m/>
    <m/>
    <n v="31.406469452053596"/>
    <m/>
    <m/>
    <n v="29.179294240959408"/>
    <m/>
    <m/>
    <e v="#DIV/0!"/>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7.399902205120493"/>
    <m/>
    <m/>
    <n v="344.50302720976953"/>
    <m/>
    <m/>
    <m/>
    <m/>
    <n v="0.56748977064826456"/>
    <m/>
    <m/>
    <m/>
    <n v="5.0119675227402638"/>
    <m/>
    <m/>
    <m/>
    <m/>
    <m/>
    <m/>
    <n v="28.5980981062357"/>
    <m/>
    <m/>
    <n v="29.472277242501491"/>
    <m/>
    <m/>
    <e v="#DIV/0!"/>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7.618391030548235"/>
    <m/>
    <m/>
    <n v="324.10952005000445"/>
    <m/>
    <m/>
    <m/>
    <m/>
    <n v="0.52770897311369924"/>
    <m/>
    <m/>
    <m/>
    <n v="5.1873158016164034"/>
    <m/>
    <m/>
    <m/>
    <m/>
    <m/>
    <m/>
    <n v="26.593136378557645"/>
    <m/>
    <m/>
    <n v="29.899586833251337"/>
    <m/>
    <m/>
    <e v="#DIV/0!"/>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7.7574917739495817"/>
    <m/>
    <m/>
    <n v="312.21211425504464"/>
    <m/>
    <m/>
    <m/>
    <m/>
    <n v="0.51592868678570236"/>
    <m/>
    <m/>
    <m/>
    <n v="5.2448854530376101"/>
    <m/>
    <m/>
    <m/>
    <m/>
    <m/>
    <m/>
    <n v="25.999240744502064"/>
    <m/>
    <m/>
    <n v="30.012699743596269"/>
    <m/>
    <m/>
    <e v="#DIV/0!"/>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7.5355323736945126"/>
    <m/>
    <m/>
    <n v="330.01872022759153"/>
    <m/>
    <m/>
    <m/>
    <m/>
    <n v="0.53078088759520814"/>
    <m/>
    <m/>
    <m/>
    <n v="5.1690606905498431"/>
    <m/>
    <m/>
    <m/>
    <m/>
    <m/>
    <m/>
    <n v="26.747436975119903"/>
    <m/>
    <m/>
    <n v="29.662199667391402"/>
    <m/>
    <m/>
    <e v="#DIV/0!"/>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6.9728385593544306"/>
    <m/>
    <m/>
    <n v="379.11462407026426"/>
    <m/>
    <m/>
    <m/>
    <m/>
    <n v="0.6198579090341052"/>
    <m/>
    <m/>
    <m/>
    <n v="4.7343513937392112"/>
    <m/>
    <m/>
    <m/>
    <m/>
    <m/>
    <m/>
    <n v="31.235377959058969"/>
    <m/>
    <m/>
    <n v="29.239276461758468"/>
    <m/>
    <m/>
    <e v="#DIV/0!"/>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7.1075908484308039"/>
    <m/>
    <m/>
    <n v="364.3815667062421"/>
    <m/>
    <m/>
    <m/>
    <m/>
    <n v="0.59705907636365485"/>
    <m/>
    <m/>
    <m/>
    <n v="4.8211164731343565"/>
    <m/>
    <m/>
    <m/>
    <m/>
    <m/>
    <m/>
    <n v="30.086234114018232"/>
    <m/>
    <m/>
    <n v="29.049831797887197"/>
    <m/>
    <m/>
    <e v="#DIV/0!"/>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7.5068351638942312"/>
    <m/>
    <m/>
    <n v="323.38789904427273"/>
    <m/>
    <m/>
    <m/>
    <m/>
    <n v="0.54846495975575149"/>
    <m/>
    <m/>
    <m/>
    <n v="5.0170013990136857"/>
    <m/>
    <m/>
    <m/>
    <m/>
    <m/>
    <m/>
    <n v="27.637281357061507"/>
    <m/>
    <m/>
    <n v="29.746766467366943"/>
    <m/>
    <m/>
    <e v="#DIV/0!"/>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7.6052405164312908"/>
    <m/>
    <m/>
    <n v="314.8425807380865"/>
    <m/>
    <m/>
    <m/>
    <m/>
    <n v="0.51639717019875331"/>
    <m/>
    <m/>
    <m/>
    <n v="5.1633489703854138"/>
    <m/>
    <m/>
    <m/>
    <m/>
    <m/>
    <m/>
    <n v="26.021143350386218"/>
    <m/>
    <m/>
    <n v="30.009978337601435"/>
    <m/>
    <m/>
    <e v="#DIV/0!"/>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7.6796669441802106"/>
    <m/>
    <m/>
    <n v="308.44861090470499"/>
    <m/>
    <m/>
    <m/>
    <m/>
    <n v="0.51132692697926285"/>
    <m/>
    <m/>
    <m/>
    <n v="5.1873859918713476"/>
    <m/>
    <m/>
    <m/>
    <m/>
    <m/>
    <m/>
    <n v="25.764726616550565"/>
    <m/>
    <m/>
    <n v="30.107773994953742"/>
    <m/>
    <m/>
    <e v="#DIV/0!"/>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7.3590556833924063"/>
    <m/>
    <m/>
    <n v="334.14527318858683"/>
    <m/>
    <m/>
    <m/>
    <m/>
    <n v="0.549653999585479"/>
    <m/>
    <m/>
    <m/>
    <n v="4.9926463750316721"/>
    <m/>
    <m/>
    <m/>
    <m/>
    <m/>
    <m/>
    <n v="27.695700604475341"/>
    <m/>
    <m/>
    <n v="29.361830422430113"/>
    <m/>
    <m/>
    <e v="#DIV/0!"/>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7.6346877373993349"/>
    <m/>
    <m/>
    <n v="309.04661473123747"/>
    <m/>
    <m/>
    <m/>
    <m/>
    <n v="0.51111652531542417"/>
    <m/>
    <m/>
    <m/>
    <n v="5.1673502810256053"/>
    <m/>
    <m/>
    <m/>
    <m/>
    <m/>
    <m/>
    <n v="25.75366097773442"/>
    <m/>
    <m/>
    <n v="29.959030200633762"/>
    <m/>
    <m/>
    <e v="#DIV/0!"/>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7.6914349959102442"/>
    <m/>
    <m/>
    <n v="304.40232480190559"/>
    <m/>
    <m/>
    <m/>
    <m/>
    <n v="0.51015492600348689"/>
    <m/>
    <m/>
    <m/>
    <n v="5.1718833311044117"/>
    <m/>
    <m/>
    <m/>
    <m/>
    <m/>
    <m/>
    <n v="25.704980859933116"/>
    <m/>
    <m/>
    <n v="29.886967031148693"/>
    <m/>
    <m/>
    <e v="#DIV/0!"/>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6.94157644264022"/>
    <m/>
    <m/>
    <n v="363.54031782312103"/>
    <m/>
    <m/>
    <m/>
    <m/>
    <n v="0.59605016022269863"/>
    <m/>
    <m/>
    <m/>
    <n v="4.7351964846947059"/>
    <m/>
    <m/>
    <m/>
    <m/>
    <m/>
    <m/>
    <n v="30.031885821576058"/>
    <m/>
    <m/>
    <n v="29.076513440304485"/>
    <m/>
    <m/>
    <e v="#DIV/0!"/>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7.2144792391775061"/>
    <m/>
    <m/>
    <n v="334.88256995912963"/>
    <m/>
    <m/>
    <m/>
    <m/>
    <n v="0.55975436380331667"/>
    <m/>
    <m/>
    <m/>
    <n v="4.8790665024858706"/>
    <m/>
    <m/>
    <m/>
    <m/>
    <m/>
    <m/>
    <n v="28.202878196514778"/>
    <m/>
    <m/>
    <n v="29.58156414540235"/>
    <m/>
    <m/>
    <e v="#DIV/0!"/>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7.2009177493612784"/>
    <m/>
    <m/>
    <n v="336.0748812683355"/>
    <m/>
    <m/>
    <m/>
    <m/>
    <n v="0.55238936454192022"/>
    <m/>
    <m/>
    <m/>
    <n v="4.910854931903426"/>
    <m/>
    <m/>
    <m/>
    <m/>
    <m/>
    <m/>
    <n v="27.831550443324065"/>
    <m/>
    <m/>
    <n v="29.855413310835441"/>
    <m/>
    <m/>
    <e v="#DIV/0!"/>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7.6488489199907672"/>
    <m/>
    <m/>
    <n v="294.20765449620865"/>
    <m/>
    <m/>
    <m/>
    <m/>
    <n v="0.48750383581374795"/>
    <m/>
    <m/>
    <m/>
    <n v="5.198962589749315"/>
    <m/>
    <m/>
    <m/>
    <m/>
    <m/>
    <m/>
    <n v="24.562140880426192"/>
    <m/>
    <m/>
    <n v="30.202501639805607"/>
    <m/>
    <m/>
    <e v="#DIV/0!"/>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7.7334403684404691"/>
    <m/>
    <m/>
    <n v="287.63181244750928"/>
    <m/>
    <m/>
    <m/>
    <m/>
    <n v="0.47768713631254356"/>
    <m/>
    <m/>
    <m/>
    <n v="5.2509770481375195"/>
    <m/>
    <m/>
    <m/>
    <m/>
    <m/>
    <m/>
    <n v="24.067324601809712"/>
    <m/>
    <m/>
    <n v="30.259510609077438"/>
    <m/>
    <m/>
    <e v="#DIV/0!"/>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7.3041056369167752"/>
    <m/>
    <m/>
    <n v="319.40377041889246"/>
    <m/>
    <m/>
    <m/>
    <m/>
    <n v="0.53454020402066427"/>
    <m/>
    <m/>
    <m/>
    <n v="4.9375113036586136"/>
    <m/>
    <m/>
    <m/>
    <m/>
    <m/>
    <m/>
    <n v="26.931026626832931"/>
    <m/>
    <m/>
    <n v="29.178004122305676"/>
    <m/>
    <m/>
    <e v="#DIV/0!"/>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7.5162552531247995"/>
    <m/>
    <m/>
    <n v="300.79782001757064"/>
    <m/>
    <m/>
    <m/>
    <m/>
    <n v="0.49966467614426185"/>
    <m/>
    <m/>
    <m/>
    <n v="5.0982675034345846"/>
    <m/>
    <m/>
    <m/>
    <m/>
    <m/>
    <m/>
    <n v="25.173712652083012"/>
    <m/>
    <m/>
    <n v="29.481251010143176"/>
    <m/>
    <m/>
    <e v="#DIV/0!"/>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7.6608958209222004"/>
    <m/>
    <m/>
    <n v="289.16244609067996"/>
    <m/>
    <m/>
    <m/>
    <m/>
    <n v="0.48350596859756256"/>
    <m/>
    <m/>
    <m/>
    <n v="5.1803797866876451"/>
    <m/>
    <m/>
    <m/>
    <m/>
    <m/>
    <m/>
    <n v="24.359397955926877"/>
    <m/>
    <m/>
    <n v="29.682217943972038"/>
    <m/>
    <m/>
    <e v="#DIV/0!"/>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7.5469325471401296"/>
    <m/>
    <m/>
    <n v="297.71720734140479"/>
    <m/>
    <m/>
    <m/>
    <m/>
    <n v="0.49458857839557141"/>
    <m/>
    <m/>
    <m/>
    <n v="5.1206813379925258"/>
    <m/>
    <m/>
    <m/>
    <m/>
    <m/>
    <m/>
    <n v="24.91752382479763"/>
    <m/>
    <m/>
    <n v="29.111008527193974"/>
    <m/>
    <m/>
    <e v="#DIV/0!"/>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7.3302242038518051"/>
    <m/>
    <m/>
    <n v="314.75663094027936"/>
    <m/>
    <m/>
    <m/>
    <m/>
    <n v="0.51997680894769627"/>
    <m/>
    <m/>
    <m/>
    <n v="4.9889307968989058"/>
    <m/>
    <m/>
    <m/>
    <m/>
    <m/>
    <m/>
    <n v="26.196354694573724"/>
    <m/>
    <m/>
    <n v="28.671097656487973"/>
    <m/>
    <m/>
    <e v="#DIV/0!"/>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7.5594215808981575"/>
    <m/>
    <m/>
    <n v="294.8418704365555"/>
    <m/>
    <m/>
    <m/>
    <m/>
    <n v="0.490133414764654"/>
    <m/>
    <m/>
    <m/>
    <n v="5.1308244415805344"/>
    <m/>
    <m/>
    <m/>
    <m/>
    <m/>
    <m/>
    <n v="24.691959302879489"/>
    <m/>
    <m/>
    <n v="28.763507741764467"/>
    <m/>
    <m/>
    <e v="#DIV/0!"/>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7.6911279931998893"/>
    <m/>
    <m/>
    <n v="284.51543311643894"/>
    <m/>
    <m/>
    <m/>
    <m/>
    <n v="0.47263003086387845"/>
    <m/>
    <m/>
    <m/>
    <n v="5.2221124793571967"/>
    <m/>
    <m/>
    <m/>
    <m/>
    <m/>
    <m/>
    <n v="23.809958726116868"/>
    <m/>
    <m/>
    <n v="28.798234544149523"/>
    <m/>
    <m/>
    <e v="#DIV/0!"/>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7.7340912545225704"/>
    <m/>
    <m/>
    <n v="281.28356796534985"/>
    <m/>
    <m/>
    <m/>
    <m/>
    <n v="0.46350818131370647"/>
    <m/>
    <m/>
    <m/>
    <n v="5.272174503246883"/>
    <m/>
    <m/>
    <m/>
    <m/>
    <m/>
    <m/>
    <n v="23.350208432673181"/>
    <m/>
    <m/>
    <n v="28.524894143328151"/>
    <m/>
    <m/>
    <e v="#DIV/0!"/>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7.6842676059269177"/>
    <m/>
    <m/>
    <n v="284.84311805679891"/>
    <m/>
    <m/>
    <m/>
    <m/>
    <n v="0.4764286865911973"/>
    <m/>
    <m/>
    <m/>
    <n v="5.1983589114442426"/>
    <m/>
    <m/>
    <m/>
    <m/>
    <m/>
    <m/>
    <n v="24.000886800510131"/>
    <m/>
    <m/>
    <n v="28.435140565813491"/>
    <m/>
    <m/>
    <e v="#DIV/0!"/>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7.3260687129335009"/>
    <m/>
    <m/>
    <n v="311.25080425003682"/>
    <m/>
    <m/>
    <m/>
    <m/>
    <n v="0.51605875065180939"/>
    <m/>
    <m/>
    <m/>
    <n v="4.9811744966671085"/>
    <m/>
    <m/>
    <m/>
    <m/>
    <m/>
    <m/>
    <n v="25.996603841064729"/>
    <m/>
    <m/>
    <n v="27.882763855213007"/>
    <m/>
    <m/>
    <e v="#DIV/0!"/>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7.4494896559616688"/>
    <m/>
    <m/>
    <n v="300.69608912278409"/>
    <m/>
    <m/>
    <m/>
    <m/>
    <n v="0.49772894815611374"/>
    <m/>
    <m/>
    <m/>
    <n v="5.0693201717874157"/>
    <m/>
    <m/>
    <m/>
    <m/>
    <m/>
    <m/>
    <n v="25.073005600949202"/>
    <m/>
    <m/>
    <n v="27.796017188787435"/>
    <m/>
    <m/>
    <e v="#DIV/0!"/>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5.901456583765027"/>
    <m/>
    <m/>
    <n v="426.22747725448647"/>
    <m/>
    <m/>
    <m/>
    <m/>
    <n v="0.7117336140953282"/>
    <m/>
    <m/>
    <m/>
    <n v="3.9792044949021639"/>
    <m/>
    <m/>
    <m/>
    <m/>
    <m/>
    <m/>
    <n v="35.853123972624083"/>
    <m/>
    <m/>
    <n v="25.926157584586146"/>
    <m/>
    <m/>
    <e v="#DIV/0!"/>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6.0817401809156353"/>
    <m/>
    <m/>
    <n v="395.13731736964223"/>
    <m/>
    <m/>
    <m/>
    <m/>
    <n v="0.66911627299296361"/>
    <m/>
    <m/>
    <m/>
    <n v="4.0980844207617295"/>
    <m/>
    <m/>
    <m/>
    <m/>
    <m/>
    <m/>
    <n v="33.705989815040446"/>
    <m/>
    <m/>
    <n v="26.375664468707928"/>
    <m/>
    <m/>
    <e v="#DIV/0!"/>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5.6813235766156787"/>
    <m/>
    <m/>
    <n v="446.50346769612008"/>
    <m/>
    <m/>
    <m/>
    <m/>
    <n v="0.75171978268965045"/>
    <m/>
    <m/>
    <m/>
    <n v="3.8448701122605704"/>
    <m/>
    <m/>
    <m/>
    <m/>
    <m/>
    <m/>
    <n v="37.866698375331097"/>
    <m/>
    <m/>
    <n v="25.428115406367382"/>
    <m/>
    <m/>
    <e v="#DIV/0!"/>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5.9878158211069525"/>
    <m/>
    <m/>
    <n v="401.35485367301715"/>
    <m/>
    <m/>
    <m/>
    <m/>
    <n v="0.66916615021262227"/>
    <m/>
    <m/>
    <m/>
    <n v="4.055251636105397"/>
    <m/>
    <m/>
    <m/>
    <m/>
    <m/>
    <m/>
    <n v="33.707250443730032"/>
    <m/>
    <m/>
    <n v="25.837501272674899"/>
    <m/>
    <m/>
    <e v="#DIV/0!"/>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6.4704195639569431"/>
    <m/>
    <m/>
    <n v="337.15611914239253"/>
    <m/>
    <m/>
    <m/>
    <m/>
    <n v="0.55861315895443053"/>
    <m/>
    <m/>
    <m/>
    <n v="4.3899743380949285"/>
    <m/>
    <m/>
    <m/>
    <m/>
    <m/>
    <m/>
    <n v="28.138211741326543"/>
    <m/>
    <m/>
    <n v="26.594296259460279"/>
    <m/>
    <m/>
    <e v="#DIV/0!"/>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6.7947989599275234"/>
    <m/>
    <m/>
    <n v="304.63468717996983"/>
    <m/>
    <m/>
    <m/>
    <m/>
    <n v="0.50214542292070008"/>
    <m/>
    <m/>
    <m/>
    <n v="4.6115746037025707"/>
    <m/>
    <m/>
    <m/>
    <m/>
    <m/>
    <m/>
    <n v="25.293609397013974"/>
    <m/>
    <m/>
    <n v="27.089711043760772"/>
    <m/>
    <m/>
    <e v="#DIV/0!"/>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7.0834827461852354"/>
    <m/>
    <m/>
    <n v="278.93443796958763"/>
    <m/>
    <m/>
    <m/>
    <m/>
    <n v="0.45806882040084301"/>
    <m/>
    <m/>
    <m/>
    <n v="4.8136736098251882"/>
    <m/>
    <m/>
    <m/>
    <m/>
    <m/>
    <m/>
    <n v="23.073199293606955"/>
    <m/>
    <m/>
    <n v="27.2526867117652"/>
    <m/>
    <m/>
    <e v="#DIV/0!"/>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7.1100828884251586"/>
    <m/>
    <m/>
    <n v="277.53593716633509"/>
    <m/>
    <m/>
    <m/>
    <m/>
    <n v="0.45427486167255043"/>
    <m/>
    <m/>
    <m/>
    <n v="4.8333026939682764"/>
    <m/>
    <m/>
    <m/>
    <m/>
    <m/>
    <m/>
    <n v="22.881873344051854"/>
    <m/>
    <m/>
    <n v="27.167743278014857"/>
    <m/>
    <m/>
    <e v="#DIV/0!"/>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7.1529551575200401"/>
    <m/>
    <m/>
    <n v="274.19862582427646"/>
    <m/>
    <m/>
    <m/>
    <m/>
    <n v="0.44887944004665842"/>
    <m/>
    <m/>
    <m/>
    <n v="4.8610845458085326"/>
    <m/>
    <m/>
    <m/>
    <m/>
    <m/>
    <m/>
    <n v="22.60944733586194"/>
    <m/>
    <m/>
    <n v="27.055455726763242"/>
    <m/>
    <m/>
    <e v="#DIV/0!"/>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7.144035110236957"/>
    <m/>
    <m/>
    <n v="274.6827074820261"/>
    <m/>
    <m/>
    <m/>
    <m/>
    <n v="0.45115515954770696"/>
    <m/>
    <m/>
    <m/>
    <n v="4.8484540810551717"/>
    <m/>
    <m/>
    <m/>
    <m/>
    <m/>
    <m/>
    <n v="22.723851778452989"/>
    <m/>
    <m/>
    <n v="26.757957264890909"/>
    <m/>
    <m/>
    <e v="#DIV/0!"/>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7.0134923403292246"/>
    <m/>
    <m/>
    <n v="283.90858662713242"/>
    <m/>
    <m/>
    <m/>
    <m/>
    <n v="0.46782530157142982"/>
    <m/>
    <m/>
    <m/>
    <n v="4.7585727558516551"/>
    <m/>
    <m/>
    <m/>
    <m/>
    <m/>
    <m/>
    <n v="23.563267431034141"/>
    <m/>
    <m/>
    <n v="26.248288325745325"/>
    <m/>
    <m/>
    <e v="#DIV/0!"/>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7.1505212866574608"/>
    <m/>
    <m/>
    <n v="272.62319278705087"/>
    <m/>
    <m/>
    <m/>
    <m/>
    <n v="0.44460068578438888"/>
    <m/>
    <m/>
    <m/>
    <n v="4.8763861916712807"/>
    <m/>
    <m/>
    <m/>
    <m/>
    <m/>
    <m/>
    <n v="22.393261880272057"/>
    <m/>
    <m/>
    <n v="26.306098154373416"/>
    <m/>
    <m/>
    <e v="#DIV/0!"/>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7.4060703412241287"/>
    <m/>
    <m/>
    <n v="255.88224135790367"/>
    <m/>
    <m/>
    <m/>
    <m/>
    <n v="0.41515450180792585"/>
    <m/>
    <m/>
    <m/>
    <n v="5.0375578974774573"/>
    <m/>
    <m/>
    <m/>
    <m/>
    <m/>
    <m/>
    <n v="20.909921727518345"/>
    <m/>
    <m/>
    <n v="26.290035535388562"/>
    <m/>
    <m/>
    <e v="#DIV/0!"/>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7.370487641645953"/>
    <m/>
    <m/>
    <n v="256.74262784585943"/>
    <m/>
    <m/>
    <m/>
    <m/>
    <n v="0.42244638335568152"/>
    <m/>
    <m/>
    <m/>
    <n v="4.9920417669126254"/>
    <m/>
    <m/>
    <m/>
    <m/>
    <m/>
    <m/>
    <n v="21.276292422757038"/>
    <m/>
    <m/>
    <n v="25.977885720760703"/>
    <m/>
    <m/>
    <e v="#DIV/0!"/>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7.4860710666971162"/>
    <m/>
    <m/>
    <n v="248.64285818136861"/>
    <m/>
    <m/>
    <m/>
    <m/>
    <n v="0.40545426877512863"/>
    <m/>
    <m/>
    <m/>
    <n v="5.0921216219176051"/>
    <m/>
    <m/>
    <m/>
    <m/>
    <m/>
    <m/>
    <n v="20.42027827877757"/>
    <m/>
    <m/>
    <n v="25.89400291175907"/>
    <m/>
    <m/>
    <e v="#DIV/0!"/>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7.4539407848224508"/>
    <m/>
    <m/>
    <n v="250.74047419700841"/>
    <m/>
    <m/>
    <m/>
    <m/>
    <n v="0.41164027150219201"/>
    <m/>
    <m/>
    <m/>
    <n v="5.0529539893326758"/>
    <m/>
    <m/>
    <m/>
    <m/>
    <m/>
    <m/>
    <n v="20.731614278130891"/>
    <m/>
    <m/>
    <n v="25.734180617134232"/>
    <m/>
    <m/>
    <e v="#DIV/0!"/>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7.7058818505560138"/>
    <m/>
    <m/>
    <n v="233.73633401601629"/>
    <m/>
    <m/>
    <m/>
    <m/>
    <n v="0.38074034624373654"/>
    <m/>
    <m/>
    <m/>
    <n v="5.2422819720645375"/>
    <m/>
    <m/>
    <m/>
    <m/>
    <m/>
    <m/>
    <n v="19.175188836369326"/>
    <m/>
    <m/>
    <n v="25.875820712101458"/>
    <m/>
    <m/>
    <e v="#DIV/0!"/>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7.4162631756504132"/>
    <m/>
    <m/>
    <n v="251.18869003471062"/>
    <m/>
    <m/>
    <m/>
    <m/>
    <n v="0.41242686646149862"/>
    <m/>
    <m/>
    <m/>
    <n v="5.023152620785944"/>
    <m/>
    <m/>
    <m/>
    <m/>
    <m/>
    <m/>
    <n v="20.770366154007462"/>
    <m/>
    <m/>
    <n v="25.412675685001656"/>
    <m/>
    <m/>
    <e v="#DIV/0!"/>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7.6754152856873077"/>
    <m/>
    <m/>
    <n v="233.58652901333627"/>
    <m/>
    <m/>
    <m/>
    <m/>
    <n v="0.37846443870772684"/>
    <m/>
    <m/>
    <m/>
    <n v="5.2296540448287789"/>
    <m/>
    <m/>
    <m/>
    <m/>
    <m/>
    <m/>
    <n v="19.059774921996809"/>
    <m/>
    <m/>
    <n v="25.847119619615182"/>
    <m/>
    <m/>
    <e v="#DIV/0!"/>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7.9895768837461665"/>
    <m/>
    <m/>
    <n v="214.42291351159554"/>
    <m/>
    <m/>
    <m/>
    <m/>
    <n v="0.34848436918124814"/>
    <m/>
    <m/>
    <m/>
    <n v="5.4364532745175449"/>
    <m/>
    <m/>
    <m/>
    <m/>
    <m/>
    <m/>
    <n v="17.549771947488814"/>
    <m/>
    <m/>
    <n v="26.533083801114191"/>
    <m/>
    <m/>
    <e v="#DIV/0!"/>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6.7086698598288832"/>
    <m/>
    <m/>
    <n v="283.13392334896838"/>
    <m/>
    <m/>
    <m/>
    <m/>
    <n v="0.46122588568115364"/>
    <m/>
    <m/>
    <m/>
    <n v="4.5567202566182869"/>
    <m/>
    <m/>
    <m/>
    <m/>
    <m/>
    <m/>
    <n v="23.227218857034153"/>
    <m/>
    <m/>
    <n v="25.640132389588196"/>
    <m/>
    <m/>
    <e v="#DIV/0!"/>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7.082770454264379"/>
    <m/>
    <m/>
    <n v="251.50031580426935"/>
    <m/>
    <m/>
    <m/>
    <m/>
    <n v="0.41454744002761662"/>
    <m/>
    <m/>
    <m/>
    <n v="4.7870101113904671"/>
    <m/>
    <m/>
    <m/>
    <m/>
    <m/>
    <m/>
    <n v="20.876281315900197"/>
    <m/>
    <m/>
    <n v="26.083958406620056"/>
    <m/>
    <m/>
    <e v="#DIV/0!"/>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7.5508364804884893"/>
    <m/>
    <m/>
    <n v="218.12865890348505"/>
    <m/>
    <m/>
    <m/>
    <m/>
    <n v="0.35965704760887501"/>
    <m/>
    <m/>
    <m/>
    <n v="5.1030120357098685"/>
    <m/>
    <m/>
    <m/>
    <m/>
    <m/>
    <m/>
    <n v="18.11146458184076"/>
    <m/>
    <m/>
    <n v="26.878668939311474"/>
    <m/>
    <m/>
    <e v="#DIV/0!"/>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7.4747355747497863"/>
    <m/>
    <m/>
    <n v="222.4841110409194"/>
    <m/>
    <m/>
    <m/>
    <m/>
    <n v="0.36358360779141957"/>
    <m/>
    <m/>
    <m/>
    <n v="5.0748326408149733"/>
    <m/>
    <m/>
    <m/>
    <m/>
    <m/>
    <m/>
    <n v="18.309001286062443"/>
    <m/>
    <m/>
    <n v="26.394214058417987"/>
    <m/>
    <m/>
    <e v="#DIV/0!"/>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7.1972870706034788"/>
    <m/>
    <m/>
    <n v="238.95356432136043"/>
    <m/>
    <m/>
    <m/>
    <m/>
    <n v="0.39489132871822885"/>
    <m/>
    <m/>
    <m/>
    <n v="4.8560199016221111"/>
    <m/>
    <m/>
    <m/>
    <m/>
    <m/>
    <m/>
    <n v="19.885353788135575"/>
    <m/>
    <m/>
    <n v="26.117055746884805"/>
    <m/>
    <m/>
    <e v="#DIV/0!"/>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6.8506130119855166"/>
    <m/>
    <m/>
    <n v="261.91782294582976"/>
    <m/>
    <m/>
    <m/>
    <m/>
    <n v="0.429732398834621"/>
    <m/>
    <m/>
    <m/>
    <n v="4.6414925312794955"/>
    <m/>
    <m/>
    <m/>
    <m/>
    <m/>
    <m/>
    <n v="21.639603925042863"/>
    <m/>
    <m/>
    <n v="25.669387758184815"/>
    <m/>
    <m/>
    <e v="#DIV/0!"/>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7.3330479358515186"/>
    <m/>
    <m/>
    <n v="224.9853720098624"/>
    <m/>
    <m/>
    <m/>
    <m/>
    <n v="0.36843480777043158"/>
    <m/>
    <m/>
    <m/>
    <n v="4.9722281651662437"/>
    <m/>
    <m/>
    <m/>
    <m/>
    <m/>
    <m/>
    <n v="18.552709659701328"/>
    <m/>
    <m/>
    <n v="26.610891005741173"/>
    <m/>
    <m/>
    <e v="#DIV/0!"/>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7.2418016627316195"/>
    <m/>
    <m/>
    <n v="230.46113000926135"/>
    <m/>
    <m/>
    <m/>
    <m/>
    <n v="0.37971463336218064"/>
    <m/>
    <m/>
    <m/>
    <n v="4.8951713790592217"/>
    <m/>
    <m/>
    <m/>
    <m/>
    <m/>
    <m/>
    <n v="19.120114299426007"/>
    <m/>
    <m/>
    <n v="26.208077779387693"/>
    <m/>
    <m/>
    <e v="#DIV/0!"/>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7.5150025367247091"/>
    <m/>
    <m/>
    <n v="213.02569705737204"/>
    <m/>
    <m/>
    <m/>
    <m/>
    <n v="0.34926860700610751"/>
    <m/>
    <m/>
    <m/>
    <n v="5.0911090673817139"/>
    <m/>
    <m/>
    <m/>
    <m/>
    <m/>
    <m/>
    <n v="17.58685516717501"/>
    <m/>
    <m/>
    <n v="26.3614842604754"/>
    <m/>
    <m/>
    <e v="#DIV/0!"/>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7.5896864134389714"/>
    <m/>
    <m/>
    <n v="208.74590396812133"/>
    <m/>
    <m/>
    <m/>
    <m/>
    <n v="0.3409448716338796"/>
    <m/>
    <m/>
    <m/>
    <n v="5.1514507927768465"/>
    <m/>
    <m/>
    <m/>
    <m/>
    <m/>
    <m/>
    <n v="17.167548473923681"/>
    <m/>
    <m/>
    <n v="26.581690415939462"/>
    <m/>
    <m/>
    <e v="#DIV/0!"/>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7.7828615623771755"/>
    <m/>
    <m/>
    <n v="198.09205247272001"/>
    <m/>
    <m/>
    <m/>
    <m/>
    <n v="0.32374327506638712"/>
    <m/>
    <m/>
    <m/>
    <n v="5.2810747468971062"/>
    <m/>
    <m/>
    <m/>
    <m/>
    <m/>
    <m/>
    <n v="16.301231730901964"/>
    <m/>
    <m/>
    <n v="26.908193141159739"/>
    <m/>
    <m/>
    <e v="#DIV/0!"/>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7.9072086373806423"/>
    <m/>
    <m/>
    <n v="191.71890058933033"/>
    <m/>
    <m/>
    <m/>
    <m/>
    <n v="0.31178551813228689"/>
    <m/>
    <m/>
    <m/>
    <n v="5.3782692289487164"/>
    <m/>
    <m/>
    <m/>
    <m/>
    <m/>
    <m/>
    <n v="15.698969650154831"/>
    <m/>
    <m/>
    <n v="26.816418415561873"/>
    <m/>
    <m/>
    <e v="#DIV/0!"/>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8.3740815938214066"/>
    <m/>
    <m/>
    <n v="168.98154678299341"/>
    <m/>
    <m/>
    <m/>
    <m/>
    <n v="0.27500526012335436"/>
    <m/>
    <m/>
    <m/>
    <n v="5.6944615834214716"/>
    <m/>
    <m/>
    <m/>
    <m/>
    <m/>
    <m/>
    <n v="13.846590471310884"/>
    <m/>
    <m/>
    <n v="27.241567954191972"/>
    <m/>
    <m/>
    <e v="#DIV/0!"/>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8.4019487759665754"/>
    <m/>
    <m/>
    <n v="167.82545126280741"/>
    <m/>
    <m/>
    <m/>
    <m/>
    <n v="0.27630392337979703"/>
    <m/>
    <m/>
    <m/>
    <n v="5.680655049297366"/>
    <m/>
    <m/>
    <m/>
    <m/>
    <m/>
    <m/>
    <n v="13.91183582651801"/>
    <m/>
    <m/>
    <n v="27.385923433096789"/>
    <m/>
    <m/>
    <e v="#DIV/0!"/>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8.7136158351348119"/>
    <m/>
    <m/>
    <n v="155.33779640239948"/>
    <m/>
    <m/>
    <m/>
    <m/>
    <n v="0.25230494740856496"/>
    <m/>
    <m/>
    <m/>
    <n v="5.9269943817862014"/>
    <m/>
    <m/>
    <m/>
    <m/>
    <m/>
    <m/>
    <n v="12.703362879806058"/>
    <m/>
    <m/>
    <n v="28.073857590834294"/>
    <m/>
    <m/>
    <e v="#DIV/0!"/>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8.2397408024774084"/>
    <m/>
    <m/>
    <n v="172.20565099476073"/>
    <m/>
    <m/>
    <m/>
    <m/>
    <n v="0.28017490039777887"/>
    <m/>
    <m/>
    <m/>
    <n v="5.5992706877797769"/>
    <m/>
    <m/>
    <m/>
    <m/>
    <m/>
    <m/>
    <n v="14.106443318047436"/>
    <m/>
    <m/>
    <n v="27.933505817190539"/>
    <m/>
    <m/>
    <e v="#DIV/0!"/>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8.5763555843206127"/>
    <m/>
    <m/>
    <n v="158.10045632636383"/>
    <m/>
    <m/>
    <m/>
    <m/>
    <n v="0.25843181462197773"/>
    <m/>
    <m/>
    <m/>
    <n v="5.816179585709337"/>
    <m/>
    <m/>
    <m/>
    <m/>
    <m/>
    <m/>
    <n v="13.011568228148972"/>
    <m/>
    <m/>
    <n v="27.782878212676088"/>
    <m/>
    <m/>
    <e v="#DIV/0!"/>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9.1189617398196638"/>
    <m/>
    <m/>
    <n v="138.01869607592016"/>
    <m/>
    <m/>
    <m/>
    <m/>
    <n v="0.22437577918848109"/>
    <m/>
    <m/>
    <m/>
    <n v="6.1982850180622036"/>
    <m/>
    <m/>
    <m/>
    <m/>
    <m/>
    <m/>
    <n v="11.296547518184473"/>
    <m/>
    <m/>
    <n v="28.894873969219422"/>
    <m/>
    <m/>
    <e v="#DIV/0!"/>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8.6668141398115868"/>
    <m/>
    <m/>
    <n v="151.67350505406421"/>
    <m/>
    <m/>
    <m/>
    <m/>
    <n v="0.24572949010603695"/>
    <m/>
    <m/>
    <m/>
    <n v="5.9029521238029288"/>
    <m/>
    <m/>
    <m/>
    <m/>
    <m/>
    <m/>
    <n v="12.371501247024701"/>
    <m/>
    <m/>
    <n v="28.701467073160522"/>
    <m/>
    <m/>
    <e v="#DIV/0!"/>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8.668012957497135"/>
    <m/>
    <m/>
    <n v="151.60816017852147"/>
    <m/>
    <m/>
    <m/>
    <m/>
    <n v="0.24821204640320765"/>
    <m/>
    <m/>
    <m/>
    <n v="5.8727599391228464"/>
    <m/>
    <m/>
    <m/>
    <m/>
    <m/>
    <m/>
    <n v="12.496354684170861"/>
    <m/>
    <m/>
    <n v="28.688723296616516"/>
    <m/>
    <m/>
    <e v="#DIV/0!"/>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8.8936161528151754"/>
    <m/>
    <m/>
    <n v="143.67763781775662"/>
    <m/>
    <m/>
    <m/>
    <m/>
    <n v="0.23455614766908414"/>
    <m/>
    <m/>
    <m/>
    <n v="6.0339363951883671"/>
    <m/>
    <m/>
    <m/>
    <m/>
    <m/>
    <m/>
    <n v="11.808710937826763"/>
    <m/>
    <m/>
    <n v="29.12902578446193"/>
    <m/>
    <m/>
    <e v="#DIV/0!"/>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9.1866935690257812"/>
    <m/>
    <m/>
    <n v="134.19445292123302"/>
    <m/>
    <m/>
    <m/>
    <m/>
    <n v="0.21586597559497772"/>
    <m/>
    <m/>
    <m/>
    <n v="6.2739521218701038"/>
    <m/>
    <m/>
    <m/>
    <m/>
    <m/>
    <m/>
    <n v="10.867635155305798"/>
    <m/>
    <m/>
    <n v="29.695434264716013"/>
    <m/>
    <m/>
    <e v="#DIV/0!"/>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9.0111651869084124"/>
    <m/>
    <m/>
    <n v="139.24278743977283"/>
    <m/>
    <m/>
    <m/>
    <m/>
    <n v="0.2260989921101976"/>
    <m/>
    <m/>
    <m/>
    <n v="6.1240574097225355"/>
    <m/>
    <m/>
    <m/>
    <m/>
    <m/>
    <m/>
    <n v="11.382431139690368"/>
    <m/>
    <m/>
    <n v="29.79926472764576"/>
    <m/>
    <m/>
    <e v="#DIV/0!"/>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9.3823921210287313"/>
    <m/>
    <m/>
    <n v="127.74102326190531"/>
    <m/>
    <m/>
    <m/>
    <m/>
    <n v="0.20764949099671401"/>
    <m/>
    <m/>
    <m/>
    <n v="6.3735249274023973"/>
    <m/>
    <m/>
    <m/>
    <m/>
    <m/>
    <m/>
    <n v="10.45351771521349"/>
    <m/>
    <m/>
    <n v="30.60323770672629"/>
    <m/>
    <m/>
    <e v="#DIV/0!"/>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9.5278533525987683"/>
    <m/>
    <m/>
    <n v="123.75412057650588"/>
    <m/>
    <m/>
    <m/>
    <m/>
    <n v="0.20327768828671919"/>
    <m/>
    <m/>
    <m/>
    <n v="6.4402131607593045"/>
    <m/>
    <m/>
    <m/>
    <m/>
    <m/>
    <m/>
    <n v="10.233318359908294"/>
    <m/>
    <m/>
    <n v="30.70687440049921"/>
    <m/>
    <m/>
    <e v="#DIV/0!"/>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9.7930559618793698"/>
    <m/>
    <m/>
    <n v="116.84979368541703"/>
    <m/>
    <m/>
    <m/>
    <m/>
    <n v="0.19109931276152822"/>
    <m/>
    <m/>
    <m/>
    <n v="6.6327189409083296"/>
    <m/>
    <m/>
    <m/>
    <m/>
    <m/>
    <m/>
    <n v="9.6201344358043048"/>
    <m/>
    <m/>
    <n v="31.219110497444287"/>
    <m/>
    <m/>
    <e v="#DIV/0!"/>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0.043474039474544"/>
    <m/>
    <m/>
    <n v="110.78963351814511"/>
    <m/>
    <m/>
    <m/>
    <m/>
    <n v="0.18124577632834596"/>
    <m/>
    <m/>
    <m/>
    <n v="6.8020269588459712"/>
    <m/>
    <m/>
    <m/>
    <m/>
    <m/>
    <m/>
    <n v="9.1236976681900224"/>
    <m/>
    <m/>
    <n v="31.790379211683657"/>
    <m/>
    <m/>
    <e v="#DIV/0!"/>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9.9997169514054765"/>
    <m/>
    <m/>
    <n v="111.73191019959198"/>
    <m/>
    <m/>
    <m/>
    <m/>
    <n v="0.18134590318037988"/>
    <m/>
    <m/>
    <m/>
    <n v="6.799716722994293"/>
    <m/>
    <m/>
    <m/>
    <m/>
    <m/>
    <m/>
    <n v="9.1286379610221839"/>
    <m/>
    <m/>
    <n v="31.915675384668411"/>
    <m/>
    <m/>
    <e v="#DIV/0!"/>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0.264527617552272"/>
    <m/>
    <m/>
    <n v="105.78813051669206"/>
    <m/>
    <m/>
    <m/>
    <m/>
    <n v="0.17284344166338908"/>
    <m/>
    <m/>
    <m/>
    <n v="6.9586868646293984"/>
    <m/>
    <m/>
    <m/>
    <m/>
    <m/>
    <m/>
    <n v="8.700543522081114"/>
    <m/>
    <m/>
    <n v="32.124871916087706"/>
    <m/>
    <m/>
    <e v="#DIV/0!"/>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0.446389215939258"/>
    <m/>
    <m/>
    <n v="102.02099288997698"/>
    <m/>
    <m/>
    <m/>
    <m/>
    <n v="0.16688108107942148"/>
    <m/>
    <m/>
    <m/>
    <n v="7.0782664576261816"/>
    <m/>
    <m/>
    <m/>
    <m/>
    <m/>
    <m/>
    <n v="8.400319929574767"/>
    <m/>
    <m/>
    <n v="32.11036082472841"/>
    <m/>
    <m/>
    <e v="#DIV/0!"/>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0.492779020596252"/>
    <m/>
    <m/>
    <n v="101.10150749546385"/>
    <m/>
    <m/>
    <m/>
    <m/>
    <n v="0.16523196434875187"/>
    <m/>
    <m/>
    <m/>
    <n v="7.1127907419399268"/>
    <m/>
    <m/>
    <m/>
    <m/>
    <m/>
    <m/>
    <n v="8.3172169865416237"/>
    <m/>
    <m/>
    <n v="31.984019600297849"/>
    <m/>
    <m/>
    <e v="#DIV/0!"/>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0.568104224436761"/>
    <m/>
    <m/>
    <n v="99.591559134697818"/>
    <m/>
    <m/>
    <m/>
    <m/>
    <n v="0.16146004279545306"/>
    <m/>
    <m/>
    <m/>
    <n v="7.1926198275145952"/>
    <m/>
    <m/>
    <m/>
    <m/>
    <m/>
    <m/>
    <n v="8.1270842219349237"/>
    <m/>
    <m/>
    <n v="32.140135464255593"/>
    <m/>
    <m/>
    <e v="#DIV/0!"/>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0.674664688532843"/>
    <m/>
    <m/>
    <n v="97.565709666854033"/>
    <m/>
    <m/>
    <m/>
    <m/>
    <n v="0.15901483854498957"/>
    <m/>
    <m/>
    <m/>
    <n v="7.2466266441992131"/>
    <m/>
    <m/>
    <m/>
    <m/>
    <m/>
    <m/>
    <n v="8.0039173158263743"/>
    <m/>
    <m/>
    <n v="31.813930785886864"/>
    <m/>
    <m/>
    <e v="#DIV/0!"/>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0.444487728232007"/>
    <m/>
    <m/>
    <n v="101.75722045278157"/>
    <m/>
    <m/>
    <m/>
    <m/>
    <n v="0.1662338919130775"/>
    <m/>
    <m/>
    <m/>
    <n v="7.0816757441403855"/>
    <m/>
    <m/>
    <m/>
    <m/>
    <m/>
    <m/>
    <n v="8.3671924380557208"/>
    <m/>
    <m/>
    <n v="31.529327420844357"/>
    <m/>
    <m/>
    <e v="#DIV/0!"/>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0.790513554568131"/>
    <m/>
    <m/>
    <n v="94.995410518524395"/>
    <m/>
    <m/>
    <m/>
    <m/>
    <n v="0.15501213128453417"/>
    <m/>
    <m/>
    <m/>
    <n v="7.3202507948111037"/>
    <m/>
    <m/>
    <m/>
    <m/>
    <m/>
    <m/>
    <n v="7.8022725291499135"/>
    <m/>
    <m/>
    <n v="31.774784799391355"/>
    <m/>
    <m/>
    <e v="#DIV/0!"/>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0.9391129100971"/>
    <m/>
    <m/>
    <n v="92.351967534559165"/>
    <m/>
    <m/>
    <m/>
    <m/>
    <n v="0.15009380456795116"/>
    <m/>
    <m/>
    <m/>
    <n v="7.4359158792208175"/>
    <m/>
    <m/>
    <m/>
    <m/>
    <m/>
    <m/>
    <n v="7.5546341654144955"/>
    <m/>
    <m/>
    <n v="31.926923953322429"/>
    <m/>
    <m/>
    <e v="#DIV/0!"/>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0.502769316099126"/>
    <m/>
    <m/>
    <n v="99.677680643182669"/>
    <m/>
    <m/>
    <m/>
    <m/>
    <n v="0.16132532413907233"/>
    <m/>
    <m/>
    <m/>
    <n v="7.1562970442791372"/>
    <m/>
    <m/>
    <m/>
    <m/>
    <m/>
    <m/>
    <n v="8.119680672513601"/>
    <m/>
    <m/>
    <n v="31.356273149514426"/>
    <m/>
    <m/>
    <e v="#DIV/0!"/>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0.334373753259257"/>
    <m/>
    <m/>
    <n v="102.85537122527026"/>
    <m/>
    <m/>
    <m/>
    <m/>
    <n v="0.16726024330740144"/>
    <m/>
    <m/>
    <m/>
    <n v="7.0242100832829291"/>
    <m/>
    <m/>
    <m/>
    <m/>
    <m/>
    <m/>
    <n v="8.4182994749615432"/>
    <m/>
    <m/>
    <n v="30.842905944570106"/>
    <m/>
    <m/>
    <e v="#DIV/0!"/>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0.873030474002558"/>
    <m/>
    <m/>
    <n v="92.107774145156341"/>
    <m/>
    <m/>
    <m/>
    <m/>
    <n v="0.15045955403059108"/>
    <m/>
    <m/>
    <m/>
    <n v="7.3765383412075396"/>
    <m/>
    <m/>
    <m/>
    <m/>
    <m/>
    <m/>
    <n v="7.5726286666090115"/>
    <m/>
    <m/>
    <n v="31.458017571313274"/>
    <m/>
    <m/>
    <e v="#DIV/0!"/>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0.187163274981748"/>
    <m/>
    <m/>
    <n v="103.71407343706578"/>
    <m/>
    <m/>
    <m/>
    <m/>
    <n v="0.16784286872645315"/>
    <m/>
    <m/>
    <m/>
    <n v="6.9499525294543965"/>
    <m/>
    <m/>
    <m/>
    <m/>
    <m/>
    <m/>
    <n v="8.447439474366"/>
    <m/>
    <m/>
    <n v="30.598018102450798"/>
    <m/>
    <m/>
    <e v="#DIV/0!"/>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0.6133967433486"/>
    <m/>
    <m/>
    <n v="95.017189157400892"/>
    <m/>
    <m/>
    <m/>
    <m/>
    <n v="0.1564747887293087"/>
    <m/>
    <m/>
    <m/>
    <n v="7.1848705522482295"/>
    <m/>
    <m/>
    <m/>
    <m/>
    <m/>
    <m/>
    <n v="7.8752050927668034"/>
    <m/>
    <m/>
    <n v="30.978757784995274"/>
    <m/>
    <m/>
    <e v="#DIV/0!"/>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0.648128855175148"/>
    <m/>
    <m/>
    <n v="94.342698680509812"/>
    <m/>
    <m/>
    <m/>
    <m/>
    <n v="0.15333484494400543"/>
    <m/>
    <m/>
    <m/>
    <n v="7.2555893233277233"/>
    <m/>
    <m/>
    <m/>
    <m/>
    <m/>
    <m/>
    <n v="7.7169248239386201"/>
    <m/>
    <m/>
    <n v="31.072628167214173"/>
    <m/>
    <m/>
    <e v="#DIV/0!"/>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0.894236780200091"/>
    <m/>
    <m/>
    <n v="89.960502397558116"/>
    <m/>
    <m/>
    <m/>
    <m/>
    <n v="0.1462116140900647"/>
    <m/>
    <m/>
    <m/>
    <n v="7.4236576069599742"/>
    <m/>
    <m/>
    <m/>
    <m/>
    <m/>
    <m/>
    <n v="7.358352464572155"/>
    <m/>
    <m/>
    <n v="31.5561649112875"/>
    <m/>
    <m/>
    <e v="#DIV/0!"/>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0.939439507377321"/>
    <m/>
    <m/>
    <n v="89.195758075171426"/>
    <m/>
    <m/>
    <m/>
    <m/>
    <n v="0.14573272588777497"/>
    <m/>
    <m/>
    <m/>
    <n v="7.4353439950271589"/>
    <m/>
    <m/>
    <m/>
    <m/>
    <m/>
    <m/>
    <n v="7.3341722834207639"/>
    <m/>
    <m/>
    <n v="31.484444118932348"/>
    <m/>
    <m/>
    <e v="#DIV/0!"/>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0.962086669829517"/>
    <m/>
    <m/>
    <n v="88.811650141483753"/>
    <m/>
    <m/>
    <m/>
    <m/>
    <n v="0.14432268893177411"/>
    <m/>
    <m/>
    <m/>
    <n v="7.4708422838604012"/>
    <m/>
    <m/>
    <m/>
    <m/>
    <m/>
    <m/>
    <n v="7.2631309573952372"/>
    <m/>
    <m/>
    <n v="31.563403975992578"/>
    <m/>
    <m/>
    <e v="#DIV/0!"/>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0.5517004227054"/>
    <m/>
    <m/>
    <n v="95.449353397952251"/>
    <m/>
    <m/>
    <m/>
    <m/>
    <n v="0.15555927579528278"/>
    <m/>
    <m/>
    <m/>
    <n v="7.1795420805261791"/>
    <m/>
    <m/>
    <m/>
    <m/>
    <m/>
    <m/>
    <n v="7.8285335900051845"/>
    <m/>
    <m/>
    <n v="31.105118066976626"/>
    <m/>
    <m/>
    <e v="#DIV/0!"/>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0.87701688577874"/>
    <m/>
    <m/>
    <n v="89.50416574858879"/>
    <m/>
    <m/>
    <m/>
    <m/>
    <n v="0.14527507187217861"/>
    <m/>
    <m/>
    <m/>
    <n v="7.4154908273294415"/>
    <m/>
    <m/>
    <m/>
    <m/>
    <m/>
    <m/>
    <n v="7.3107399676202531"/>
    <m/>
    <m/>
    <n v="31.638072012546935"/>
    <m/>
    <m/>
    <e v="#DIV/0!"/>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0.417043929265933"/>
    <m/>
    <m/>
    <n v="97.056625522895274"/>
    <m/>
    <m/>
    <m/>
    <m/>
    <n v="0.15597342008937853"/>
    <m/>
    <m/>
    <m/>
    <n v="7.1419781971926319"/>
    <m/>
    <m/>
    <m/>
    <m/>
    <m/>
    <m/>
    <n v="7.8490315890857376"/>
    <m/>
    <m/>
    <n v="31.182610805764522"/>
    <m/>
    <m/>
    <e v="#DIV/0!"/>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0.737921972572106"/>
    <m/>
    <m/>
    <n v="91.06292959979325"/>
    <m/>
    <m/>
    <m/>
    <m/>
    <n v="0.14772270179107336"/>
    <m/>
    <m/>
    <m/>
    <n v="7.3304218016748246"/>
    <m/>
    <m/>
    <m/>
    <m/>
    <m/>
    <m/>
    <n v="7.4337502758882339"/>
    <m/>
    <m/>
    <n v="31.625355872442029"/>
    <m/>
    <m/>
    <e v="#DIV/0!"/>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0.809968701634222"/>
    <m/>
    <m/>
    <n v="89.822938579402361"/>
    <m/>
    <m/>
    <m/>
    <m/>
    <n v="0.14546960501567027"/>
    <m/>
    <m/>
    <m/>
    <n v="7.3858586980781418"/>
    <m/>
    <m/>
    <m/>
    <m/>
    <m/>
    <m/>
    <n v="7.3202880139443547"/>
    <m/>
    <m/>
    <n v="31.663916968138686"/>
    <m/>
    <m/>
    <e v="#DIV/0!"/>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1.456377805217921"/>
    <m/>
    <m/>
    <n v="79.070616338314636"/>
    <m/>
    <m/>
    <m/>
    <m/>
    <n v="0.12861679197677953"/>
    <m/>
    <m/>
    <m/>
    <n v="7.8132146539561536"/>
    <m/>
    <m/>
    <m/>
    <m/>
    <m/>
    <m/>
    <n v="6.4721528510969382"/>
    <m/>
    <m/>
    <n v="32.25550931673947"/>
    <m/>
    <m/>
    <e v="#DIV/0!"/>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0.996103423314606"/>
    <m/>
    <m/>
    <n v="85.376754669702677"/>
    <m/>
    <m/>
    <m/>
    <m/>
    <n v="0.14085671755572998"/>
    <m/>
    <m/>
    <m/>
    <n v="7.439966860024815"/>
    <m/>
    <m/>
    <m/>
    <m/>
    <m/>
    <m/>
    <n v="7.0878449118566564"/>
    <m/>
    <m/>
    <n v="31.700270017585432"/>
    <m/>
    <m/>
    <e v="#DIV/0!"/>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0.093792478600609"/>
    <m/>
    <m/>
    <n v="99.367164106688165"/>
    <m/>
    <m/>
    <m/>
    <m/>
    <n v="0.16222286444638148"/>
    <m/>
    <m/>
    <m/>
    <n v="6.8752287549033513"/>
    <m/>
    <m/>
    <m/>
    <m/>
    <m/>
    <m/>
    <n v="8.1628890145849979"/>
    <m/>
    <m/>
    <n v="30.632419389988158"/>
    <m/>
    <m/>
    <e v="#DIV/0!"/>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8.28644382503877"/>
    <m/>
    <m/>
    <n v="134.93548510415874"/>
    <m/>
    <m/>
    <m/>
    <m/>
    <n v="0.21817403426718929"/>
    <m/>
    <m/>
    <m/>
    <n v="5.6891640888706734"/>
    <m/>
    <m/>
    <m/>
    <m/>
    <m/>
    <m/>
    <n v="10.978173035195681"/>
    <m/>
    <m/>
    <n v="28.608665440605385"/>
    <m/>
    <m/>
    <e v="#DIV/0!"/>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9.1653442804976937"/>
    <m/>
    <m/>
    <n v="106.28962607680079"/>
    <m/>
    <m/>
    <m/>
    <m/>
    <n v="0.17613194039428315"/>
    <m/>
    <m/>
    <m/>
    <n v="6.2369466036540429"/>
    <m/>
    <m/>
    <m/>
    <m/>
    <m/>
    <m/>
    <n v="8.8625829397046552"/>
    <m/>
    <m/>
    <n v="30.066639339301876"/>
    <m/>
    <m/>
    <e v="#DIV/0!"/>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0.220927630327315"/>
    <m/>
    <m/>
    <n v="81.783765045363467"/>
    <m/>
    <m/>
    <m/>
    <m/>
    <n v="0.13420238008734037"/>
    <m/>
    <m/>
    <m/>
    <n v="6.9789179743739034"/>
    <m/>
    <m/>
    <m/>
    <m/>
    <m/>
    <m/>
    <n v="6.7527021546320363"/>
    <m/>
    <m/>
    <n v="31.586995650981965"/>
    <m/>
    <m/>
    <e v="#DIV/0!"/>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9.8048372365278116"/>
    <m/>
    <m/>
    <n v="88.404224961540436"/>
    <m/>
    <m/>
    <m/>
    <m/>
    <n v="0.14370564207042405"/>
    <m/>
    <m/>
    <m/>
    <n v="6.7305009153820157"/>
    <m/>
    <m/>
    <m/>
    <m/>
    <m/>
    <m/>
    <n v="7.230640111031466"/>
    <m/>
    <m/>
    <n v="30.772536700627711"/>
    <m/>
    <m/>
    <e v="#DIV/0!"/>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9.7456182475366866"/>
    <m/>
    <m/>
    <n v="89.454152372823089"/>
    <m/>
    <m/>
    <m/>
    <m/>
    <n v="0.1477980217783714"/>
    <m/>
    <m/>
    <m/>
    <n v="6.6342412977558149"/>
    <m/>
    <m/>
    <m/>
    <m/>
    <m/>
    <m/>
    <n v="7.4364683046552837"/>
    <m/>
    <m/>
    <n v="30.083153809139301"/>
    <m/>
    <m/>
    <e v="#DIV/0!"/>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9.1805468000053043"/>
    <m/>
    <m/>
    <n v="99.810200647392875"/>
    <m/>
    <m/>
    <m/>
    <m/>
    <n v="0.1610935943667193"/>
    <m/>
    <m/>
    <m/>
    <n v="6.3354237673018154"/>
    <m/>
    <m/>
    <m/>
    <m/>
    <m/>
    <m/>
    <n v="8.1053461210451072"/>
    <m/>
    <m/>
    <n v="29.850022413246311"/>
    <m/>
    <m/>
    <e v="#DIV/0!"/>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9.7403790334877431"/>
    <m/>
    <m/>
    <n v="87.617246802609429"/>
    <m/>
    <m/>
    <m/>
    <m/>
    <n v="0.14384213834913326"/>
    <m/>
    <m/>
    <m/>
    <n v="6.6742467230121614"/>
    <m/>
    <m/>
    <m/>
    <m/>
    <m/>
    <m/>
    <n v="7.2372672071407429"/>
    <m/>
    <m/>
    <n v="30.480885524129274"/>
    <m/>
    <m/>
    <e v="#DIV/0!"/>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9.8651144011927947"/>
    <m/>
    <m/>
    <n v="85.359296637995357"/>
    <m/>
    <m/>
    <m/>
    <m/>
    <n v="0.1403713796974814"/>
    <m/>
    <m/>
    <m/>
    <n v="6.7543436326880482"/>
    <m/>
    <m/>
    <m/>
    <m/>
    <m/>
    <m/>
    <n v="7.0625612762480126"/>
    <m/>
    <m/>
    <n v="30.697992926903655"/>
    <m/>
    <m/>
    <e v="#DIV/0!"/>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0.329873187297535"/>
    <m/>
    <m/>
    <n v="77.267822559470744"/>
    <m/>
    <m/>
    <m/>
    <m/>
    <n v="0.12708996192853264"/>
    <m/>
    <m/>
    <m/>
    <n v="7.0725816158549728"/>
    <m/>
    <m/>
    <m/>
    <m/>
    <m/>
    <m/>
    <n v="6.3941152540907042"/>
    <m/>
    <m/>
    <n v="31.482384977968657"/>
    <m/>
    <m/>
    <e v="#DIV/0!"/>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0.291081363176687"/>
    <m/>
    <m/>
    <n v="77.835191780008529"/>
    <m/>
    <m/>
    <m/>
    <m/>
    <n v="0.12699510240013348"/>
    <m/>
    <m/>
    <m/>
    <n v="7.0747724831289265"/>
    <m/>
    <m/>
    <m/>
    <m/>
    <m/>
    <m/>
    <n v="6.389271846474462"/>
    <m/>
    <m/>
    <n v="31.214172407446647"/>
    <m/>
    <m/>
    <e v="#DIV/0!"/>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0.794236456693321"/>
    <m/>
    <m/>
    <n v="70.203867789708767"/>
    <m/>
    <m/>
    <m/>
    <m/>
    <n v="0.11440186849867881"/>
    <m/>
    <m/>
    <m/>
    <n v="7.4250976015298038"/>
    <m/>
    <m/>
    <m/>
    <m/>
    <m/>
    <m/>
    <n v="5.7556277149142305"/>
    <m/>
    <m/>
    <n v="31.926924919369299"/>
    <m/>
    <m/>
    <e v="#DIV/0!"/>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1.350151701100025"/>
    <m/>
    <m/>
    <n v="62.966470807121667"/>
    <m/>
    <m/>
    <m/>
    <m/>
    <n v="0.10259209000102426"/>
    <m/>
    <m/>
    <m/>
    <n v="7.8078705352811228"/>
    <m/>
    <m/>
    <m/>
    <m/>
    <m/>
    <m/>
    <n v="5.1614133190620946"/>
    <m/>
    <m/>
    <n v="32.663693664980975"/>
    <m/>
    <m/>
    <e v="#DIV/0!"/>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1.19248229147126"/>
    <m/>
    <m/>
    <n v="64.697983960914414"/>
    <m/>
    <m/>
    <m/>
    <m/>
    <n v="0.10717911350757002"/>
    <m/>
    <m/>
    <m/>
    <n v="7.6328276362208367"/>
    <m/>
    <m/>
    <m/>
    <m/>
    <m/>
    <m/>
    <n v="5.3921269052443837"/>
    <m/>
    <m/>
    <n v="32.437316914291628"/>
    <m/>
    <m/>
    <e v="#DIV/0!"/>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0.91435331009199"/>
    <m/>
    <m/>
    <n v="67.865092419816094"/>
    <m/>
    <m/>
    <m/>
    <m/>
    <n v="0.11215953717174351"/>
    <m/>
    <m/>
    <m/>
    <n v="7.4535584907228856"/>
    <m/>
    <m/>
    <m/>
    <m/>
    <m/>
    <m/>
    <n v="5.6424391796887212"/>
    <m/>
    <m/>
    <n v="32.294197847956703"/>
    <m/>
    <m/>
    <e v="#DIV/0!"/>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1.107579355205987"/>
    <m/>
    <m/>
    <n v="65.455019834552473"/>
    <m/>
    <m/>
    <m/>
    <m/>
    <n v="0.10682061072940838"/>
    <m/>
    <m/>
    <m/>
    <n v="7.6304825623737171"/>
    <m/>
    <m/>
    <m/>
    <m/>
    <m/>
    <m/>
    <n v="5.37379281161029"/>
    <m/>
    <m/>
    <n v="32.131991831818745"/>
    <m/>
    <m/>
    <e v="#DIV/0!"/>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0.940805192576294"/>
    <m/>
    <m/>
    <n v="67.402521498853218"/>
    <m/>
    <m/>
    <m/>
    <m/>
    <n v="0.11055825279520048"/>
    <m/>
    <m/>
    <m/>
    <n v="7.4965054264715674"/>
    <m/>
    <m/>
    <m/>
    <m/>
    <m/>
    <m/>
    <n v="5.5617603526610289"/>
    <m/>
    <m/>
    <n v="31.832315714411749"/>
    <m/>
    <m/>
    <e v="#DIV/0!"/>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1.533423026665412"/>
    <m/>
    <m/>
    <n v="60.091277326786816"/>
    <m/>
    <m/>
    <m/>
    <m/>
    <n v="9.8734453190614649E-2"/>
    <m/>
    <m/>
    <m/>
    <n v="7.8968866817992396"/>
    <m/>
    <m/>
    <m/>
    <m/>
    <m/>
    <m/>
    <n v="4.9668960876378785"/>
    <m/>
    <m/>
    <n v="32.673840408646647"/>
    <m/>
    <m/>
    <e v="#DIV/0!"/>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1.739327518452866"/>
    <m/>
    <m/>
    <n v="57.915250897126725"/>
    <m/>
    <m/>
    <m/>
    <m/>
    <n v="9.4750283722756956E-2"/>
    <m/>
    <m/>
    <m/>
    <n v="8.0547070928811486"/>
    <m/>
    <m/>
    <m/>
    <m/>
    <m/>
    <m/>
    <n v="4.7663134451222318"/>
    <m/>
    <m/>
    <n v="32.873616993332135"/>
    <m/>
    <m/>
    <e v="#DIV/0!"/>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1.643818075581386"/>
    <m/>
    <m/>
    <n v="58.842864423952612"/>
    <m/>
    <m/>
    <m/>
    <m/>
    <n v="9.7119358174318479E-2"/>
    <m/>
    <m/>
    <m/>
    <n v="7.9535001963246881"/>
    <m/>
    <m/>
    <m/>
    <m/>
    <m/>
    <m/>
    <n v="4.8854337417347207"/>
    <m/>
    <m/>
    <n v="32.93153610638084"/>
    <m/>
    <m/>
    <e v="#DIV/0!"/>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1.405124796737674"/>
    <m/>
    <m/>
    <n v="61.246071258762257"/>
    <m/>
    <m/>
    <m/>
    <m/>
    <n v="0.10030472242435837"/>
    <m/>
    <m/>
    <m/>
    <n v="7.8225661970265437"/>
    <m/>
    <m/>
    <m/>
    <m/>
    <m/>
    <m/>
    <n v="5.0456131296974442"/>
    <m/>
    <m/>
    <n v="32.582562985784442"/>
    <m/>
    <m/>
    <e v="#DIV/0!"/>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2.058907634282489"/>
    <m/>
    <m/>
    <n v="54.212252155377129"/>
    <m/>
    <m/>
    <m/>
    <m/>
    <n v="8.885759237091595E-2"/>
    <m/>
    <m/>
    <m/>
    <n v="8.2684337823355332"/>
    <m/>
    <m/>
    <m/>
    <m/>
    <m/>
    <m/>
    <n v="4.4697415643415068"/>
    <m/>
    <m/>
    <n v="33.834595984517598"/>
    <m/>
    <m/>
    <e v="#DIV/0!"/>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2.410707807641627"/>
    <m/>
    <m/>
    <n v="51.040091369227333"/>
    <m/>
    <m/>
    <m/>
    <m/>
    <n v="8.3676115708567367E-2"/>
    <m/>
    <m/>
    <m/>
    <n v="8.5089813051076337"/>
    <m/>
    <m/>
    <m/>
    <m/>
    <m/>
    <m/>
    <n v="4.2090558414368155"/>
    <m/>
    <m/>
    <n v="34.115998478922613"/>
    <m/>
    <m/>
    <e v="#DIV/0!"/>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2.314943600997168"/>
    <m/>
    <m/>
    <n v="51.798255397943457"/>
    <m/>
    <m/>
    <m/>
    <m/>
    <n v="8.5391413720980427E-2"/>
    <m/>
    <m/>
    <m/>
    <n v="8.4201518353504934"/>
    <m/>
    <m/>
    <m/>
    <m/>
    <m/>
    <m/>
    <n v="4.2951990170438732"/>
    <m/>
    <m/>
    <n v="33.960673458479029"/>
    <m/>
    <m/>
    <e v="#DIV/0!"/>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2.020893420641087"/>
    <m/>
    <m/>
    <n v="54.261233511589097"/>
    <m/>
    <m/>
    <m/>
    <m/>
    <n v="8.9874683221050106E-2"/>
    <m/>
    <m/>
    <m/>
    <n v="8.1985807921049592"/>
    <m/>
    <m/>
    <m/>
    <m/>
    <m/>
    <m/>
    <n v="4.5206591640431935"/>
    <m/>
    <m/>
    <n v="33.728326584583968"/>
    <m/>
    <m/>
    <e v="#DIV/0!"/>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1.933740253925695"/>
    <m/>
    <m/>
    <n v="55.043052193967249"/>
    <m/>
    <m/>
    <m/>
    <m/>
    <n v="9.0404770609041965E-2"/>
    <m/>
    <m/>
    <m/>
    <n v="8.173883201528902"/>
    <m/>
    <m/>
    <m/>
    <m/>
    <m/>
    <m/>
    <n v="4.5472731697912554"/>
    <m/>
    <m/>
    <n v="33.49100978954614"/>
    <m/>
    <m/>
    <e v="#DIV/0!"/>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2.048174634872922"/>
    <m/>
    <m/>
    <n v="53.973321550888194"/>
    <m/>
    <m/>
    <m/>
    <m/>
    <n v="8.9395732358914001E-2"/>
    <m/>
    <m/>
    <m/>
    <n v="8.2189799289461849"/>
    <m/>
    <m/>
    <m/>
    <m/>
    <m/>
    <m/>
    <n v="4.4964708945751717"/>
    <m/>
    <m/>
    <n v="33.74138797640898"/>
    <m/>
    <m/>
    <e v="#DIV/0!"/>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1.046065255169573"/>
    <m/>
    <m/>
    <n v="62.944611104223497"/>
    <m/>
    <m/>
    <m/>
    <m/>
    <n v="0.10564845607852703"/>
    <m/>
    <m/>
    <m/>
    <n v="7.4713363471907153"/>
    <m/>
    <m/>
    <m/>
    <m/>
    <m/>
    <m/>
    <n v="5.3139009963002346"/>
    <m/>
    <m/>
    <n v="32.505714153658438"/>
    <m/>
    <m/>
    <e v="#DIV/0!"/>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1.635110183066104"/>
    <m/>
    <m/>
    <n v="56.196687087190256"/>
    <m/>
    <m/>
    <m/>
    <m/>
    <n v="9.2058748395631079E-2"/>
    <m/>
    <m/>
    <m/>
    <n v="7.9504204463155395"/>
    <m/>
    <m/>
    <m/>
    <m/>
    <m/>
    <m/>
    <n v="4.6302163285370685"/>
    <m/>
    <m/>
    <n v="33.27257442392338"/>
    <m/>
    <m/>
    <e v="#DIV/0!"/>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2.18782763665971"/>
    <m/>
    <m/>
    <n v="50.842571376247101"/>
    <m/>
    <m/>
    <m/>
    <m/>
    <n v="8.2748703437643012E-2"/>
    <m/>
    <m/>
    <m/>
    <n v="8.351930234910963"/>
    <m/>
    <m/>
    <m/>
    <m/>
    <m/>
    <m/>
    <n v="4.1619103196307758"/>
    <m/>
    <m/>
    <n v="33.659960546297704"/>
    <m/>
    <m/>
    <e v="#DIV/0!"/>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2.424061043722512"/>
    <m/>
    <m/>
    <n v="48.861133573999183"/>
    <m/>
    <m/>
    <m/>
    <m/>
    <n v="7.9502646049577366E-2"/>
    <m/>
    <m/>
    <m/>
    <n v="8.5152127269810798"/>
    <m/>
    <m/>
    <m/>
    <m/>
    <m/>
    <m/>
    <n v="3.9986041051621681"/>
    <m/>
    <m/>
    <n v="33.997373312413728"/>
    <m/>
    <m/>
    <e v="#DIV/0!"/>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2.658048131904451"/>
    <m/>
    <m/>
    <n v="47.011853905428559"/>
    <m/>
    <m/>
    <m/>
    <m/>
    <n v="7.7055097370970591E-2"/>
    <m/>
    <m/>
    <m/>
    <n v="8.6457445766080543"/>
    <m/>
    <m/>
    <m/>
    <m/>
    <m/>
    <m/>
    <n v="3.8754643226326118"/>
    <m/>
    <m/>
    <n v="34.323514640820314"/>
    <m/>
    <m/>
    <e v="#DIV/0!"/>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2.880630646211143"/>
    <m/>
    <m/>
    <n v="45.352117372505852"/>
    <m/>
    <m/>
    <m/>
    <m/>
    <n v="7.3782345532939123E-2"/>
    <m/>
    <m/>
    <m/>
    <n v="8.8287986930428755"/>
    <m/>
    <m/>
    <m/>
    <m/>
    <m/>
    <m/>
    <n v="3.7108241320620232"/>
    <m/>
    <m/>
    <n v="34.300978219674889"/>
    <m/>
    <m/>
    <e v="#DIV/0!"/>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2.906539725089541"/>
    <m/>
    <m/>
    <n v="45.142782840505447"/>
    <m/>
    <m/>
    <m/>
    <m/>
    <n v="7.3585166388349915E-2"/>
    <m/>
    <m/>
    <m/>
    <n v="8.8389156689696033"/>
    <m/>
    <m/>
    <m/>
    <m/>
    <m/>
    <m/>
    <n v="3.7007932836765707"/>
    <m/>
    <m/>
    <n v="34.406845613458174"/>
    <m/>
    <m/>
    <e v="#DIV/0!"/>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2.664985797766789"/>
    <m/>
    <m/>
    <n v="46.823341954355861"/>
    <m/>
    <m/>
    <m/>
    <m/>
    <n v="7.6929523025042898E-2"/>
    <m/>
    <m/>
    <m/>
    <n v="8.6374986494100199"/>
    <m/>
    <m/>
    <m/>
    <m/>
    <m/>
    <m/>
    <n v="3.8689501688340724"/>
    <m/>
    <m/>
    <n v="33.993370985314314"/>
    <m/>
    <m/>
    <e v="#DIV/0!"/>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2.755575499825676"/>
    <m/>
    <m/>
    <n v="46.150623016176318"/>
    <m/>
    <m/>
    <m/>
    <m/>
    <n v="7.5165466398895972E-2"/>
    <m/>
    <m/>
    <m/>
    <n v="8.7359819855013079"/>
    <m/>
    <m/>
    <m/>
    <m/>
    <m/>
    <m/>
    <n v="3.7801932156924778"/>
    <m/>
    <m/>
    <n v="33.913188471854419"/>
    <m/>
    <m/>
    <e v="#DIV/0!"/>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2.978495438537028"/>
    <m/>
    <m/>
    <n v="44.527911211110201"/>
    <m/>
    <m/>
    <m/>
    <m/>
    <n v="7.2550028550319071E-2"/>
    <m/>
    <m/>
    <m/>
    <n v="8.8874134221739123"/>
    <m/>
    <m/>
    <m/>
    <m/>
    <m/>
    <m/>
    <n v="3.6486216864629464"/>
    <m/>
    <m/>
    <n v="34.069766368824936"/>
    <m/>
    <m/>
    <e v="#DIV/0!"/>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3.012740161897993"/>
    <m/>
    <m/>
    <n v="44.279879551683941"/>
    <m/>
    <m/>
    <m/>
    <m/>
    <n v="7.235954949023804E-2"/>
    <m/>
    <m/>
    <m/>
    <n v="8.8985164809905228"/>
    <m/>
    <m/>
    <m/>
    <m/>
    <m/>
    <m/>
    <n v="3.6390054619625194"/>
    <m/>
    <m/>
    <n v="34.136746662284743"/>
    <m/>
    <m/>
    <e v="#DIV/0!"/>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2.735017821031329"/>
    <m/>
    <m/>
    <n v="46.143004037084523"/>
    <m/>
    <m/>
    <m/>
    <m/>
    <n v="7.571722985998898E-2"/>
    <m/>
    <m/>
    <m/>
    <n v="8.6898120383631703"/>
    <m/>
    <m/>
    <m/>
    <m/>
    <m/>
    <m/>
    <n v="3.8077111237604115"/>
    <m/>
    <m/>
    <n v="33.901586350046664"/>
    <m/>
    <m/>
    <e v="#DIV/0!"/>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2.658464357280682"/>
    <m/>
    <m/>
    <n v="46.68576454460149"/>
    <m/>
    <m/>
    <m/>
    <m/>
    <n v="7.6320199485689633E-2"/>
    <m/>
    <m/>
    <m/>
    <n v="8.6546609385592603"/>
    <m/>
    <m/>
    <m/>
    <m/>
    <m/>
    <m/>
    <n v="3.8379947692782532"/>
    <m/>
    <m/>
    <n v="33.799233556573718"/>
    <m/>
    <m/>
    <e v="#DIV/0!"/>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1.766134302833322"/>
    <m/>
    <m/>
    <n v="53.261673811645458"/>
    <m/>
    <m/>
    <m/>
    <m/>
    <n v="8.5992158834760316E-2"/>
    <m/>
    <m/>
    <m/>
    <n v="8.1057221363647329"/>
    <m/>
    <m/>
    <m/>
    <m/>
    <m/>
    <m/>
    <n v="4.3243350861983316"/>
    <m/>
    <m/>
    <n v="33.124109096242947"/>
    <m/>
    <m/>
    <e v="#DIV/0!"/>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2.6182522015748"/>
    <m/>
    <m/>
    <n v="45.533965521187618"/>
    <m/>
    <m/>
    <m/>
    <m/>
    <n v="7.464698658849904E-2"/>
    <m/>
    <m/>
    <m/>
    <n v="8.6399057967027471"/>
    <m/>
    <m/>
    <m/>
    <m/>
    <m/>
    <m/>
    <n v="3.7537761746757456"/>
    <m/>
    <m/>
    <n v="33.659279971989413"/>
    <m/>
    <m/>
    <e v="#DIV/0!"/>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2.68147648394914"/>
    <m/>
    <m/>
    <n v="45.052204703503932"/>
    <m/>
    <m/>
    <m/>
    <m/>
    <n v="7.3655656004687028E-2"/>
    <m/>
    <m/>
    <m/>
    <n v="8.6956297700742109"/>
    <m/>
    <m/>
    <m/>
    <m/>
    <m/>
    <m/>
    <n v="3.7038126616087745"/>
    <m/>
    <m/>
    <n v="33.416611380710584"/>
    <m/>
    <m/>
    <e v="#DIV/0!"/>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2.55393497598425"/>
    <m/>
    <m/>
    <n v="45.952534828393127"/>
    <m/>
    <m/>
    <m/>
    <m/>
    <n v="7.5359876748536531E-2"/>
    <m/>
    <m/>
    <m/>
    <n v="8.5944812155819648"/>
    <m/>
    <m/>
    <m/>
    <m/>
    <m/>
    <m/>
    <n v="3.7894719379067752"/>
    <m/>
    <m/>
    <n v="33.151117552474467"/>
    <m/>
    <m/>
    <e v="#DIV/0!"/>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2.838809651981977"/>
    <m/>
    <m/>
    <n v="43.856075557086896"/>
    <m/>
    <m/>
    <m/>
    <m/>
    <n v="7.173094155647132E-2"/>
    <m/>
    <m/>
    <m/>
    <n v="8.8008659503886921"/>
    <m/>
    <m/>
    <m/>
    <m/>
    <m/>
    <m/>
    <n v="3.6069544097247999"/>
    <m/>
    <m/>
    <n v="33.162460130432223"/>
    <m/>
    <m/>
    <e v="#DIV/0!"/>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2.651807585396565"/>
    <m/>
    <m/>
    <n v="45.126062970754766"/>
    <m/>
    <m/>
    <m/>
    <m/>
    <n v="7.3627979281807102E-2"/>
    <m/>
    <m/>
    <m/>
    <n v="8.6839328782960088"/>
    <m/>
    <m/>
    <m/>
    <m/>
    <m/>
    <m/>
    <n v="3.7023085389462289"/>
    <m/>
    <m/>
    <n v="33.259518004514561"/>
    <m/>
    <m/>
    <e v="#DIV/0!"/>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2.16598839289165"/>
    <m/>
    <m/>
    <n v="48.582355823570119"/>
    <m/>
    <m/>
    <m/>
    <m/>
    <n v="8.0078964660232774E-2"/>
    <m/>
    <m/>
    <m/>
    <n v="8.3029614874759066"/>
    <m/>
    <m/>
    <m/>
    <m/>
    <m/>
    <m/>
    <n v="4.0266490772855752"/>
    <m/>
    <m/>
    <n v="32.791677152725036"/>
    <m/>
    <m/>
    <e v="#DIV/0!"/>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0.193730947890021"/>
    <m/>
    <m/>
    <n v="64.306003430862319"/>
    <m/>
    <m/>
    <m/>
    <m/>
    <n v="0.10451537336660691"/>
    <m/>
    <m/>
    <m/>
    <n v="7.034590116685572"/>
    <m/>
    <m/>
    <m/>
    <m/>
    <m/>
    <m/>
    <n v="5.255237240002506"/>
    <m/>
    <m/>
    <n v="31.589769873253204"/>
    <m/>
    <m/>
    <e v="#DIV/0!"/>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1.195084350421734"/>
    <m/>
    <m/>
    <n v="51.664868607646419"/>
    <m/>
    <m/>
    <m/>
    <m/>
    <n v="8.498053531954472E-2"/>
    <m/>
    <m/>
    <m/>
    <n v="7.6915487174651123"/>
    <m/>
    <m/>
    <m/>
    <m/>
    <m/>
    <m/>
    <n v="4.2729441687388405"/>
    <m/>
    <m/>
    <n v="31.965088276842923"/>
    <m/>
    <m/>
    <e v="#DIV/0!"/>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1.873045477387569"/>
    <m/>
    <m/>
    <n v="45.395100726311959"/>
    <m/>
    <m/>
    <m/>
    <m/>
    <n v="7.4085206823623809E-2"/>
    <m/>
    <m/>
    <m/>
    <n v="8.1841200927555402"/>
    <m/>
    <m/>
    <m/>
    <m/>
    <m/>
    <m/>
    <n v="3.7250736096118851"/>
    <m/>
    <m/>
    <n v="32.837049056898849"/>
    <m/>
    <m/>
    <e v="#DIV/0!"/>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1.6674619250257"/>
    <m/>
    <m/>
    <n v="46.957218373500375"/>
    <m/>
    <m/>
    <m/>
    <m/>
    <n v="7.7358132811680053E-2"/>
    <m/>
    <m/>
    <m/>
    <n v="8.0028248864543645"/>
    <m/>
    <m/>
    <m/>
    <m/>
    <m/>
    <m/>
    <n v="3.8896000385486351"/>
    <m/>
    <m/>
    <n v="32.93102648190014"/>
    <m/>
    <m/>
    <e v="#DIV/0!"/>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1.778774451273604"/>
    <m/>
    <m/>
    <n v="46.055593549525796"/>
    <m/>
    <m/>
    <m/>
    <m/>
    <n v="7.5868039535812698E-2"/>
    <m/>
    <m/>
    <m/>
    <n v="8.0793926079111422"/>
    <m/>
    <m/>
    <m/>
    <m/>
    <m/>
    <m/>
    <n v="3.8146389129849791"/>
    <m/>
    <m/>
    <n v="33.1115318235126"/>
    <m/>
    <m/>
    <e v="#DIV/0!"/>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1.829341752026972"/>
    <m/>
    <m/>
    <n v="45.634164763531508"/>
    <m/>
    <m/>
    <m/>
    <m/>
    <n v="7.4541070992639805E-2"/>
    <m/>
    <m/>
    <m/>
    <n v="8.1485088959187024"/>
    <m/>
    <m/>
    <m/>
    <m/>
    <m/>
    <m/>
    <n v="3.7478052761491649"/>
    <m/>
    <m/>
    <n v="32.918163140591524"/>
    <m/>
    <m/>
    <e v="#DIV/0!"/>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1.465068355271715"/>
    <m/>
    <m/>
    <n v="48.433573419563224"/>
    <m/>
    <m/>
    <m/>
    <m/>
    <n v="7.8568992959296147E-2"/>
    <m/>
    <m/>
    <m/>
    <n v="7.927837374021105"/>
    <m/>
    <m/>
    <m/>
    <m/>
    <m/>
    <m/>
    <n v="3.9502827503690385"/>
    <m/>
    <m/>
    <n v="32.474212050471806"/>
    <m/>
    <m/>
    <e v="#DIV/0!"/>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1.810592367453593"/>
    <m/>
    <m/>
    <n v="45.509177185774668"/>
    <m/>
    <m/>
    <m/>
    <m/>
    <n v="7.4432742985279993E-2"/>
    <m/>
    <m/>
    <m/>
    <n v="8.136011627814133"/>
    <m/>
    <m/>
    <m/>
    <m/>
    <m/>
    <m/>
    <n v="3.7422829865135374"/>
    <m/>
    <m/>
    <n v="32.798306789618813"/>
    <m/>
    <m/>
    <e v="#DIV/0!"/>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2.035437392610024"/>
    <m/>
    <m/>
    <n v="43.766426205891015"/>
    <m/>
    <m/>
    <m/>
    <m/>
    <n v="7.1862153733272247E-2"/>
    <m/>
    <m/>
    <m/>
    <n v="8.2759853546188697"/>
    <m/>
    <m/>
    <m/>
    <m/>
    <m/>
    <m/>
    <n v="3.6130039473462126"/>
    <m/>
    <m/>
    <n v="32.988036529598652"/>
    <m/>
    <m/>
    <e v="#DIV/0!"/>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1.696004174354092"/>
    <m/>
    <m/>
    <n v="46.229173374317703"/>
    <m/>
    <m/>
    <m/>
    <m/>
    <n v="7.5756115178281971E-2"/>
    <m/>
    <m/>
    <m/>
    <n v="8.0512398378174481"/>
    <m/>
    <m/>
    <m/>
    <m/>
    <m/>
    <m/>
    <n v="3.8087415911149431"/>
    <m/>
    <m/>
    <n v="32.456770831204295"/>
    <m/>
    <m/>
    <e v="#DIV/0!"/>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1.256213090211597"/>
    <m/>
    <m/>
    <n v="49.674648955942629"/>
    <m/>
    <m/>
    <m/>
    <m/>
    <n v="8.14031956688826E-2"/>
    <m/>
    <m/>
    <m/>
    <n v="7.749638189095176"/>
    <m/>
    <m/>
    <m/>
    <m/>
    <m/>
    <m/>
    <n v="4.0925320035921953"/>
    <m/>
    <m/>
    <n v="31.879607687563514"/>
    <m/>
    <m/>
    <e v="#DIV/0!"/>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1.811694912465603"/>
    <m/>
    <m/>
    <n v="44.76449788191163"/>
    <m/>
    <m/>
    <m/>
    <m/>
    <n v="7.3147911255250525E-2"/>
    <m/>
    <m/>
    <m/>
    <n v="8.1420958867631246"/>
    <m/>
    <m/>
    <m/>
    <m/>
    <m/>
    <m/>
    <n v="3.6774617551812567"/>
    <m/>
    <m/>
    <n v="32.482541772545751"/>
    <m/>
    <m/>
    <e v="#DIV/0!"/>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1.859232882860857"/>
    <m/>
    <m/>
    <n v="44.397204028178777"/>
    <m/>
    <m/>
    <m/>
    <m/>
    <n v="7.2826057282246975E-2"/>
    <m/>
    <m/>
    <m/>
    <n v="8.1594920352353402"/>
    <m/>
    <m/>
    <m/>
    <m/>
    <m/>
    <m/>
    <n v="3.6612437188439708"/>
    <m/>
    <m/>
    <n v="32.449693210574964"/>
    <m/>
    <m/>
    <e v="#DIV/0!"/>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2.12995602363519"/>
    <m/>
    <m/>
    <n v="42.364541250859105"/>
    <m/>
    <m/>
    <m/>
    <m/>
    <n v="6.9352943255505464E-2"/>
    <m/>
    <m/>
    <m/>
    <n v="8.3535373108329143"/>
    <m/>
    <m/>
    <m/>
    <m/>
    <m/>
    <m/>
    <n v="3.4866017488764633"/>
    <m/>
    <m/>
    <n v="32.858888857312259"/>
    <m/>
    <m/>
    <e v="#DIV/0!"/>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2.430969573854631"/>
    <m/>
    <m/>
    <n v="40.250969626830461"/>
    <m/>
    <m/>
    <m/>
    <m/>
    <n v="6.5512816683769501E-2"/>
    <m/>
    <m/>
    <m/>
    <n v="8.5842754531273631"/>
    <m/>
    <m/>
    <m/>
    <m/>
    <m/>
    <m/>
    <n v="3.2935125653128932"/>
    <m/>
    <m/>
    <n v="33.196324058770998"/>
    <m/>
    <m/>
    <e v="#DIV/0!"/>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2.569012590549182"/>
    <m/>
    <m/>
    <n v="39.332885854224578"/>
    <m/>
    <m/>
    <m/>
    <m/>
    <n v="6.4595081375066421E-2"/>
    <m/>
    <m/>
    <m/>
    <n v="8.6427662003328827"/>
    <m/>
    <m/>
    <m/>
    <m/>
    <m/>
    <m/>
    <n v="3.247276872211081"/>
    <m/>
    <m/>
    <n v="33.039769357541175"/>
    <m/>
    <m/>
    <e v="#DIV/0!"/>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2.762662277575156"/>
    <m/>
    <m/>
    <n v="38.115450001391977"/>
    <m/>
    <m/>
    <m/>
    <m/>
    <n v="6.2190027893356405E-2"/>
    <m/>
    <m/>
    <m/>
    <n v="8.803113007050765"/>
    <m/>
    <m/>
    <m/>
    <m/>
    <m/>
    <m/>
    <n v="3.1263401424469035"/>
    <m/>
    <m/>
    <n v="33.174416767522416"/>
    <m/>
    <m/>
    <e v="#DIV/0!"/>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3.137607908889031"/>
    <m/>
    <m/>
    <n v="35.868300656832801"/>
    <m/>
    <m/>
    <m/>
    <m/>
    <n v="5.8447471968079347E-2"/>
    <m/>
    <m/>
    <m/>
    <n v="9.0674341062453259"/>
    <m/>
    <m/>
    <m/>
    <m/>
    <m/>
    <m/>
    <n v="2.9381692718731536"/>
    <m/>
    <m/>
    <n v="33.703744379777547"/>
    <m/>
    <m/>
    <e v="#DIV/0!"/>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3.411616992946417"/>
    <m/>
    <m/>
    <n v="34.363655577583287"/>
    <m/>
    <m/>
    <m/>
    <m/>
    <n v="5.6289571015413944E-2"/>
    <m/>
    <m/>
    <m/>
    <n v="9.2342432611427494"/>
    <m/>
    <m/>
    <m/>
    <m/>
    <m/>
    <m/>
    <n v="2.8296624543411988"/>
    <m/>
    <m/>
    <n v="34.094669073416306"/>
    <m/>
    <m/>
    <e v="#DIV/0!"/>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3.382649547875962"/>
    <m/>
    <m/>
    <n v="34.505691984173865"/>
    <m/>
    <m/>
    <m/>
    <m/>
    <n v="5.640049274738284E-2"/>
    <m/>
    <m/>
    <m/>
    <n v="9.2245594064931016"/>
    <m/>
    <m/>
    <m/>
    <m/>
    <m/>
    <m/>
    <n v="2.835209817470008"/>
    <m/>
    <m/>
    <n v="34.073846948926438"/>
    <m/>
    <m/>
    <e v="#DIV/0!"/>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3.309464861248012"/>
    <m/>
    <m/>
    <n v="34.868814778417565"/>
    <m/>
    <m/>
    <m/>
    <m/>
    <n v="5.7049963179070871E-2"/>
    <m/>
    <m/>
    <m/>
    <n v="9.1696944237121301"/>
    <m/>
    <m/>
    <m/>
    <m/>
    <m/>
    <m/>
    <n v="2.867771281077911"/>
    <m/>
    <m/>
    <n v="33.853400848849482"/>
    <m/>
    <m/>
    <e v="#DIV/0!"/>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2.848258250368893"/>
    <m/>
    <m/>
    <n v="37.272932152832013"/>
    <m/>
    <m/>
    <m/>
    <m/>
    <n v="6.0403042298204493E-2"/>
    <m/>
    <m/>
    <m/>
    <n v="8.8996445253269041"/>
    <m/>
    <m/>
    <m/>
    <m/>
    <m/>
    <m/>
    <n v="3.0362922303583799"/>
    <m/>
    <m/>
    <n v="33.365798145006316"/>
    <m/>
    <m/>
    <e v="#DIV/0!"/>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2.068050902452081"/>
    <m/>
    <m/>
    <n v="41.798263595357611"/>
    <m/>
    <m/>
    <m/>
    <m/>
    <n v="6.9600902296154177E-2"/>
    <m/>
    <m/>
    <m/>
    <n v="8.2214930882425428"/>
    <m/>
    <m/>
    <m/>
    <m/>
    <m/>
    <m/>
    <n v="3.4986076162691324"/>
    <m/>
    <m/>
    <n v="32.22811160347419"/>
    <m/>
    <m/>
    <e v="#DIV/0!"/>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1.648605950972554"/>
    <m/>
    <m/>
    <n v="44.691548173908195"/>
    <m/>
    <m/>
    <m/>
    <m/>
    <n v="7.3559127263053831E-2"/>
    <m/>
    <m/>
    <m/>
    <n v="7.9871952202092249"/>
    <m/>
    <m/>
    <m/>
    <m/>
    <m/>
    <m/>
    <n v="3.6975391614135549"/>
    <m/>
    <m/>
    <n v="32.266584189573209"/>
    <m/>
    <m/>
    <e v="#DIV/0!"/>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2.523671501006177"/>
    <m/>
    <m/>
    <n v="37.971436585405137"/>
    <m/>
    <m/>
    <m/>
    <m/>
    <n v="6.2178037445337696E-2"/>
    <m/>
    <m/>
    <m/>
    <n v="8.6045712776567846"/>
    <m/>
    <m/>
    <m/>
    <m/>
    <m/>
    <m/>
    <n v="3.1254249267373049"/>
    <m/>
    <m/>
    <n v="32.78898765206948"/>
    <m/>
    <m/>
    <e v="#DIV/0!"/>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2.946805833413917"/>
    <m/>
    <m/>
    <n v="35.382562233009146"/>
    <m/>
    <m/>
    <m/>
    <m/>
    <n v="5.8280191542155822E-2"/>
    <m/>
    <m/>
    <m/>
    <n v="8.8726274153207143"/>
    <m/>
    <m/>
    <m/>
    <m/>
    <m/>
    <m/>
    <n v="2.9294127865755586"/>
    <m/>
    <m/>
    <n v="33.006779345402229"/>
    <m/>
    <m/>
    <e v="#DIV/0!"/>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2.931573709979761"/>
    <m/>
    <m/>
    <n v="35.461481799504092"/>
    <m/>
    <m/>
    <m/>
    <m/>
    <n v="5.7745356023739265E-2"/>
    <m/>
    <m/>
    <m/>
    <n v="8.912776063563987"/>
    <m/>
    <m/>
    <m/>
    <m/>
    <m/>
    <m/>
    <n v="2.902501900141043"/>
    <m/>
    <m/>
    <n v="32.948978518837762"/>
    <m/>
    <m/>
    <e v="#DIV/0!"/>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3.256847516078201"/>
    <m/>
    <m/>
    <n v="33.673002926130231"/>
    <m/>
    <m/>
    <m/>
    <m/>
    <n v="5.5097285033937758E-2"/>
    <m/>
    <m/>
    <m/>
    <n v="9.1165679867284464"/>
    <m/>
    <m/>
    <m/>
    <m/>
    <m/>
    <m/>
    <n v="2.7693732667749416"/>
    <m/>
    <m/>
    <n v="33.252203886065914"/>
    <m/>
    <m/>
    <e v="#DIV/0!"/>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2.682052917987397"/>
    <m/>
    <m/>
    <n v="36.581001197240887"/>
    <m/>
    <m/>
    <m/>
    <m/>
    <n v="5.9625478938212462E-2"/>
    <m/>
    <m/>
    <m/>
    <n v="8.7413700806195216"/>
    <m/>
    <m/>
    <m/>
    <m/>
    <m/>
    <m/>
    <n v="2.9969455343429785"/>
    <m/>
    <m/>
    <n v="32.817553986080107"/>
    <m/>
    <m/>
    <e v="#DIV/0!"/>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3.337399999201793"/>
    <m/>
    <m/>
    <n v="32.795486527626451"/>
    <m/>
    <m/>
    <m/>
    <m/>
    <n v="5.3655666879946065E-2"/>
    <m/>
    <m/>
    <m/>
    <n v="9.1784110130889118"/>
    <m/>
    <m/>
    <m/>
    <m/>
    <m/>
    <m/>
    <n v="2.6968589958016875"/>
    <m/>
    <m/>
    <n v="33.599402636205021"/>
    <m/>
    <m/>
    <e v="#DIV/0!"/>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3.427431126833072"/>
    <m/>
    <m/>
    <n v="32.334742000779904"/>
    <m/>
    <m/>
    <m/>
    <m/>
    <n v="5.2589413525248901E-2"/>
    <m/>
    <m/>
    <m/>
    <n v="9.2678585417596437"/>
    <m/>
    <m/>
    <m/>
    <m/>
    <m/>
    <m/>
    <n v="2.6431876151047344"/>
    <m/>
    <m/>
    <n v="33.517332207064477"/>
    <m/>
    <m/>
    <e v="#DIV/0!"/>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3.492921187173435"/>
    <m/>
    <m/>
    <n v="32.015568484309306"/>
    <m/>
    <m/>
    <m/>
    <m/>
    <n v="5.2132254331117872E-2"/>
    <m/>
    <m/>
    <m/>
    <n v="9.3075529105427588"/>
    <m/>
    <m/>
    <m/>
    <m/>
    <m/>
    <m/>
    <n v="2.6201843104583316"/>
    <m/>
    <m/>
    <n v="33.497297471461636"/>
    <m/>
    <m/>
    <e v="#DIV/0!"/>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3.827302031029223"/>
    <m/>
    <m/>
    <n v="30.420904591242202"/>
    <m/>
    <m/>
    <m/>
    <m/>
    <n v="4.9508663711115515E-2"/>
    <m/>
    <m/>
    <m/>
    <n v="9.5411639857653903"/>
    <m/>
    <m/>
    <m/>
    <m/>
    <m/>
    <m/>
    <n v="2.4882969900982088"/>
    <m/>
    <m/>
    <n v="33.835052411698179"/>
    <m/>
    <m/>
    <e v="#DIV/0!"/>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3.846313166086713"/>
    <m/>
    <m/>
    <n v="30.332393073924703"/>
    <m/>
    <m/>
    <m/>
    <m/>
    <n v="4.9245258405315108E-2"/>
    <m/>
    <m/>
    <m/>
    <n v="9.5659398636554549"/>
    <m/>
    <m/>
    <m/>
    <m/>
    <m/>
    <m/>
    <n v="2.4750328973979716"/>
    <m/>
    <m/>
    <n v="33.817033265716489"/>
    <m/>
    <m/>
    <e v="#DIV/0!"/>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3.781136604589657"/>
    <m/>
    <m/>
    <n v="30.609796279295615"/>
    <m/>
    <m/>
    <m/>
    <m/>
    <n v="5.0347556961948259E-2"/>
    <m/>
    <m/>
    <m/>
    <n v="9.4582732387066315"/>
    <m/>
    <m/>
    <m/>
    <m/>
    <m/>
    <m/>
    <n v="2.5304077115332406"/>
    <m/>
    <m/>
    <n v="33.557664696494612"/>
    <m/>
    <m/>
    <e v="#DIV/0!"/>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3.460243785456077"/>
    <m/>
    <m/>
    <n v="32.015834823432229"/>
    <m/>
    <m/>
    <m/>
    <m/>
    <n v="5.2281479297532019E-2"/>
    <m/>
    <m/>
    <m/>
    <n v="9.274230268723894"/>
    <m/>
    <m/>
    <m/>
    <m/>
    <m/>
    <m/>
    <n v="2.6274965191893394"/>
    <m/>
    <m/>
    <n v="33.126519504005771"/>
    <m/>
    <m/>
    <e v="#DIV/0!"/>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3.450108781933887"/>
    <m/>
    <m/>
    <n v="32.057587051760898"/>
    <m/>
    <m/>
    <m/>
    <m/>
    <n v="5.2308845482667406E-2"/>
    <m/>
    <m/>
    <m/>
    <n v="9.2712148384402209"/>
    <m/>
    <m/>
    <m/>
    <m/>
    <m/>
    <m/>
    <n v="2.6288448896774366"/>
    <m/>
    <m/>
    <n v="33.048131597763614"/>
    <m/>
    <m/>
    <e v="#DIV/0!"/>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3.226332631505612"/>
    <m/>
    <m/>
    <n v="33.116372738422598"/>
    <m/>
    <m/>
    <m/>
    <m/>
    <n v="5.4656943014209335E-2"/>
    <m/>
    <m/>
    <m/>
    <n v="9.0625412039256936"/>
    <m/>
    <m/>
    <m/>
    <m/>
    <m/>
    <m/>
    <n v="2.7468232229483474"/>
    <m/>
    <m/>
    <n v="32.659861594114659"/>
    <m/>
    <m/>
    <e v="#DIV/0!"/>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2.681582467029155"/>
    <m/>
    <m/>
    <n v="35.837998948042568"/>
    <m/>
    <m/>
    <m/>
    <m/>
    <n v="5.9187648562512532E-2"/>
    <m/>
    <m/>
    <m/>
    <n v="8.6863583543894691"/>
    <m/>
    <m/>
    <m/>
    <m/>
    <m/>
    <m/>
    <n v="2.9744865159823251"/>
    <m/>
    <m/>
    <n v="32.291917031923511"/>
    <m/>
    <m/>
    <e v="#DIV/0!"/>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3.04631279824285"/>
    <m/>
    <m/>
    <n v="33.757542531030971"/>
    <m/>
    <m/>
    <m/>
    <m/>
    <n v="5.4471516114299658E-2"/>
    <m/>
    <m/>
    <m/>
    <n v="9.0307612502388359"/>
    <m/>
    <m/>
    <m/>
    <m/>
    <m/>
    <m/>
    <n v="2.7373910084971458"/>
    <m/>
    <m/>
    <n v="32.52869079808567"/>
    <m/>
    <m/>
    <e v="#DIV/0!"/>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2.954002855818105"/>
    <m/>
    <m/>
    <n v="34.230672708558778"/>
    <m/>
    <m/>
    <m/>
    <m/>
    <n v="5.5695385260301357E-2"/>
    <m/>
    <m/>
    <m/>
    <n v="8.9287379549919255"/>
    <m/>
    <m/>
    <m/>
    <m/>
    <m/>
    <m/>
    <n v="2.7988657691310816"/>
    <m/>
    <m/>
    <n v="32.278571236958598"/>
    <m/>
    <m/>
    <e v="#DIV/0!"/>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3.444950684068171"/>
    <m/>
    <m/>
    <n v="31.627816005947299"/>
    <m/>
    <m/>
    <m/>
    <m/>
    <n v="5.1958298898380807E-2"/>
    <m/>
    <m/>
    <m/>
    <n v="9.2277210250495099"/>
    <m/>
    <m/>
    <m/>
    <m/>
    <m/>
    <m/>
    <n v="2.6110384494486194"/>
    <m/>
    <m/>
    <n v="32.664521242196251"/>
    <m/>
    <m/>
    <e v="#DIV/0!"/>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3.566603633638723"/>
    <m/>
    <m/>
    <n v="31.050349902648534"/>
    <m/>
    <m/>
    <m/>
    <m/>
    <n v="5.0550887024023411E-2"/>
    <m/>
    <m/>
    <m/>
    <n v="9.3521113403170428"/>
    <m/>
    <m/>
    <m/>
    <m/>
    <m/>
    <m/>
    <n v="2.5402859657614929"/>
    <m/>
    <m/>
    <n v="32.829197229805821"/>
    <m/>
    <m/>
    <e v="#DIV/0!"/>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2.755867441065643"/>
    <m/>
    <m/>
    <n v="34.753992265807049"/>
    <m/>
    <m/>
    <m/>
    <m/>
    <n v="5.7138137311412783E-2"/>
    <m/>
    <m/>
    <m/>
    <n v="8.7421925316211073"/>
    <m/>
    <m/>
    <m/>
    <m/>
    <m/>
    <m/>
    <n v="2.8712789806477508"/>
    <m/>
    <m/>
    <n v="32.241037450361844"/>
    <m/>
    <m/>
    <e v="#DIV/0!"/>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1.246884801993799"/>
    <m/>
    <m/>
    <n v="42.957661000958758"/>
    <m/>
    <m/>
    <m/>
    <m/>
    <n v="6.9729233962605067E-2"/>
    <m/>
    <m/>
    <m/>
    <n v="7.7773411873030227"/>
    <m/>
    <m/>
    <m/>
    <m/>
    <m/>
    <m/>
    <n v="3.5038901444807253"/>
    <m/>
    <m/>
    <n v="31.0379511575359"/>
    <m/>
    <m/>
    <e v="#DIV/0!"/>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1.711387553239488"/>
    <m/>
    <m/>
    <n v="39.400198549935219"/>
    <m/>
    <m/>
    <m/>
    <m/>
    <n v="6.4251802847468273E-2"/>
    <m/>
    <m/>
    <m/>
    <n v="8.0823101971601847"/>
    <m/>
    <m/>
    <m/>
    <m/>
    <m/>
    <m/>
    <n v="3.2286155206237446"/>
    <m/>
    <m/>
    <n v="31.569867686503805"/>
    <m/>
    <m/>
    <e v="#DIV/0!"/>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2.347901878786342"/>
    <m/>
    <m/>
    <n v="35.11166511801629"/>
    <m/>
    <m/>
    <m/>
    <m/>
    <n v="5.7378761257512637E-2"/>
    <m/>
    <m/>
    <m/>
    <n v="8.514076025808313"/>
    <m/>
    <m/>
    <m/>
    <m/>
    <m/>
    <m/>
    <n v="2.8832188249462543"/>
    <m/>
    <m/>
    <n v="32.212976950473369"/>
    <m/>
    <m/>
    <e v="#DIV/0!"/>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3.106827221447599"/>
    <m/>
    <m/>
    <n v="30.790345059178588"/>
    <m/>
    <m/>
    <m/>
    <m/>
    <n v="5.0376033801215345E-2"/>
    <m/>
    <m/>
    <m/>
    <n v="9.0330748310023967"/>
    <m/>
    <m/>
    <m/>
    <m/>
    <m/>
    <m/>
    <n v="2.5313129047502678"/>
    <m/>
    <m/>
    <n v="32.905789927183868"/>
    <m/>
    <m/>
    <e v="#DIV/0!"/>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3.536494334754371"/>
    <m/>
    <m/>
    <n v="28.765002016470476"/>
    <m/>
    <m/>
    <m/>
    <m/>
    <n v="4.6936691846334117E-2"/>
    <m/>
    <m/>
    <m/>
    <n v="9.3408572048644718"/>
    <m/>
    <m/>
    <m/>
    <m/>
    <m/>
    <m/>
    <n v="2.3584667775050376"/>
    <m/>
    <m/>
    <n v="33.102686066671048"/>
    <m/>
    <m/>
    <e v="#DIV/0!"/>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3.406293152166107"/>
    <m/>
    <m/>
    <n v="29.304883898850804"/>
    <m/>
    <m/>
    <m/>
    <m/>
    <n v="4.7884566656619131E-2"/>
    <m/>
    <m/>
    <m/>
    <n v="9.2447654781379995"/>
    <m/>
    <m/>
    <m/>
    <m/>
    <m/>
    <m/>
    <n v="2.4060193835260519"/>
    <m/>
    <m/>
    <n v="33.026578432561351"/>
    <m/>
    <m/>
    <e v="#DIV/0!"/>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1.980504435780016"/>
    <m/>
    <m/>
    <n v="35.531058966597499"/>
    <m/>
    <m/>
    <m/>
    <m/>
    <n v="5.7970300746412788E-2"/>
    <m/>
    <m/>
    <m/>
    <n v="8.2705977468106546"/>
    <m/>
    <m/>
    <m/>
    <m/>
    <m/>
    <m/>
    <n v="2.9127589035694781"/>
    <m/>
    <m/>
    <n v="31.776726329138935"/>
    <m/>
    <m/>
    <e v="#DIV/0!"/>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1.849263126843255"/>
    <m/>
    <m/>
    <n v="36.303931573755747"/>
    <m/>
    <m/>
    <m/>
    <m/>
    <n v="6.0093323108064457E-2"/>
    <m/>
    <m/>
    <m/>
    <n v="8.118629797684294"/>
    <m/>
    <m/>
    <m/>
    <m/>
    <m/>
    <m/>
    <n v="3.0193998592768003"/>
    <m/>
    <m/>
    <n v="31.602654041752171"/>
    <m/>
    <m/>
    <e v="#DIV/0!"/>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1.845163067595179"/>
    <m/>
    <m/>
    <n v="36.318458266399269"/>
    <m/>
    <m/>
    <m/>
    <m/>
    <n v="5.9519011183486646E-2"/>
    <m/>
    <m/>
    <m/>
    <n v="8.1569092534592773"/>
    <m/>
    <m/>
    <m/>
    <m/>
    <m/>
    <m/>
    <n v="2.9905119477664877"/>
    <m/>
    <m/>
    <n v="31.486739693412559"/>
    <m/>
    <m/>
    <e v="#DIV/0!"/>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2.256239069296219"/>
    <m/>
    <m/>
    <n v="33.79068643631134"/>
    <m/>
    <m/>
    <m/>
    <m/>
    <n v="5.6036547368908333E-2"/>
    <m/>
    <m/>
    <m/>
    <n v="8.3950196567424573"/>
    <m/>
    <m/>
    <m/>
    <m/>
    <m/>
    <m/>
    <n v="2.8155071070322832"/>
    <m/>
    <m/>
    <n v="31.83328014055208"/>
    <m/>
    <m/>
    <e v="#DIV/0!"/>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1.817726877218774"/>
    <m/>
    <m/>
    <n v="36.18869329624286"/>
    <m/>
    <m/>
    <m/>
    <m/>
    <n v="5.8907262504392974E-2"/>
    <m/>
    <m/>
    <m/>
    <n v="8.1783950523440812"/>
    <m/>
    <m/>
    <m/>
    <m/>
    <m/>
    <m/>
    <n v="2.9596513598202154"/>
    <m/>
    <m/>
    <n v="31.240028037526532"/>
    <m/>
    <m/>
    <e v="#DIV/0!"/>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2.319099936653801"/>
    <m/>
    <m/>
    <n v="33.11154026246713"/>
    <m/>
    <m/>
    <m/>
    <m/>
    <n v="5.4931936274126729E-2"/>
    <m/>
    <m/>
    <m/>
    <n v="8.4538301748291858"/>
    <m/>
    <m/>
    <m/>
    <m/>
    <m/>
    <m/>
    <n v="2.7598921219055659"/>
    <m/>
    <m/>
    <n v="31.798705688575509"/>
    <m/>
    <m/>
    <e v="#DIV/0!"/>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2.416256997352082"/>
    <m/>
    <m/>
    <n v="32.587357053330706"/>
    <m/>
    <m/>
    <m/>
    <m/>
    <n v="5.2805412877390691E-2"/>
    <m/>
    <m/>
    <m/>
    <n v="8.6169240927532478"/>
    <m/>
    <m/>
    <m/>
    <m/>
    <m/>
    <m/>
    <n v="2.6530236832765683"/>
    <m/>
    <m/>
    <n v="31.961927583906792"/>
    <m/>
    <m/>
    <e v="#DIV/0!"/>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2.894085910107547"/>
    <m/>
    <m/>
    <n v="30.073737076518444"/>
    <m/>
    <m/>
    <m/>
    <m/>
    <n v="4.9135214533133159E-2"/>
    <m/>
    <m/>
    <m/>
    <n v="8.9158299506921512"/>
    <m/>
    <m/>
    <m/>
    <m/>
    <m/>
    <m/>
    <n v="2.4686017122149053"/>
    <m/>
    <m/>
    <n v="32.338639862927288"/>
    <m/>
    <m/>
    <e v="#DIV/0!"/>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3.163802323261084"/>
    <m/>
    <m/>
    <n v="28.806160940767395"/>
    <m/>
    <m/>
    <m/>
    <m/>
    <n v="4.709081963285202E-2"/>
    <m/>
    <m/>
    <m/>
    <n v="9.1007449106192979"/>
    <m/>
    <m/>
    <m/>
    <m/>
    <m/>
    <m/>
    <n v="2.3658646971529276"/>
    <m/>
    <m/>
    <n v="32.264757394455714"/>
    <m/>
    <m/>
    <e v="#DIV/0!"/>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3.020517512293644"/>
    <m/>
    <m/>
    <n v="29.418485232364763"/>
    <m/>
    <m/>
    <m/>
    <m/>
    <n v="4.8422998785432263E-2"/>
    <m/>
    <m/>
    <m/>
    <n v="8.9702902499786745"/>
    <m/>
    <m/>
    <m/>
    <m/>
    <m/>
    <m/>
    <n v="2.4327181243407892"/>
    <m/>
    <m/>
    <n v="32.223164016328688"/>
    <m/>
    <m/>
    <e v="#DIV/0!"/>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3.194988683806852"/>
    <m/>
    <m/>
    <n v="28.625401958904277"/>
    <m/>
    <m/>
    <m/>
    <m/>
    <n v="4.6557668795983817E-2"/>
    <m/>
    <m/>
    <m/>
    <n v="9.1424939262115554"/>
    <m/>
    <m/>
    <m/>
    <m/>
    <m/>
    <m/>
    <n v="2.3389823336734539"/>
    <m/>
    <m/>
    <n v="32.611619966134562"/>
    <m/>
    <m/>
    <e v="#DIV/0!"/>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3.491925280766564"/>
    <m/>
    <m/>
    <n v="27.333405159292035"/>
    <m/>
    <m/>
    <m/>
    <m/>
    <n v="4.4842708075278126E-2"/>
    <m/>
    <m/>
    <m/>
    <n v="9.3102946649846299"/>
    <m/>
    <m/>
    <m/>
    <m/>
    <m/>
    <m/>
    <n v="2.2528026731993944"/>
    <m/>
    <m/>
    <n v="32.809354503535872"/>
    <m/>
    <m/>
    <e v="#DIV/0!"/>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4.229225523550127"/>
    <m/>
    <m/>
    <n v="24.33822469036043"/>
    <m/>
    <m/>
    <m/>
    <m/>
    <n v="3.9779298897741892E-2"/>
    <m/>
    <m/>
    <m/>
    <n v="9.835332816806595"/>
    <m/>
    <m/>
    <m/>
    <m/>
    <m/>
    <m/>
    <n v="1.9984075003401505"/>
    <m/>
    <m/>
    <n v="33.496846243904947"/>
    <m/>
    <m/>
    <e v="#DIV/0!"/>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4.218377827762783"/>
    <m/>
    <m/>
    <n v="24.369210424844503"/>
    <m/>
    <m/>
    <m/>
    <m/>
    <n v="3.9900935829162668E-2"/>
    <m/>
    <m/>
    <m/>
    <n v="9.8196719954240361"/>
    <m/>
    <m/>
    <m/>
    <m/>
    <m/>
    <m/>
    <n v="2.0044979381905592"/>
    <m/>
    <m/>
    <n v="33.126972729731683"/>
    <m/>
    <m/>
    <e v="#DIV/0!"/>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4.484522847263309"/>
    <m/>
    <m/>
    <n v="23.443728576970859"/>
    <m/>
    <m/>
    <m/>
    <m/>
    <n v="3.82328804065575E-2"/>
    <m/>
    <m/>
    <m/>
    <n v="10.02305103817781"/>
    <m/>
    <m/>
    <m/>
    <m/>
    <m/>
    <m/>
    <n v="1.9206425616146328"/>
    <m/>
    <m/>
    <n v="32.898977347252021"/>
    <m/>
    <m/>
    <e v="#DIV/0!"/>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4.63843922936822"/>
    <m/>
    <m/>
    <n v="22.944843089373553"/>
    <m/>
    <m/>
    <m/>
    <m/>
    <n v="3.7502819514748022E-2"/>
    <m/>
    <m/>
    <m/>
    <n v="10.118109708891042"/>
    <m/>
    <m/>
    <m/>
    <m/>
    <m/>
    <m/>
    <n v="1.8839488882937372"/>
    <m/>
    <m/>
    <n v="33.073712689512014"/>
    <m/>
    <m/>
    <e v="#DIV/0!"/>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4.787375013462468"/>
    <m/>
    <m/>
    <n v="22.47412570651079"/>
    <m/>
    <m/>
    <m/>
    <m/>
    <n v="3.6683588950212738E-2"/>
    <m/>
    <m/>
    <m/>
    <n v="10.227979104294123"/>
    <m/>
    <m/>
    <m/>
    <m/>
    <m/>
    <m/>
    <n v="1.8427765658090951"/>
    <m/>
    <m/>
    <n v="33.307770708311558"/>
    <m/>
    <m/>
    <e v="#DIV/0!"/>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5.236581038782576"/>
    <m/>
    <m/>
    <n v="21.102666840838229"/>
    <m/>
    <m/>
    <m/>
    <m/>
    <n v="3.4386445784105241E-2"/>
    <m/>
    <m/>
    <m/>
    <n v="10.547566648101727"/>
    <m/>
    <m/>
    <m/>
    <m/>
    <m/>
    <m/>
    <n v="1.7273638140002257"/>
    <m/>
    <m/>
    <n v="33.618303553951584"/>
    <m/>
    <m/>
    <e v="#DIV/0!"/>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4.958223743635735"/>
    <m/>
    <m/>
    <n v="21.869084899427168"/>
    <m/>
    <m/>
    <m/>
    <m/>
    <n v="3.587288842879225E-2"/>
    <m/>
    <m/>
    <m/>
    <n v="10.318927749033252"/>
    <m/>
    <m/>
    <m/>
    <m/>
    <m/>
    <m/>
    <n v="1.8020155788559049"/>
    <m/>
    <m/>
    <n v="33.271280057518027"/>
    <m/>
    <m/>
    <e v="#DIV/0!"/>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5.360470344554518"/>
    <m/>
    <m/>
    <n v="20.682845833591966"/>
    <m/>
    <m/>
    <m/>
    <m/>
    <n v="3.3803315423363338E-2"/>
    <m/>
    <m/>
    <m/>
    <n v="10.614611905496087"/>
    <m/>
    <m/>
    <m/>
    <m/>
    <m/>
    <m/>
    <n v="1.6980031455539826"/>
    <m/>
    <m/>
    <n v="33.862500525927103"/>
    <m/>
    <m/>
    <e v="#DIV/0!"/>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5.153841214887414"/>
    <m/>
    <m/>
    <n v="21.233864761120252"/>
    <m/>
    <m/>
    <m/>
    <m/>
    <n v="3.5088290765958666E-2"/>
    <m/>
    <m/>
    <m/>
    <n v="10.412193099973885"/>
    <m/>
    <m/>
    <m/>
    <m/>
    <m/>
    <m/>
    <n v="1.762532248123394"/>
    <m/>
    <m/>
    <n v="33.620793535137835"/>
    <m/>
    <m/>
    <e v="#DIV/0!"/>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4.74283677252398"/>
    <m/>
    <m/>
    <n v="22.382537143966669"/>
    <m/>
    <m/>
    <m/>
    <m/>
    <n v="3.6685835812782383E-2"/>
    <m/>
    <m/>
    <m/>
    <n v="10.17450587311912"/>
    <m/>
    <m/>
    <m/>
    <m/>
    <m/>
    <m/>
    <n v="1.8427607044468548"/>
    <m/>
    <m/>
    <n v="33.152156740822242"/>
    <m/>
    <m/>
    <e v="#DIV/0!"/>
    <m/>
  </r>
  <r>
    <x v="4429"/>
    <n v="16.53"/>
    <n v="20.48"/>
    <n v="9.2492000000000001"/>
    <n v="7.78"/>
    <n v="1101.29"/>
    <n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5.177952861448322"/>
    <m/>
    <m/>
    <n v="21.056655585647732"/>
    <m/>
    <m/>
    <m/>
    <m/>
    <n v="3.438710175122469E-2"/>
    <m/>
    <m/>
    <m/>
    <n v="10.492623668048553"/>
    <m/>
    <m/>
    <m/>
    <m/>
    <m/>
    <m/>
    <n v="1.7272761021875287"/>
    <m/>
    <m/>
    <n v="33.652311787603765"/>
    <m/>
    <m/>
    <e v="#DIV/0!"/>
    <m/>
  </r>
  <r>
    <x v="4430"/>
    <n v="16.260000000000002"/>
    <n v="20.37"/>
    <n v="9.3231999999999999"/>
    <n v="7.8422000000000001"/>
    <n v="1094.97"/>
    <n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5.09002387425514"/>
    <m/>
    <m/>
    <n v="21.298739511300802"/>
    <m/>
    <m/>
    <m/>
    <m/>
    <n v="3.4935764457288361E-2"/>
    <m/>
    <m/>
    <m/>
    <n v="10.408251834882453"/>
    <m/>
    <m/>
    <m/>
    <m/>
    <m/>
    <m/>
    <n v="1.7548181090902384"/>
    <m/>
    <m/>
    <n v="33.286693712693662"/>
    <m/>
    <m/>
    <e v="#DIV/0!"/>
    <m/>
  </r>
  <r>
    <x v="4431"/>
    <m/>
    <m/>
    <m/>
    <m/>
    <n v="1107.8900000000001"/>
    <n v="96.18"/>
    <m/>
    <m/>
    <m/>
    <m/>
    <m/>
    <m/>
    <m/>
    <m/>
    <m/>
    <m/>
    <m/>
    <m/>
    <m/>
    <m/>
    <m/>
    <m/>
    <m/>
    <m/>
    <m/>
    <m/>
    <m/>
    <n v="15.265567569905972"/>
    <m/>
    <m/>
    <n v="20.790678890932426"/>
    <m/>
    <m/>
    <m/>
    <m/>
    <m/>
    <m/>
    <m/>
    <m/>
    <m/>
    <m/>
    <m/>
    <m/>
    <m/>
    <m/>
    <m/>
    <m/>
    <m/>
    <m/>
    <m/>
    <m/>
    <m/>
    <m/>
    <m/>
  </r>
  <r>
    <x v="4432"/>
    <m/>
    <m/>
    <m/>
    <m/>
    <n v="1138.52"/>
    <n v="93.52"/>
    <m/>
    <m/>
    <m/>
    <m/>
    <m/>
    <m/>
    <m/>
    <m/>
    <m/>
    <m/>
    <m/>
    <m/>
    <m/>
    <m/>
    <m/>
    <m/>
    <m/>
    <m/>
    <m/>
    <m/>
    <m/>
    <n v="15.686757396929687"/>
    <m/>
    <m/>
    <n v="19.639189086924851"/>
    <m/>
    <m/>
    <m/>
    <m/>
    <m/>
    <m/>
    <m/>
    <m/>
    <m/>
    <m/>
    <m/>
    <m/>
    <m/>
    <m/>
    <m/>
    <m/>
    <m/>
    <m/>
    <m/>
    <m/>
    <m/>
    <m/>
    <m/>
  </r>
  <r>
    <x v="4433"/>
    <m/>
    <m/>
    <m/>
    <m/>
    <n v="1181.06"/>
    <n v="90.02"/>
    <m/>
    <m/>
    <m/>
    <m/>
    <m/>
    <m/>
    <m/>
    <m/>
    <m/>
    <m/>
    <m/>
    <m/>
    <m/>
    <m/>
    <m/>
    <m/>
    <m/>
    <m/>
    <m/>
    <m/>
    <m/>
    <n v="16.271990402490005"/>
    <m/>
    <m/>
    <n v="18.167806058622954"/>
    <m/>
    <m/>
    <m/>
    <m/>
    <m/>
    <m/>
    <m/>
    <m/>
    <m/>
    <m/>
    <m/>
    <m/>
    <m/>
    <m/>
    <m/>
    <m/>
    <m/>
    <m/>
    <m/>
    <m/>
    <m/>
    <m/>
    <m/>
  </r>
  <r>
    <x v="4434"/>
    <m/>
    <m/>
    <m/>
    <m/>
    <n v="1158.07"/>
    <n v="91.78"/>
    <m/>
    <m/>
    <m/>
    <m/>
    <m/>
    <m/>
    <m/>
    <m/>
    <m/>
    <m/>
    <m/>
    <m/>
    <m/>
    <m/>
    <m/>
    <m/>
    <m/>
    <m/>
    <m/>
    <m/>
    <m/>
    <n v="15.954372658266177"/>
    <m/>
    <m/>
    <n v="18.876773424877346"/>
    <m/>
    <m/>
    <m/>
    <m/>
    <m/>
    <m/>
    <m/>
    <m/>
    <m/>
    <m/>
    <m/>
    <m/>
    <m/>
    <m/>
    <m/>
    <m/>
    <m/>
    <m/>
    <m/>
    <m/>
    <m/>
    <m/>
    <m/>
  </r>
  <r>
    <x v="4435"/>
    <m/>
    <m/>
    <m/>
    <m/>
    <n v="1124.6300000000001"/>
    <n v="94.43"/>
    <m/>
    <m/>
    <m/>
    <m/>
    <m/>
    <m/>
    <m/>
    <m/>
    <m/>
    <m/>
    <m/>
    <m/>
    <m/>
    <m/>
    <m/>
    <m/>
    <m/>
    <m/>
    <m/>
    <m/>
    <m/>
    <n v="15.492831139222067"/>
    <m/>
    <m/>
    <n v="19.965325653740997"/>
    <m/>
    <m/>
    <m/>
    <m/>
    <m/>
    <m/>
    <m/>
    <m/>
    <m/>
    <m/>
    <m/>
    <m/>
    <m/>
    <m/>
    <m/>
    <m/>
    <m/>
    <m/>
    <m/>
    <m/>
    <m/>
    <m/>
    <m/>
  </r>
  <r>
    <x v="4436"/>
    <m/>
    <m/>
    <m/>
    <m/>
    <n v="1118.29"/>
    <n v="94.96"/>
    <m/>
    <m/>
    <m/>
    <m/>
    <m/>
    <m/>
    <m/>
    <m/>
    <m/>
    <m/>
    <m/>
    <m/>
    <m/>
    <m/>
    <m/>
    <m/>
    <m/>
    <m/>
    <m/>
    <m/>
    <m/>
    <n v="15.402959432818735"/>
    <m/>
    <m/>
    <n v="20.184828552233572"/>
    <m/>
    <m/>
    <m/>
    <m/>
    <m/>
    <m/>
    <m/>
    <m/>
    <m/>
    <m/>
    <m/>
    <m/>
    <m/>
    <m/>
    <m/>
    <m/>
    <m/>
    <m/>
    <m/>
    <m/>
    <m/>
    <m/>
    <m/>
  </r>
  <r>
    <x v="4437"/>
    <m/>
    <m/>
    <m/>
    <m/>
    <n v="1097.01"/>
    <n v="96.77"/>
    <m/>
    <m/>
    <m/>
    <m/>
    <m/>
    <m/>
    <m/>
    <m/>
    <m/>
    <m/>
    <m/>
    <m/>
    <m/>
    <m/>
    <m/>
    <m/>
    <m/>
    <m/>
    <m/>
    <m/>
    <m/>
    <n v="15.109027759700059"/>
    <m/>
    <m/>
    <n v="20.952704772905662"/>
    <m/>
    <m/>
    <m/>
    <m/>
    <m/>
    <m/>
    <m/>
    <m/>
    <m/>
    <m/>
    <m/>
    <m/>
    <m/>
    <m/>
    <m/>
    <m/>
    <m/>
    <m/>
    <m/>
    <m/>
    <m/>
    <m/>
    <m/>
  </r>
  <r>
    <x v="4438"/>
    <m/>
    <m/>
    <m/>
    <m/>
    <n v="1081"/>
    <n v="98.18"/>
    <m/>
    <m/>
    <m/>
    <m/>
    <m/>
    <m/>
    <m/>
    <m/>
    <m/>
    <m/>
    <m/>
    <m/>
    <m/>
    <s v=" "/>
    <m/>
    <m/>
    <m/>
    <m/>
    <m/>
    <m/>
    <m/>
    <n v="14.88770754784116"/>
    <m/>
    <m/>
    <n v="21.561650693890808"/>
    <m/>
    <m/>
    <m/>
    <m/>
    <m/>
    <m/>
    <m/>
    <m/>
    <m/>
    <m/>
    <m/>
    <m/>
    <m/>
    <m/>
    <m/>
    <m/>
    <m/>
    <m/>
    <m/>
    <m/>
    <m/>
    <m/>
    <m/>
  </r>
  <r>
    <x v="4439"/>
    <m/>
    <m/>
    <m/>
    <m/>
    <n v="1103.9100000000001"/>
    <n v="96.1"/>
    <m/>
    <m/>
    <m/>
    <m/>
    <m/>
    <m/>
    <m/>
    <m/>
    <m/>
    <m/>
    <m/>
    <m/>
    <m/>
    <m/>
    <m/>
    <m/>
    <m/>
    <m/>
    <m/>
    <m/>
    <m/>
    <n v="15.202394734708717"/>
    <m/>
    <m/>
    <n v="20.646486003164103"/>
    <m/>
    <m/>
    <m/>
    <m/>
    <m/>
    <m/>
    <m/>
    <m/>
    <m/>
    <m/>
    <m/>
    <m/>
    <m/>
    <m/>
    <m/>
    <m/>
    <m/>
    <m/>
    <m/>
    <m/>
    <m/>
    <m/>
    <m/>
  </r>
  <r>
    <x v="4440"/>
    <m/>
    <m/>
    <m/>
    <m/>
    <n v="1141.2"/>
    <n v="92.85"/>
    <m/>
    <m/>
    <m/>
    <m/>
    <m/>
    <m/>
    <m/>
    <m/>
    <m/>
    <m/>
    <m/>
    <m/>
    <m/>
    <m/>
    <m/>
    <m/>
    <m/>
    <m/>
    <m/>
    <m/>
    <m/>
    <n v="15.715069383010491"/>
    <m/>
    <m/>
    <n v="19.24853535353936"/>
    <m/>
    <m/>
    <m/>
    <m/>
    <m/>
    <m/>
    <m/>
    <m/>
    <m/>
    <m/>
    <m/>
    <m/>
    <m/>
    <m/>
    <m/>
    <m/>
    <m/>
    <m/>
    <m/>
    <m/>
    <m/>
    <m/>
    <m/>
  </r>
  <r>
    <x v="4441"/>
    <m/>
    <m/>
    <m/>
    <m/>
    <n v="1152.06"/>
    <n v="91.97"/>
    <m/>
    <m/>
    <m/>
    <m/>
    <m/>
    <m/>
    <m/>
    <m/>
    <m/>
    <m/>
    <m/>
    <m/>
    <m/>
    <m/>
    <m/>
    <m/>
    <m/>
    <m/>
    <m/>
    <m/>
    <m/>
    <n v="15.862010936670746"/>
    <m/>
    <m/>
    <n v="18.879359048034111"/>
    <m/>
    <m/>
    <m/>
    <m/>
    <m/>
    <m/>
    <m/>
    <m/>
    <m/>
    <m/>
    <m/>
    <m/>
    <m/>
    <m/>
    <m/>
    <m/>
    <m/>
    <m/>
    <m/>
    <m/>
    <m/>
    <m/>
    <m/>
  </r>
  <r>
    <x v="4442"/>
    <m/>
    <m/>
    <m/>
    <m/>
    <n v="1154.56"/>
    <n v="91.77"/>
    <m/>
    <m/>
    <m/>
    <m/>
    <m/>
    <m/>
    <m/>
    <m/>
    <m/>
    <m/>
    <m/>
    <m/>
    <m/>
    <m/>
    <m/>
    <m/>
    <m/>
    <m/>
    <m/>
    <m/>
    <m/>
    <n v="15.895560873336363"/>
    <m/>
    <m/>
    <n v="18.795816422137452"/>
    <m/>
    <m/>
    <m/>
    <m/>
    <m/>
    <m/>
    <m/>
    <m/>
    <m/>
    <m/>
    <m/>
    <m/>
    <m/>
    <m/>
    <m/>
    <m/>
    <m/>
    <m/>
    <m/>
    <m/>
    <m/>
    <m/>
    <m/>
  </r>
  <r>
    <x v="4443"/>
    <m/>
    <m/>
    <m/>
    <m/>
    <n v="1134.8699999999999"/>
    <n v="93.33"/>
    <m/>
    <m/>
    <m/>
    <m/>
    <m/>
    <m/>
    <m/>
    <m/>
    <m/>
    <m/>
    <m/>
    <m/>
    <m/>
    <m/>
    <m/>
    <m/>
    <m/>
    <m/>
    <m/>
    <m/>
    <m/>
    <n v="15.623620000964884"/>
    <m/>
    <m/>
    <n v="19.43335707149658"/>
    <m/>
    <m/>
    <m/>
    <m/>
    <m/>
    <m/>
    <m/>
    <m/>
    <m/>
    <m/>
    <m/>
    <m/>
    <m/>
    <m/>
    <m/>
    <m/>
    <m/>
    <m/>
    <m/>
    <m/>
    <m/>
    <m/>
    <m/>
  </r>
  <r>
    <x v="4444"/>
    <m/>
    <m/>
    <m/>
    <m/>
    <n v="1123.7"/>
    <n v="94.25"/>
    <m/>
    <m/>
    <m/>
    <m/>
    <m/>
    <m/>
    <m/>
    <m/>
    <m/>
    <m/>
    <m/>
    <m/>
    <m/>
    <m/>
    <m/>
    <m/>
    <m/>
    <m/>
    <m/>
    <m/>
    <m/>
    <n v="15.468996279870442"/>
    <m/>
    <m/>
    <n v="19.814976197947161"/>
    <m/>
    <m/>
    <m/>
    <m/>
    <m/>
    <m/>
    <m/>
    <m/>
    <m/>
    <m/>
    <m/>
    <m/>
    <m/>
    <m/>
    <m/>
    <m/>
    <m/>
    <m/>
    <m/>
    <m/>
    <m/>
    <m/>
    <m/>
  </r>
  <r>
    <x v="4445"/>
    <m/>
    <m/>
    <m/>
    <m/>
    <n v="1107.55"/>
    <n v="95.61"/>
    <m/>
    <m/>
    <m/>
    <m/>
    <m/>
    <m/>
    <m/>
    <m/>
    <m/>
    <m/>
    <m/>
    <m/>
    <m/>
    <m/>
    <m/>
    <m/>
    <m/>
    <m/>
    <m/>
    <m/>
    <m/>
    <n v="15.245837903719829"/>
    <m/>
    <m/>
    <n v="20.385272097956516"/>
    <m/>
    <m/>
    <m/>
    <m/>
    <m/>
    <m/>
    <m/>
    <m/>
    <m/>
    <m/>
    <m/>
    <m/>
    <m/>
    <m/>
    <m/>
    <m/>
    <m/>
    <m/>
    <m/>
    <m/>
    <m/>
    <m/>
    <m/>
  </r>
  <r>
    <x v="4446"/>
    <m/>
    <m/>
    <m/>
    <m/>
    <n v="1092.93"/>
    <n v="96.87"/>
    <m/>
    <m/>
    <m/>
    <m/>
    <m/>
    <m/>
    <m/>
    <m/>
    <m/>
    <m/>
    <m/>
    <m/>
    <m/>
    <m/>
    <m/>
    <m/>
    <m/>
    <m/>
    <m/>
    <m/>
    <m/>
    <n v="15.042115215687401"/>
    <m/>
    <m/>
    <n v="20.917787956736397"/>
    <m/>
    <m/>
    <m/>
    <m/>
    <m/>
    <m/>
    <m/>
    <m/>
    <m/>
    <m/>
    <m/>
    <m/>
    <m/>
    <m/>
    <m/>
    <m/>
    <m/>
    <m/>
    <m/>
    <m/>
    <m/>
    <m/>
    <m/>
  </r>
  <r>
    <x v="4447"/>
    <m/>
    <m/>
    <m/>
    <m/>
    <n v="1113.97"/>
    <n v="95"/>
    <m/>
    <m/>
    <m/>
    <m/>
    <m/>
    <m/>
    <m/>
    <m/>
    <m/>
    <m/>
    <m/>
    <m/>
    <m/>
    <m/>
    <m/>
    <m/>
    <m/>
    <m/>
    <m/>
    <m/>
    <m/>
    <n v="15.330850945942359"/>
    <m/>
    <m/>
    <n v="20.108653025565829"/>
    <m/>
    <m/>
    <m/>
    <m/>
    <m/>
    <m/>
    <m/>
    <m/>
    <m/>
    <m/>
    <m/>
    <m/>
    <m/>
    <m/>
    <m/>
    <m/>
    <m/>
    <m/>
    <m/>
    <m/>
    <m/>
    <m/>
    <m/>
  </r>
  <r>
    <x v="4448"/>
    <m/>
    <m/>
    <m/>
    <m/>
    <n v="1129.71"/>
    <n v="93.66"/>
    <m/>
    <m/>
    <m/>
    <m/>
    <m/>
    <m/>
    <m/>
    <m/>
    <m/>
    <m/>
    <m/>
    <m/>
    <m/>
    <m/>
    <m/>
    <m/>
    <m/>
    <m/>
    <m/>
    <m/>
    <m/>
    <n v="15.54661850235227"/>
    <m/>
    <m/>
    <n v="19.539888983253963"/>
    <m/>
    <m/>
    <m/>
    <m/>
    <m/>
    <m/>
    <m/>
    <m/>
    <m/>
    <m/>
    <m/>
    <m/>
    <m/>
    <m/>
    <m/>
    <m/>
    <m/>
    <m/>
    <m/>
    <m/>
    <m/>
    <m/>
    <m/>
  </r>
  <r>
    <x v="4449"/>
    <m/>
    <m/>
    <m/>
    <m/>
    <n v="840.13"/>
    <n v="117.67"/>
    <m/>
    <m/>
    <m/>
    <m/>
    <m/>
    <m/>
    <m/>
    <m/>
    <m/>
    <m/>
    <m/>
    <m/>
    <m/>
    <m/>
    <m/>
    <m/>
    <m/>
    <m/>
    <m/>
    <m/>
    <m/>
    <n v="11.560267041398962"/>
    <m/>
    <m/>
    <n v="29.553595755933419"/>
    <m/>
    <m/>
    <m/>
    <m/>
    <m/>
    <m/>
    <m/>
    <m/>
    <m/>
    <m/>
    <m/>
    <m/>
    <m/>
    <m/>
    <m/>
    <m/>
    <m/>
    <m/>
    <m/>
    <m/>
    <m/>
    <m/>
    <m/>
  </r>
  <r>
    <x v="4450"/>
    <m/>
    <m/>
    <m/>
    <m/>
    <n v="956.04"/>
    <n v="101.43"/>
    <m/>
    <m/>
    <m/>
    <m/>
    <m/>
    <m/>
    <m/>
    <m/>
    <m/>
    <m/>
    <m/>
    <m/>
    <m/>
    <m/>
    <m/>
    <m/>
    <m/>
    <m/>
    <m/>
    <m/>
    <m/>
    <n v="13.153037056063427"/>
    <m/>
    <m/>
    <n v="21.391141291096908"/>
    <m/>
    <m/>
    <m/>
    <m/>
    <m/>
    <m/>
    <m/>
    <m/>
    <m/>
    <m/>
    <m/>
    <m/>
    <m/>
    <m/>
    <m/>
    <m/>
    <m/>
    <m/>
    <m/>
    <m/>
    <m/>
    <m/>
    <m/>
  </r>
  <r>
    <x v="4451"/>
    <m/>
    <m/>
    <m/>
    <m/>
    <n v="823.76"/>
    <n v="115.47"/>
    <m/>
    <m/>
    <m/>
    <m/>
    <m/>
    <m/>
    <m/>
    <m/>
    <m/>
    <m/>
    <m/>
    <m/>
    <m/>
    <m/>
    <m/>
    <m/>
    <m/>
    <m/>
    <m/>
    <m/>
    <m/>
    <n v="11.332530134348191"/>
    <m/>
    <m/>
    <n v="27.311009615866698"/>
    <m/>
    <m/>
    <m/>
    <m/>
    <m/>
    <m/>
    <m/>
    <m/>
    <m/>
    <m/>
    <m/>
    <m/>
    <m/>
    <m/>
    <m/>
    <m/>
    <m/>
    <m/>
    <m/>
    <m/>
    <m/>
    <m/>
    <m/>
  </r>
  <r>
    <x v="4452"/>
    <m/>
    <m/>
    <m/>
    <m/>
    <n v="773"/>
    <n v="122.58"/>
    <m/>
    <m/>
    <m/>
    <m/>
    <m/>
    <m/>
    <m/>
    <m/>
    <m/>
    <m/>
    <m/>
    <m/>
    <m/>
    <m/>
    <m/>
    <m/>
    <m/>
    <m/>
    <m/>
    <m/>
    <m/>
    <n v="10.633638185080486"/>
    <m/>
    <m/>
    <n v="30.671993292745643"/>
    <m/>
    <m/>
    <m/>
    <m/>
    <m/>
    <m/>
    <m/>
    <m/>
    <m/>
    <m/>
    <m/>
    <m/>
    <m/>
    <m/>
    <m/>
    <m/>
    <m/>
    <m/>
    <m/>
    <m/>
    <m/>
    <m/>
    <m/>
  </r>
  <r>
    <x v="4453"/>
    <m/>
    <m/>
    <m/>
    <m/>
    <n v="807.01"/>
    <n v="117.19"/>
    <m/>
    <m/>
    <m/>
    <m/>
    <m/>
    <m/>
    <m/>
    <m/>
    <m/>
    <m/>
    <m/>
    <m/>
    <m/>
    <m/>
    <m/>
    <m/>
    <m/>
    <m/>
    <m/>
    <m/>
    <m/>
    <n v="11.100882451713563"/>
    <m/>
    <m/>
    <n v="27.972488763615104"/>
    <m/>
    <m/>
    <m/>
    <m/>
    <m/>
    <m/>
    <m/>
    <m/>
    <m/>
    <m/>
    <m/>
    <m/>
    <m/>
    <m/>
    <m/>
    <m/>
    <m/>
    <m/>
    <m/>
    <m/>
    <m/>
    <m/>
    <m/>
  </r>
  <r>
    <x v="4454"/>
    <m/>
    <m/>
    <m/>
    <m/>
    <n v="726.55"/>
    <n v="128.87"/>
    <m/>
    <m/>
    <m/>
    <m/>
    <m/>
    <m/>
    <m/>
    <m/>
    <m/>
    <m/>
    <m/>
    <m/>
    <m/>
    <m/>
    <m/>
    <m/>
    <m/>
    <m/>
    <m/>
    <m/>
    <m/>
    <n v="9.9935616764568032"/>
    <m/>
    <m/>
    <n v="33.54581323420242"/>
    <m/>
    <m/>
    <m/>
    <m/>
    <m/>
    <m/>
    <m/>
    <m/>
    <m/>
    <m/>
    <m/>
    <m/>
    <m/>
    <m/>
    <m/>
    <m/>
    <m/>
    <m/>
    <m/>
    <m/>
    <m/>
    <m/>
    <m/>
  </r>
  <r>
    <x v="4455"/>
    <m/>
    <m/>
    <m/>
    <m/>
    <n v="791.06"/>
    <n v="117.43"/>
    <m/>
    <m/>
    <m/>
    <m/>
    <m/>
    <m/>
    <m/>
    <m/>
    <m/>
    <m/>
    <m/>
    <m/>
    <m/>
    <m/>
    <m/>
    <m/>
    <m/>
    <m/>
    <m/>
    <m/>
    <m/>
    <n v="10.879096325928364"/>
    <m/>
    <m/>
    <n v="27.583676530077856"/>
    <m/>
    <m/>
    <m/>
    <m/>
    <m/>
    <m/>
    <m/>
    <m/>
    <m/>
    <m/>
    <m/>
    <m/>
    <m/>
    <m/>
    <m/>
    <m/>
    <m/>
    <m/>
    <m/>
    <m/>
    <m/>
    <m/>
    <m/>
  </r>
  <r>
    <x v="4456"/>
    <m/>
    <m/>
    <m/>
    <m/>
    <n v="873.52"/>
    <n v="105.19"/>
    <m/>
    <m/>
    <m/>
    <m/>
    <m/>
    <m/>
    <m/>
    <m/>
    <m/>
    <m/>
    <m/>
    <m/>
    <m/>
    <m/>
    <m/>
    <m/>
    <m/>
    <m/>
    <m/>
    <m/>
    <m/>
    <n v="12.012473774892133"/>
    <m/>
    <m/>
    <n v="21.831793029034571"/>
    <m/>
    <m/>
    <m/>
    <m/>
    <m/>
    <m/>
    <m/>
    <m/>
    <m/>
    <m/>
    <m/>
    <m/>
    <m/>
    <m/>
    <m/>
    <m/>
    <m/>
    <m/>
    <m/>
    <m/>
    <m/>
    <m/>
    <m/>
  </r>
  <r>
    <x v="4457"/>
    <m/>
    <m/>
    <m/>
    <m/>
    <n v="928.13"/>
    <n v="98.62"/>
    <m/>
    <m/>
    <m/>
    <m/>
    <m/>
    <m/>
    <m/>
    <m/>
    <m/>
    <m/>
    <m/>
    <m/>
    <m/>
    <m/>
    <m/>
    <m/>
    <m/>
    <m/>
    <m/>
    <m/>
    <m/>
    <n v="12.762760295194843"/>
    <m/>
    <m/>
    <n v="19.103179837598958"/>
    <m/>
    <m/>
    <m/>
    <m/>
    <m/>
    <m/>
    <m/>
    <m/>
    <m/>
    <m/>
    <m/>
    <m/>
    <m/>
    <m/>
    <m/>
    <m/>
    <m/>
    <m/>
    <m/>
    <m/>
    <m/>
    <m/>
    <m/>
  </r>
  <r>
    <x v="4458"/>
    <m/>
    <m/>
    <m/>
    <m/>
    <n v="907.2"/>
    <n v="100.84"/>
    <m/>
    <m/>
    <m/>
    <m/>
    <m/>
    <m/>
    <m/>
    <m/>
    <m/>
    <m/>
    <m/>
    <m/>
    <m/>
    <m/>
    <m/>
    <m/>
    <m/>
    <m/>
    <m/>
    <m/>
    <m/>
    <n v="12.474267299011409"/>
    <m/>
    <m/>
    <n v="19.961709223551455"/>
    <m/>
    <m/>
    <m/>
    <m/>
    <m/>
    <m/>
    <m/>
    <m/>
    <m/>
    <m/>
    <m/>
    <m/>
    <m/>
    <m/>
    <m/>
    <m/>
    <m/>
    <m/>
    <m/>
    <m/>
    <m/>
    <m/>
    <m/>
  </r>
  <r>
    <x v="4459"/>
    <m/>
    <m/>
    <m/>
    <m/>
    <n v="961.01"/>
    <n v="94.86"/>
    <m/>
    <m/>
    <m/>
    <m/>
    <m/>
    <m/>
    <m/>
    <m/>
    <m/>
    <m/>
    <m/>
    <m/>
    <m/>
    <m/>
    <m/>
    <m/>
    <m/>
    <m/>
    <m/>
    <m/>
    <m/>
    <n v="13.213446589539506"/>
    <m/>
    <m/>
    <n v="17.592836029255036"/>
    <m/>
    <m/>
    <m/>
    <m/>
    <m/>
    <m/>
    <m/>
    <m/>
    <m/>
    <m/>
    <m/>
    <m/>
    <m/>
    <m/>
    <m/>
    <m/>
    <m/>
    <m/>
    <m/>
    <m/>
    <m/>
    <m/>
    <m/>
  </r>
  <r>
    <x v="4460"/>
    <m/>
    <m/>
    <m/>
    <m/>
    <n v="928.45"/>
    <n v="98.07"/>
    <m/>
    <m/>
    <m/>
    <m/>
    <m/>
    <m/>
    <m/>
    <m/>
    <m/>
    <m/>
    <m/>
    <m/>
    <m/>
    <m/>
    <m/>
    <m/>
    <m/>
    <m/>
    <m/>
    <m/>
    <m/>
    <n v="12.763663161672188"/>
    <m/>
    <m/>
    <n v="18.779204452868619"/>
    <m/>
    <m/>
    <m/>
    <m/>
    <m/>
    <m/>
    <m/>
    <m/>
    <m/>
    <m/>
    <m/>
    <m/>
    <m/>
    <m/>
    <m/>
    <m/>
    <m/>
    <m/>
    <m/>
    <m/>
    <m/>
    <m/>
    <m/>
  </r>
  <r>
    <x v="4461"/>
    <m/>
    <m/>
    <m/>
    <m/>
    <n v="905.4"/>
    <n v="100.51"/>
    <m/>
    <m/>
    <m/>
    <m/>
    <m/>
    <m/>
    <m/>
    <m/>
    <m/>
    <m/>
    <m/>
    <m/>
    <m/>
    <m/>
    <m/>
    <m/>
    <m/>
    <m/>
    <m/>
    <m/>
    <m/>
    <n v="12.446106315912994"/>
    <m/>
    <m/>
    <n v="19.71216323407225"/>
    <m/>
    <m/>
    <m/>
    <m/>
    <m/>
    <m/>
    <m/>
    <m/>
    <m/>
    <m/>
    <m/>
    <m/>
    <m/>
    <m/>
    <m/>
    <m/>
    <m/>
    <m/>
    <m/>
    <m/>
    <m/>
    <m/>
    <m/>
  </r>
  <r>
    <x v="4462"/>
    <m/>
    <m/>
    <m/>
    <m/>
    <n v="968.36"/>
    <n v="93.52"/>
    <m/>
    <m/>
    <m/>
    <m/>
    <m/>
    <m/>
    <m/>
    <m/>
    <m/>
    <m/>
    <m/>
    <m/>
    <m/>
    <m/>
    <m/>
    <m/>
    <m/>
    <m/>
    <m/>
    <m/>
    <m/>
    <n v="13.310858307319096"/>
    <m/>
    <m/>
    <n v="16.969093339483319"/>
    <m/>
    <m/>
    <m/>
    <m/>
    <m/>
    <m/>
    <m/>
    <m/>
    <m/>
    <m/>
    <m/>
    <m/>
    <m/>
    <m/>
    <m/>
    <m/>
    <m/>
    <m/>
    <m/>
    <m/>
    <m/>
    <m/>
    <m/>
  </r>
  <r>
    <x v="4463"/>
    <m/>
    <m/>
    <m/>
    <m/>
    <n v="931.02"/>
    <n v="97.12"/>
    <m/>
    <m/>
    <m/>
    <m/>
    <m/>
    <m/>
    <m/>
    <m/>
    <m/>
    <m/>
    <m/>
    <m/>
    <m/>
    <m/>
    <m/>
    <m/>
    <m/>
    <m/>
    <m/>
    <m/>
    <m/>
    <n v="12.796889845283555"/>
    <m/>
    <m/>
    <n v="18.274132875771979"/>
    <m/>
    <m/>
    <m/>
    <m/>
    <m/>
    <m/>
    <m/>
    <m/>
    <m/>
    <m/>
    <m/>
    <m/>
    <m/>
    <m/>
    <m/>
    <m/>
    <m/>
    <m/>
    <m/>
    <m/>
    <m/>
    <m/>
    <m/>
  </r>
  <r>
    <x v="4464"/>
    <m/>
    <m/>
    <m/>
    <m/>
    <n v="900.52"/>
    <n v="100.3"/>
    <m/>
    <m/>
    <m/>
    <m/>
    <m/>
    <m/>
    <m/>
    <m/>
    <m/>
    <m/>
    <m/>
    <m/>
    <m/>
    <m/>
    <m/>
    <m/>
    <m/>
    <m/>
    <m/>
    <m/>
    <m/>
    <n v="12.376988463568793"/>
    <m/>
    <m/>
    <n v="19.469349697094888"/>
    <m/>
    <m/>
    <m/>
    <m/>
    <m/>
    <m/>
    <m/>
    <m/>
    <m/>
    <m/>
    <m/>
    <m/>
    <m/>
    <m/>
    <m/>
    <m/>
    <m/>
    <m/>
    <m/>
    <m/>
    <m/>
    <m/>
    <m/>
  </r>
  <r>
    <x v="4465"/>
    <m/>
    <m/>
    <m/>
    <m/>
    <n v="866.45"/>
    <n v="104.1"/>
    <m/>
    <m/>
    <m/>
    <m/>
    <m/>
    <m/>
    <m/>
    <m/>
    <m/>
    <m/>
    <m/>
    <m/>
    <m/>
    <m/>
    <m/>
    <m/>
    <m/>
    <m/>
    <m/>
    <m/>
    <m/>
    <n v="11.906763752820517"/>
    <m/>
    <m/>
    <n v="20.939809207640945"/>
    <m/>
    <m/>
    <m/>
    <m/>
    <m/>
    <m/>
    <m/>
    <m/>
    <m/>
    <m/>
    <m/>
    <m/>
    <m/>
    <m/>
    <m/>
    <m/>
    <m/>
    <m/>
    <m/>
    <m/>
    <m/>
    <m/>
    <m/>
  </r>
  <r>
    <x v="4466"/>
    <m/>
    <m/>
    <m/>
    <m/>
    <n v="910.71"/>
    <n v="98.78"/>
    <m/>
    <m/>
    <m/>
    <m/>
    <m/>
    <m/>
    <m/>
    <m/>
    <m/>
    <m/>
    <m/>
    <m/>
    <m/>
    <m/>
    <m/>
    <m/>
    <m/>
    <m/>
    <m/>
    <m/>
    <m/>
    <n v="12.514299321351512"/>
    <m/>
    <m/>
    <n v="18.798131721561969"/>
    <m/>
    <m/>
    <m/>
    <m/>
    <m/>
    <m/>
    <m/>
    <m/>
    <m/>
    <m/>
    <m/>
    <m/>
    <m/>
    <m/>
    <m/>
    <m/>
    <m/>
    <m/>
    <m/>
    <m/>
    <m/>
    <m/>
    <m/>
  </r>
  <r>
    <x v="4467"/>
    <m/>
    <m/>
    <m/>
    <m/>
    <n v="961.39"/>
    <n v="93.28"/>
    <m/>
    <m/>
    <m/>
    <m/>
    <m/>
    <m/>
    <m/>
    <m/>
    <m/>
    <m/>
    <m/>
    <m/>
    <m/>
    <m/>
    <m/>
    <m/>
    <m/>
    <m/>
    <m/>
    <m/>
    <m/>
    <n v="13.209982304993009"/>
    <m/>
    <m/>
    <n v="16.703526257027765"/>
    <m/>
    <m/>
    <m/>
    <m/>
    <m/>
    <m/>
    <m/>
    <m/>
    <m/>
    <m/>
    <m/>
    <m/>
    <m/>
    <m/>
    <m/>
    <m/>
    <m/>
    <m/>
    <m/>
    <m/>
    <m/>
    <m/>
    <m/>
  </r>
  <r>
    <x v="4468"/>
    <m/>
    <m/>
    <m/>
    <m/>
    <n v="975.24"/>
    <n v="91.94"/>
    <m/>
    <m/>
    <m/>
    <m/>
    <m/>
    <m/>
    <m/>
    <m/>
    <m/>
    <m/>
    <m/>
    <m/>
    <m/>
    <m/>
    <m/>
    <m/>
    <m/>
    <m/>
    <m/>
    <m/>
    <m/>
    <n v="13.399554010984502"/>
    <m/>
    <m/>
    <n v="16.222386538574039"/>
    <m/>
    <m/>
    <m/>
    <m/>
    <m/>
    <m/>
    <m/>
    <m/>
    <m/>
    <m/>
    <m/>
    <m/>
    <m/>
    <m/>
    <m/>
    <m/>
    <m/>
    <m/>
    <m/>
    <m/>
    <m/>
    <m/>
    <m/>
  </r>
  <r>
    <x v="4469"/>
    <m/>
    <m/>
    <m/>
    <m/>
    <n v="998.43"/>
    <n v="89.75"/>
    <m/>
    <m/>
    <m/>
    <m/>
    <m/>
    <m/>
    <m/>
    <m/>
    <m/>
    <m/>
    <m/>
    <m/>
    <m/>
    <m/>
    <m/>
    <m/>
    <m/>
    <m/>
    <m/>
    <m/>
    <m/>
    <n v="13.71517234173357"/>
    <m/>
    <m/>
    <n v="15.444849569215338"/>
    <m/>
    <m/>
    <m/>
    <m/>
    <m/>
    <m/>
    <m/>
    <m/>
    <m/>
    <m/>
    <m/>
    <m/>
    <m/>
    <m/>
    <m/>
    <m/>
    <m/>
    <m/>
    <m/>
    <m/>
    <m/>
    <m/>
    <m/>
  </r>
  <r>
    <x v="4470"/>
    <m/>
    <m/>
    <m/>
    <m/>
    <n v="1017.99"/>
    <n v="88"/>
    <m/>
    <m/>
    <m/>
    <m/>
    <m/>
    <m/>
    <m/>
    <m/>
    <m/>
    <m/>
    <m/>
    <m/>
    <m/>
    <m/>
    <m/>
    <m/>
    <m/>
    <m/>
    <m/>
    <m/>
    <m/>
    <n v="13.983096717937718"/>
    <m/>
    <m/>
    <n v="14.841412984708077"/>
    <m/>
    <m/>
    <m/>
    <m/>
    <m/>
    <m/>
    <m/>
    <m/>
    <m/>
    <m/>
    <m/>
    <m/>
    <m/>
    <m/>
    <m/>
    <m/>
    <m/>
    <m/>
    <m/>
    <m/>
    <m/>
    <m/>
    <m/>
  </r>
  <r>
    <x v="4471"/>
    <m/>
    <m/>
    <m/>
    <m/>
    <n v="1049.25"/>
    <n v="85.29"/>
    <m/>
    <m/>
    <m/>
    <m/>
    <m/>
    <m/>
    <m/>
    <m/>
    <m/>
    <m/>
    <m/>
    <m/>
    <m/>
    <m/>
    <m/>
    <m/>
    <m/>
    <m/>
    <m/>
    <m/>
    <m/>
    <n v="14.411693925293475"/>
    <m/>
    <m/>
    <n v="13.926256101282458"/>
    <m/>
    <m/>
    <m/>
    <m/>
    <m/>
    <m/>
    <m/>
    <m/>
    <m/>
    <m/>
    <m/>
    <m/>
    <m/>
    <m/>
    <m/>
    <m/>
    <m/>
    <m/>
    <m/>
    <m/>
    <m/>
    <m/>
    <m/>
  </r>
  <r>
    <x v="4472"/>
    <m/>
    <m/>
    <m/>
    <m/>
    <n v="1048.23"/>
    <n v="85.38"/>
    <m/>
    <m/>
    <m/>
    <m/>
    <m/>
    <m/>
    <m/>
    <m/>
    <m/>
    <m/>
    <m/>
    <m/>
    <m/>
    <m/>
    <m/>
    <m/>
    <m/>
    <m/>
    <m/>
    <m/>
    <m/>
    <n v="14.396895072761883"/>
    <m/>
    <m/>
    <n v="13.954583799441183"/>
    <m/>
    <m/>
    <m/>
    <m/>
    <m/>
    <m/>
    <m/>
    <m/>
    <m/>
    <m/>
    <m/>
    <m/>
    <m/>
    <m/>
    <m/>
    <m/>
    <m/>
    <m/>
    <m/>
    <m/>
    <m/>
    <m/>
    <m/>
  </r>
  <r>
    <x v="4473"/>
    <m/>
    <m/>
    <m/>
    <m/>
    <n v="1060.57"/>
    <n v="84.37"/>
    <m/>
    <m/>
    <m/>
    <m/>
    <m/>
    <m/>
    <m/>
    <m/>
    <m/>
    <m/>
    <m/>
    <m/>
    <m/>
    <m/>
    <m/>
    <m/>
    <m/>
    <m/>
    <m/>
    <m/>
    <m/>
    <n v="14.56558041120933"/>
    <m/>
    <m/>
    <n v="13.623395490624791"/>
    <m/>
    <m/>
    <m/>
    <m/>
    <m/>
    <m/>
    <m/>
    <m/>
    <m/>
    <m/>
    <m/>
    <m/>
    <m/>
    <m/>
    <m/>
    <m/>
    <m/>
    <m/>
    <m/>
    <m/>
    <m/>
    <m/>
    <m/>
  </r>
  <r>
    <x v="4474"/>
    <m/>
    <m/>
    <m/>
    <m/>
    <n v="1092.92"/>
    <n v="81.8"/>
    <m/>
    <m/>
    <m/>
    <m/>
    <m/>
    <m/>
    <m/>
    <m/>
    <m/>
    <m/>
    <m/>
    <m/>
    <m/>
    <m/>
    <m/>
    <m/>
    <m/>
    <m/>
    <m/>
    <m/>
    <m/>
    <n v="15.007399287327784"/>
    <m/>
    <m/>
    <n v="12.790506248643149"/>
    <m/>
    <m/>
    <m/>
    <m/>
    <m/>
    <m/>
    <m/>
    <m/>
    <m/>
    <m/>
    <m/>
    <m/>
    <m/>
    <m/>
    <m/>
    <m/>
    <m/>
    <m/>
    <m/>
    <m/>
    <m/>
    <m/>
    <m/>
  </r>
  <r>
    <x v="4475"/>
    <m/>
    <m/>
    <m/>
    <m/>
    <n v="1099.22"/>
    <n v="81.33"/>
    <m/>
    <m/>
    <m/>
    <m/>
    <m/>
    <m/>
    <m/>
    <m/>
    <m/>
    <m/>
    <m/>
    <m/>
    <m/>
    <m/>
    <m/>
    <m/>
    <m/>
    <m/>
    <m/>
    <m/>
    <m/>
    <n v="15.093080491211705"/>
    <m/>
    <m/>
    <n v="12.642561894715099"/>
    <m/>
    <m/>
    <m/>
    <m/>
    <m/>
    <m/>
    <m/>
    <m/>
    <m/>
    <m/>
    <m/>
    <m/>
    <m/>
    <m/>
    <m/>
    <m/>
    <m/>
    <m/>
    <m/>
    <m/>
    <m/>
    <m/>
    <m/>
  </r>
  <r>
    <x v="4476"/>
    <m/>
    <m/>
    <m/>
    <m/>
    <n v="1014.09"/>
    <n v="87.63"/>
    <m/>
    <m/>
    <m/>
    <m/>
    <m/>
    <m/>
    <m/>
    <m/>
    <m/>
    <m/>
    <m/>
    <m/>
    <m/>
    <m/>
    <m/>
    <m/>
    <m/>
    <m/>
    <m/>
    <m/>
    <m/>
    <n v="13.923421448425806"/>
    <m/>
    <m/>
    <n v="14.600090893382019"/>
    <m/>
    <m/>
    <m/>
    <m/>
    <m/>
    <m/>
    <m/>
    <m/>
    <m/>
    <m/>
    <m/>
    <m/>
    <m/>
    <m/>
    <m/>
    <m/>
    <m/>
    <m/>
    <m/>
    <m/>
    <m/>
    <m/>
    <m/>
  </r>
  <r>
    <x v="4477"/>
    <m/>
    <m/>
    <m/>
    <m/>
    <n v="1002.95"/>
    <n v="88.59"/>
    <m/>
    <m/>
    <m/>
    <m/>
    <m/>
    <m/>
    <m/>
    <m/>
    <m/>
    <m/>
    <m/>
    <m/>
    <m/>
    <m/>
    <m/>
    <m/>
    <m/>
    <m/>
    <m/>
    <m/>
    <m/>
    <n v="13.769715078406021"/>
    <m/>
    <m/>
    <n v="14.918846962026933"/>
    <m/>
    <m/>
    <m/>
    <m/>
    <m/>
    <m/>
    <m/>
    <m/>
    <m/>
    <m/>
    <m/>
    <m/>
    <m/>
    <m/>
    <m/>
    <m/>
    <m/>
    <m/>
    <m/>
    <m/>
    <m/>
    <m/>
    <m/>
  </r>
  <r>
    <x v="4478"/>
    <m/>
    <m/>
    <m/>
    <m/>
    <n v="1034.06"/>
    <n v="85.84"/>
    <m/>
    <m/>
    <m/>
    <m/>
    <m/>
    <m/>
    <m/>
    <m/>
    <m/>
    <m/>
    <m/>
    <m/>
    <m/>
    <m/>
    <m/>
    <m/>
    <m/>
    <m/>
    <m/>
    <m/>
    <m/>
    <n v="14.196053014210692"/>
    <m/>
    <m/>
    <n v="13.99156315805684"/>
    <m/>
    <m/>
    <m/>
    <m/>
    <m/>
    <m/>
    <m/>
    <m/>
    <m/>
    <m/>
    <m/>
    <m/>
    <m/>
    <m/>
    <m/>
    <m/>
    <m/>
    <m/>
    <m/>
    <m/>
    <m/>
    <m/>
    <m/>
  </r>
  <r>
    <x v="4479"/>
    <m/>
    <m/>
    <m/>
    <m/>
    <n v="1043.8399999999999"/>
    <n v="85.03"/>
    <m/>
    <m/>
    <m/>
    <m/>
    <m/>
    <m/>
    <m/>
    <m/>
    <m/>
    <m/>
    <m/>
    <m/>
    <m/>
    <m/>
    <m/>
    <m/>
    <m/>
    <m/>
    <m/>
    <m/>
    <m/>
    <n v="14.327961829240079"/>
    <m/>
    <m/>
    <n v="13.724373489400339"/>
    <m/>
    <m/>
    <m/>
    <m/>
    <m/>
    <m/>
    <m/>
    <m/>
    <m/>
    <m/>
    <m/>
    <m/>
    <m/>
    <m/>
    <m/>
    <m/>
    <m/>
    <m/>
    <m/>
    <m/>
    <m/>
    <m/>
    <m/>
  </r>
  <r>
    <x v="4480"/>
    <m/>
    <m/>
    <m/>
    <m/>
    <n v="1088.28"/>
    <n v="81.41"/>
    <m/>
    <m/>
    <m/>
    <m/>
    <m/>
    <m/>
    <m/>
    <m/>
    <m/>
    <m/>
    <m/>
    <m/>
    <m/>
    <m/>
    <m/>
    <m/>
    <m/>
    <m/>
    <m/>
    <m/>
    <m/>
    <n v="14.937135861478739"/>
    <m/>
    <m/>
    <n v="12.554835930805503"/>
    <m/>
    <m/>
    <m/>
    <m/>
    <m/>
    <m/>
    <m/>
    <m/>
    <m/>
    <m/>
    <m/>
    <m/>
    <m/>
    <m/>
    <m/>
    <m/>
    <m/>
    <m/>
    <m/>
    <m/>
    <m/>
    <m/>
    <m/>
  </r>
  <r>
    <x v="4481"/>
    <m/>
    <m/>
    <m/>
    <m/>
    <n v="1099.68"/>
    <n v="80.56"/>
    <m/>
    <m/>
    <m/>
    <m/>
    <m/>
    <m/>
    <m/>
    <m/>
    <m/>
    <m/>
    <m/>
    <m/>
    <m/>
    <m/>
    <m/>
    <m/>
    <m/>
    <m/>
    <m/>
    <m/>
    <m/>
    <n v="15.092778977418208"/>
    <m/>
    <m/>
    <n v="12.291730141806218"/>
    <m/>
    <m/>
    <m/>
    <m/>
    <m/>
    <m/>
    <m/>
    <m/>
    <m/>
    <m/>
    <m/>
    <m/>
    <m/>
    <m/>
    <m/>
    <m/>
    <m/>
    <m/>
    <m/>
    <m/>
    <m/>
    <m/>
    <m/>
  </r>
  <r>
    <x v="4482"/>
    <m/>
    <m/>
    <m/>
    <m/>
    <n v="1030.31"/>
    <n v="85.64"/>
    <m/>
    <m/>
    <m/>
    <m/>
    <m/>
    <m/>
    <m/>
    <m/>
    <m/>
    <m/>
    <m/>
    <m/>
    <m/>
    <m/>
    <m/>
    <m/>
    <m/>
    <m/>
    <m/>
    <m/>
    <m/>
    <n v="14.139921650132605"/>
    <m/>
    <m/>
    <n v="13.840874219488093"/>
    <m/>
    <m/>
    <m/>
    <m/>
    <m/>
    <m/>
    <m/>
    <m/>
    <m/>
    <m/>
    <m/>
    <m/>
    <m/>
    <m/>
    <m/>
    <m/>
    <m/>
    <m/>
    <m/>
    <m/>
    <m/>
    <m/>
    <m/>
  </r>
  <r>
    <x v="4483"/>
    <m/>
    <m/>
    <m/>
    <m/>
    <s v=""/>
    <m/>
    <m/>
    <m/>
    <m/>
    <m/>
    <m/>
    <m/>
    <m/>
    <m/>
    <m/>
    <m/>
    <m/>
    <m/>
    <m/>
    <m/>
    <m/>
    <m/>
    <m/>
    <m/>
    <m/>
    <m/>
    <m/>
    <e v="#VALUE!"/>
    <m/>
    <m/>
    <m/>
    <m/>
    <m/>
    <m/>
    <m/>
    <m/>
    <m/>
    <m/>
    <m/>
    <m/>
    <m/>
    <m/>
    <m/>
    <m/>
    <m/>
    <m/>
    <m/>
    <m/>
    <m/>
    <m/>
    <m/>
    <m/>
    <m/>
    <m/>
  </r>
  <r>
    <x v="4484"/>
    <m/>
    <m/>
    <m/>
    <m/>
    <s v=""/>
    <m/>
    <m/>
    <m/>
    <m/>
    <m/>
    <m/>
    <m/>
    <m/>
    <m/>
    <m/>
    <m/>
    <m/>
    <m/>
    <m/>
    <m/>
    <m/>
    <m/>
    <m/>
    <m/>
    <m/>
    <m/>
    <m/>
    <e v="#VALUE!"/>
    <m/>
    <m/>
    <e v="#DIV/0!"/>
    <m/>
    <m/>
    <m/>
    <m/>
    <m/>
    <m/>
    <m/>
    <m/>
    <m/>
    <m/>
    <m/>
    <m/>
    <m/>
    <m/>
    <m/>
    <m/>
    <m/>
    <m/>
    <m/>
    <m/>
    <m/>
    <m/>
    <m/>
  </r>
  <r>
    <x v="4485"/>
    <m/>
    <m/>
    <m/>
    <m/>
    <s v=""/>
    <m/>
    <m/>
    <m/>
    <m/>
    <m/>
    <m/>
    <m/>
    <m/>
    <m/>
    <m/>
    <m/>
    <m/>
    <m/>
    <m/>
    <m/>
    <m/>
    <m/>
    <m/>
    <m/>
    <m/>
    <m/>
    <m/>
    <e v="#VALUE!"/>
    <m/>
    <m/>
    <e v="#DIV/0!"/>
    <m/>
    <m/>
    <m/>
    <m/>
    <m/>
    <m/>
    <m/>
    <m/>
    <m/>
    <m/>
    <m/>
    <m/>
    <m/>
    <m/>
    <m/>
    <m/>
    <m/>
    <m/>
    <m/>
    <m/>
    <m/>
    <m/>
    <m/>
  </r>
  <r>
    <x v="4486"/>
    <m/>
    <m/>
    <m/>
    <m/>
    <s v=""/>
    <m/>
    <m/>
    <m/>
    <m/>
    <m/>
    <m/>
    <m/>
    <m/>
    <m/>
    <m/>
    <m/>
    <m/>
    <m/>
    <m/>
    <m/>
    <m/>
    <m/>
    <m/>
    <m/>
    <m/>
    <m/>
    <m/>
    <e v="#VALUE!"/>
    <m/>
    <m/>
    <e v="#DIV/0!"/>
    <m/>
    <m/>
    <m/>
    <m/>
    <m/>
    <m/>
    <m/>
    <m/>
    <m/>
    <m/>
    <m/>
    <m/>
    <m/>
    <m/>
    <m/>
    <m/>
    <m/>
    <m/>
    <m/>
    <m/>
    <m/>
    <m/>
    <m/>
  </r>
  <r>
    <x v="4487"/>
    <m/>
    <m/>
    <m/>
    <m/>
    <s v=""/>
    <m/>
    <m/>
    <m/>
    <m/>
    <m/>
    <m/>
    <m/>
    <m/>
    <m/>
    <m/>
    <m/>
    <m/>
    <m/>
    <m/>
    <m/>
    <m/>
    <m/>
    <m/>
    <m/>
    <m/>
    <m/>
    <m/>
    <e v="#VALUE!"/>
    <m/>
    <m/>
    <e v="#DIV/0!"/>
    <m/>
    <m/>
    <m/>
    <m/>
    <m/>
    <m/>
    <m/>
    <m/>
    <m/>
    <m/>
    <m/>
    <m/>
    <m/>
    <m/>
    <m/>
    <m/>
    <m/>
    <m/>
    <m/>
    <m/>
    <m/>
    <m/>
    <m/>
  </r>
  <r>
    <x v="4488"/>
    <m/>
    <m/>
    <m/>
    <m/>
    <s v=""/>
    <m/>
    <m/>
    <m/>
    <m/>
    <m/>
    <m/>
    <m/>
    <m/>
    <m/>
    <m/>
    <m/>
    <m/>
    <m/>
    <m/>
    <m/>
    <m/>
    <m/>
    <m/>
    <m/>
    <m/>
    <m/>
    <m/>
    <e v="#VALUE!"/>
    <m/>
    <m/>
    <e v="#DIV/0!"/>
    <m/>
    <m/>
    <m/>
    <m/>
    <m/>
    <m/>
    <m/>
    <m/>
    <m/>
    <m/>
    <m/>
    <m/>
    <m/>
    <m/>
    <m/>
    <m/>
    <m/>
    <m/>
    <m/>
    <m/>
    <m/>
    <m/>
    <m/>
  </r>
  <r>
    <x v="4489"/>
    <m/>
    <m/>
    <m/>
    <m/>
    <s v=""/>
    <m/>
    <m/>
    <m/>
    <m/>
    <m/>
    <m/>
    <m/>
    <m/>
    <m/>
    <m/>
    <m/>
    <m/>
    <m/>
    <m/>
    <m/>
    <m/>
    <m/>
    <m/>
    <m/>
    <m/>
    <m/>
    <m/>
    <e v="#VALUE!"/>
    <m/>
    <m/>
    <e v="#DIV/0!"/>
    <m/>
    <m/>
    <m/>
    <m/>
    <m/>
    <m/>
    <m/>
    <m/>
    <m/>
    <m/>
    <m/>
    <m/>
    <m/>
    <m/>
    <m/>
    <m/>
    <m/>
    <m/>
    <m/>
    <m/>
    <m/>
    <m/>
    <m/>
  </r>
  <r>
    <x v="4490"/>
    <m/>
    <m/>
    <m/>
    <m/>
    <s v=""/>
    <m/>
    <m/>
    <m/>
    <m/>
    <m/>
    <m/>
    <m/>
    <m/>
    <m/>
    <m/>
    <m/>
    <m/>
    <m/>
    <m/>
    <m/>
    <m/>
    <m/>
    <m/>
    <m/>
    <m/>
    <m/>
    <m/>
    <e v="#VALUE!"/>
    <m/>
    <m/>
    <e v="#DIV/0!"/>
    <m/>
    <m/>
    <m/>
    <m/>
    <m/>
    <m/>
    <m/>
    <m/>
    <m/>
    <m/>
    <m/>
    <m/>
    <m/>
    <m/>
    <m/>
    <m/>
    <m/>
    <m/>
    <m/>
    <m/>
    <m/>
    <m/>
    <m/>
  </r>
  <r>
    <x v="4491"/>
    <m/>
    <m/>
    <m/>
    <m/>
    <s v=""/>
    <m/>
    <m/>
    <m/>
    <m/>
    <m/>
    <m/>
    <m/>
    <m/>
    <m/>
    <m/>
    <m/>
    <m/>
    <m/>
    <m/>
    <m/>
    <m/>
    <m/>
    <m/>
    <m/>
    <m/>
    <m/>
    <m/>
    <e v="#VALUE!"/>
    <m/>
    <m/>
    <e v="#DIV/0!"/>
    <m/>
    <m/>
    <m/>
    <m/>
    <m/>
    <m/>
    <m/>
    <m/>
    <m/>
    <m/>
    <m/>
    <m/>
    <m/>
    <m/>
    <m/>
    <m/>
    <m/>
    <m/>
    <m/>
    <m/>
    <m/>
    <m/>
    <m/>
  </r>
  <r>
    <x v="4492"/>
    <m/>
    <m/>
    <m/>
    <m/>
    <s v=""/>
    <m/>
    <m/>
    <m/>
    <m/>
    <m/>
    <m/>
    <m/>
    <m/>
    <m/>
    <m/>
    <m/>
    <m/>
    <m/>
    <m/>
    <m/>
    <m/>
    <m/>
    <m/>
    <m/>
    <m/>
    <m/>
    <m/>
    <e v="#VALUE!"/>
    <m/>
    <m/>
    <e v="#DIV/0!"/>
    <m/>
    <m/>
    <m/>
    <m/>
    <m/>
    <m/>
    <m/>
    <m/>
    <m/>
    <m/>
    <m/>
    <m/>
    <m/>
    <m/>
    <m/>
    <m/>
    <m/>
    <m/>
    <m/>
    <m/>
    <m/>
    <m/>
    <m/>
  </r>
  <r>
    <x v="4493"/>
    <m/>
    <m/>
    <m/>
    <m/>
    <s v=""/>
    <m/>
    <m/>
    <m/>
    <m/>
    <m/>
    <m/>
    <m/>
    <m/>
    <m/>
    <m/>
    <m/>
    <m/>
    <m/>
    <m/>
    <m/>
    <m/>
    <m/>
    <m/>
    <m/>
    <m/>
    <m/>
    <m/>
    <e v="#VALUE!"/>
    <m/>
    <m/>
    <e v="#DIV/0!"/>
    <m/>
    <m/>
    <m/>
    <m/>
    <m/>
    <m/>
    <m/>
    <m/>
    <m/>
    <m/>
    <m/>
    <m/>
    <m/>
    <m/>
    <m/>
    <m/>
    <m/>
    <m/>
    <m/>
    <m/>
    <m/>
    <m/>
    <m/>
  </r>
  <r>
    <x v="4494"/>
    <m/>
    <m/>
    <m/>
    <m/>
    <s v=""/>
    <m/>
    <m/>
    <m/>
    <m/>
    <m/>
    <m/>
    <m/>
    <m/>
    <m/>
    <m/>
    <m/>
    <m/>
    <m/>
    <m/>
    <m/>
    <m/>
    <m/>
    <m/>
    <m/>
    <m/>
    <m/>
    <m/>
    <e v="#VALUE!"/>
    <m/>
    <m/>
    <e v="#DIV/0!"/>
    <m/>
    <m/>
    <m/>
    <m/>
    <m/>
    <m/>
    <m/>
    <m/>
    <m/>
    <m/>
    <m/>
    <m/>
    <m/>
    <m/>
    <m/>
    <m/>
    <m/>
    <m/>
    <m/>
    <m/>
    <m/>
    <m/>
    <m/>
  </r>
  <r>
    <x v="4495"/>
    <m/>
    <m/>
    <m/>
    <m/>
    <s v=""/>
    <m/>
    <m/>
    <m/>
    <m/>
    <m/>
    <m/>
    <m/>
    <m/>
    <m/>
    <m/>
    <m/>
    <m/>
    <m/>
    <m/>
    <m/>
    <m/>
    <m/>
    <m/>
    <m/>
    <m/>
    <m/>
    <m/>
    <e v="#VALUE!"/>
    <m/>
    <m/>
    <e v="#DIV/0!"/>
    <m/>
    <m/>
    <m/>
    <m/>
    <m/>
    <m/>
    <m/>
    <m/>
    <m/>
    <m/>
    <m/>
    <m/>
    <m/>
    <m/>
    <m/>
    <m/>
    <m/>
    <m/>
    <m/>
    <m/>
    <m/>
    <m/>
    <m/>
  </r>
  <r>
    <x v="4496"/>
    <m/>
    <m/>
    <m/>
    <m/>
    <s v=""/>
    <m/>
    <m/>
    <m/>
    <m/>
    <m/>
    <m/>
    <m/>
    <m/>
    <m/>
    <m/>
    <m/>
    <m/>
    <m/>
    <m/>
    <m/>
    <m/>
    <m/>
    <m/>
    <m/>
    <m/>
    <m/>
    <m/>
    <e v="#VALUE!"/>
    <m/>
    <m/>
    <e v="#DIV/0!"/>
    <m/>
    <m/>
    <m/>
    <m/>
    <m/>
    <m/>
    <m/>
    <m/>
    <m/>
    <m/>
    <m/>
    <m/>
    <m/>
    <m/>
    <m/>
    <m/>
    <m/>
    <m/>
    <m/>
    <m/>
    <m/>
    <m/>
    <m/>
  </r>
  <r>
    <x v="4497"/>
    <m/>
    <m/>
    <m/>
    <m/>
    <s v=""/>
    <m/>
    <m/>
    <m/>
    <m/>
    <m/>
    <m/>
    <m/>
    <m/>
    <m/>
    <m/>
    <m/>
    <m/>
    <m/>
    <m/>
    <m/>
    <m/>
    <m/>
    <m/>
    <m/>
    <m/>
    <m/>
    <m/>
    <e v="#VALUE!"/>
    <m/>
    <m/>
    <e v="#DIV/0!"/>
    <m/>
    <m/>
    <m/>
    <m/>
    <m/>
    <m/>
    <m/>
    <m/>
    <m/>
    <m/>
    <m/>
    <m/>
    <m/>
    <m/>
    <m/>
    <m/>
    <m/>
    <m/>
    <m/>
    <m/>
    <m/>
    <m/>
    <m/>
  </r>
  <r>
    <x v="4498"/>
    <m/>
    <m/>
    <m/>
    <m/>
    <s v=""/>
    <m/>
    <m/>
    <m/>
    <m/>
    <m/>
    <m/>
    <m/>
    <m/>
    <m/>
    <m/>
    <m/>
    <m/>
    <m/>
    <m/>
    <m/>
    <m/>
    <m/>
    <m/>
    <m/>
    <m/>
    <m/>
    <m/>
    <e v="#VALUE!"/>
    <m/>
    <m/>
    <e v="#DIV/0!"/>
    <m/>
    <m/>
    <m/>
    <m/>
    <m/>
    <m/>
    <m/>
    <m/>
    <m/>
    <m/>
    <m/>
    <m/>
    <m/>
    <m/>
    <m/>
    <m/>
    <m/>
    <m/>
    <m/>
    <m/>
    <m/>
    <m/>
    <m/>
  </r>
  <r>
    <x v="4499"/>
    <m/>
    <m/>
    <m/>
    <m/>
    <s v=""/>
    <m/>
    <m/>
    <m/>
    <m/>
    <m/>
    <m/>
    <m/>
    <m/>
    <m/>
    <m/>
    <m/>
    <m/>
    <m/>
    <m/>
    <m/>
    <m/>
    <m/>
    <m/>
    <m/>
    <m/>
    <m/>
    <m/>
    <e v="#VALUE!"/>
    <m/>
    <m/>
    <e v="#DIV/0!"/>
    <m/>
    <m/>
    <m/>
    <m/>
    <m/>
    <m/>
    <m/>
    <m/>
    <m/>
    <m/>
    <m/>
    <m/>
    <m/>
    <m/>
    <m/>
    <m/>
    <m/>
    <m/>
    <m/>
    <m/>
    <m/>
    <m/>
    <m/>
  </r>
  <r>
    <x v="4500"/>
    <m/>
    <m/>
    <m/>
    <m/>
    <s v=""/>
    <m/>
    <m/>
    <m/>
    <m/>
    <m/>
    <m/>
    <m/>
    <m/>
    <m/>
    <m/>
    <m/>
    <m/>
    <m/>
    <m/>
    <m/>
    <m/>
    <m/>
    <m/>
    <m/>
    <m/>
    <m/>
    <m/>
    <e v="#VALUE!"/>
    <m/>
    <m/>
    <e v="#DIV/0!"/>
    <m/>
    <m/>
    <m/>
    <m/>
    <m/>
    <m/>
    <m/>
    <m/>
    <m/>
    <m/>
    <m/>
    <m/>
    <m/>
    <m/>
    <m/>
    <m/>
    <m/>
    <m/>
    <m/>
    <m/>
    <m/>
    <m/>
    <m/>
  </r>
  <r>
    <x v="4501"/>
    <m/>
    <m/>
    <m/>
    <m/>
    <s v=""/>
    <m/>
    <m/>
    <m/>
    <m/>
    <m/>
    <m/>
    <m/>
    <m/>
    <m/>
    <m/>
    <m/>
    <m/>
    <m/>
    <m/>
    <m/>
    <m/>
    <m/>
    <m/>
    <m/>
    <m/>
    <m/>
    <m/>
    <e v="#VALUE!"/>
    <m/>
    <m/>
    <e v="#DIV/0!"/>
    <m/>
    <m/>
    <m/>
    <m/>
    <m/>
    <m/>
    <m/>
    <m/>
    <m/>
    <m/>
    <m/>
    <m/>
    <m/>
    <m/>
    <m/>
    <m/>
    <m/>
    <m/>
    <m/>
    <m/>
    <m/>
    <m/>
    <m/>
  </r>
  <r>
    <x v="4502"/>
    <m/>
    <m/>
    <m/>
    <m/>
    <s v=""/>
    <m/>
    <m/>
    <m/>
    <m/>
    <m/>
    <m/>
    <m/>
    <m/>
    <m/>
    <m/>
    <m/>
    <m/>
    <m/>
    <m/>
    <m/>
    <m/>
    <m/>
    <m/>
    <m/>
    <m/>
    <m/>
    <m/>
    <e v="#VALUE!"/>
    <m/>
    <m/>
    <e v="#DIV/0!"/>
    <m/>
    <m/>
    <m/>
    <m/>
    <m/>
    <m/>
    <m/>
    <m/>
    <m/>
    <m/>
    <m/>
    <m/>
    <m/>
    <m/>
    <m/>
    <m/>
    <m/>
    <m/>
    <m/>
    <m/>
    <m/>
    <m/>
    <m/>
  </r>
  <r>
    <x v="4503"/>
    <m/>
    <m/>
    <m/>
    <m/>
    <s v=""/>
    <m/>
    <m/>
    <m/>
    <m/>
    <m/>
    <m/>
    <m/>
    <m/>
    <m/>
    <m/>
    <m/>
    <m/>
    <m/>
    <m/>
    <m/>
    <m/>
    <m/>
    <m/>
    <m/>
    <m/>
    <m/>
    <m/>
    <e v="#VALUE!"/>
    <m/>
    <m/>
    <e v="#DIV/0!"/>
    <m/>
    <m/>
    <m/>
    <m/>
    <m/>
    <m/>
    <m/>
    <m/>
    <m/>
    <m/>
    <m/>
    <m/>
    <m/>
    <m/>
    <m/>
    <m/>
    <m/>
    <m/>
    <m/>
    <m/>
    <m/>
    <m/>
    <m/>
  </r>
  <r>
    <x v="4504"/>
    <m/>
    <m/>
    <m/>
    <m/>
    <s v=""/>
    <m/>
    <m/>
    <m/>
    <m/>
    <m/>
    <m/>
    <m/>
    <m/>
    <m/>
    <m/>
    <m/>
    <m/>
    <m/>
    <m/>
    <m/>
    <m/>
    <m/>
    <m/>
    <m/>
    <m/>
    <m/>
    <m/>
    <e v="#VALUE!"/>
    <m/>
    <m/>
    <e v="#DIV/0!"/>
    <m/>
    <m/>
    <m/>
    <m/>
    <m/>
    <m/>
    <m/>
    <m/>
    <m/>
    <m/>
    <m/>
    <m/>
    <m/>
    <m/>
    <m/>
    <m/>
    <m/>
    <m/>
    <m/>
    <m/>
    <m/>
    <m/>
    <m/>
  </r>
  <r>
    <x v="4505"/>
    <m/>
    <m/>
    <m/>
    <m/>
    <s v=""/>
    <m/>
    <m/>
    <m/>
    <m/>
    <m/>
    <m/>
    <m/>
    <m/>
    <m/>
    <m/>
    <m/>
    <m/>
    <m/>
    <m/>
    <m/>
    <m/>
    <m/>
    <m/>
    <m/>
    <m/>
    <m/>
    <m/>
    <e v="#VALUE!"/>
    <m/>
    <m/>
    <e v="#DIV/0!"/>
    <m/>
    <m/>
    <m/>
    <m/>
    <m/>
    <m/>
    <m/>
    <m/>
    <m/>
    <m/>
    <m/>
    <m/>
    <m/>
    <m/>
    <m/>
    <m/>
    <m/>
    <m/>
    <m/>
    <m/>
    <m/>
    <m/>
    <m/>
  </r>
  <r>
    <x v="4506"/>
    <m/>
    <m/>
    <m/>
    <m/>
    <s v=""/>
    <m/>
    <m/>
    <m/>
    <m/>
    <m/>
    <m/>
    <m/>
    <m/>
    <m/>
    <m/>
    <m/>
    <m/>
    <m/>
    <m/>
    <m/>
    <m/>
    <m/>
    <m/>
    <m/>
    <m/>
    <m/>
    <m/>
    <e v="#VALUE!"/>
    <m/>
    <m/>
    <e v="#DIV/0!"/>
    <m/>
    <m/>
    <m/>
    <m/>
    <m/>
    <m/>
    <m/>
    <m/>
    <m/>
    <m/>
    <m/>
    <m/>
    <m/>
    <m/>
    <m/>
    <m/>
    <m/>
    <m/>
    <m/>
    <m/>
    <m/>
    <m/>
    <m/>
  </r>
  <r>
    <x v="4507"/>
    <m/>
    <m/>
    <m/>
    <m/>
    <s v=""/>
    <m/>
    <m/>
    <m/>
    <m/>
    <m/>
    <m/>
    <m/>
    <m/>
    <m/>
    <m/>
    <m/>
    <m/>
    <m/>
    <m/>
    <m/>
    <m/>
    <m/>
    <m/>
    <m/>
    <m/>
    <m/>
    <m/>
    <e v="#VALUE!"/>
    <m/>
    <m/>
    <e v="#DIV/0!"/>
    <m/>
    <m/>
    <m/>
    <m/>
    <m/>
    <m/>
    <m/>
    <m/>
    <m/>
    <m/>
    <m/>
    <m/>
    <m/>
    <m/>
    <m/>
    <m/>
    <m/>
    <m/>
    <m/>
    <m/>
    <m/>
    <m/>
    <m/>
  </r>
  <r>
    <x v="4508"/>
    <m/>
    <m/>
    <m/>
    <m/>
    <s v=""/>
    <m/>
    <m/>
    <m/>
    <m/>
    <m/>
    <m/>
    <m/>
    <m/>
    <m/>
    <m/>
    <m/>
    <m/>
    <m/>
    <m/>
    <m/>
    <m/>
    <m/>
    <m/>
    <m/>
    <m/>
    <m/>
    <m/>
    <e v="#VALUE!"/>
    <m/>
    <m/>
    <e v="#DIV/0!"/>
    <m/>
    <m/>
    <m/>
    <m/>
    <m/>
    <m/>
    <m/>
    <m/>
    <m/>
    <m/>
    <m/>
    <m/>
    <m/>
    <m/>
    <m/>
    <m/>
    <m/>
    <m/>
    <m/>
    <m/>
    <m/>
    <m/>
    <m/>
  </r>
  <r>
    <x v="4509"/>
    <m/>
    <m/>
    <m/>
    <m/>
    <s v=""/>
    <m/>
    <m/>
    <m/>
    <m/>
    <m/>
    <m/>
    <m/>
    <m/>
    <m/>
    <m/>
    <m/>
    <m/>
    <m/>
    <m/>
    <m/>
    <m/>
    <m/>
    <m/>
    <m/>
    <m/>
    <m/>
    <m/>
    <e v="#VALUE!"/>
    <m/>
    <m/>
    <e v="#DIV/0!"/>
    <m/>
    <m/>
    <m/>
    <m/>
    <m/>
    <m/>
    <m/>
    <m/>
    <m/>
    <m/>
    <m/>
    <m/>
    <m/>
    <m/>
    <m/>
    <m/>
    <m/>
    <m/>
    <m/>
    <m/>
    <m/>
    <m/>
    <m/>
  </r>
  <r>
    <x v="4510"/>
    <m/>
    <m/>
    <m/>
    <m/>
    <s v=""/>
    <m/>
    <m/>
    <m/>
    <m/>
    <m/>
    <m/>
    <m/>
    <m/>
    <m/>
    <m/>
    <m/>
    <m/>
    <m/>
    <m/>
    <m/>
    <m/>
    <m/>
    <m/>
    <m/>
    <m/>
    <m/>
    <m/>
    <e v="#VALUE!"/>
    <m/>
    <m/>
    <e v="#DIV/0!"/>
    <m/>
    <m/>
    <m/>
    <m/>
    <m/>
    <m/>
    <m/>
    <m/>
    <m/>
    <m/>
    <m/>
    <m/>
    <m/>
    <m/>
    <m/>
    <m/>
    <m/>
    <m/>
    <m/>
    <m/>
    <m/>
    <m/>
    <m/>
  </r>
  <r>
    <x v="4511"/>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547" firstHeaderRow="0" firstDataRow="1" firstDataCol="1"/>
  <pivotFields count="55">
    <pivotField axis="axisRow" numFmtId="164" showAll="0">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0"/>
  </rowFields>
  <rowItems count="544">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t="grand">
      <x/>
    </i>
  </rowItems>
  <colFields count="1">
    <field x="-2"/>
  </colFields>
  <colItems count="3">
    <i>
      <x/>
    </i>
    <i i="1">
      <x v="1"/>
    </i>
    <i i="2">
      <x v="2"/>
    </i>
  </colItems>
  <dataFields count="3">
    <dataField name="Sum of UVIX" fld="31" baseField="0" baseItem="0"/>
    <dataField name="Sum of UVXY 1.5X W Fee" fld="13" baseField="0" baseItem="0"/>
    <dataField name="Sum of TVIX W Fee" fld="47"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NewerThan" evalOrder="-1" id="1">
      <autoFilter ref="A1">
        <filterColumn colId="0">
          <customFilters>
            <customFilter operator="greaterThan" val="4383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chartFormat="9">
  <location ref="A3:B4517" firstHeaderRow="1" firstDataRow="1" firstDataCol="1"/>
  <pivotFields count="55">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27"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heetViews>
  <sheetFormatPr defaultRowHeight="15" x14ac:dyDescent="0.25"/>
  <cols>
    <col min="3" max="3" width="82.42578125" customWidth="1"/>
  </cols>
  <sheetData>
    <row r="1" spans="1:3" ht="14.1" customHeight="1" x14ac:dyDescent="0.25">
      <c r="A1" s="4" t="s">
        <v>56</v>
      </c>
      <c r="C1" s="5"/>
    </row>
    <row r="2" spans="1:3" ht="14.1" customHeight="1" x14ac:dyDescent="0.25">
      <c r="A2" t="s">
        <v>44</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21</v>
      </c>
    </row>
    <row r="8" spans="1:3" ht="60" x14ac:dyDescent="0.25">
      <c r="A8" s="7"/>
      <c r="B8" s="8">
        <v>4</v>
      </c>
      <c r="C8" s="8" t="s">
        <v>15</v>
      </c>
    </row>
    <row r="9" spans="1:3" ht="45" x14ac:dyDescent="0.25">
      <c r="A9" s="7"/>
      <c r="B9" s="8">
        <v>5</v>
      </c>
      <c r="C9" s="8" t="s">
        <v>18</v>
      </c>
    </row>
    <row r="10" spans="1:3" ht="75" x14ac:dyDescent="0.25">
      <c r="A10" s="7"/>
      <c r="B10" s="8">
        <v>6</v>
      </c>
      <c r="C10" s="8" t="s">
        <v>19</v>
      </c>
    </row>
    <row r="11" spans="1:3" ht="75" x14ac:dyDescent="0.25">
      <c r="A11" s="7"/>
      <c r="B11" s="8">
        <v>7</v>
      </c>
      <c r="C11" s="8" t="s">
        <v>20</v>
      </c>
    </row>
    <row r="12" spans="1:3" ht="30" x14ac:dyDescent="0.25">
      <c r="A12" s="7"/>
      <c r="B12" s="8">
        <v>8</v>
      </c>
      <c r="C12" s="8" t="s">
        <v>32</v>
      </c>
    </row>
    <row r="13" spans="1:3" ht="255" x14ac:dyDescent="0.25">
      <c r="A13" s="7"/>
      <c r="B13" s="8">
        <v>9</v>
      </c>
      <c r="C13" s="8" t="s">
        <v>43</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547"/>
  <sheetViews>
    <sheetView workbookViewId="0">
      <selection activeCell="A10" sqref="A10"/>
    </sheetView>
  </sheetViews>
  <sheetFormatPr defaultRowHeight="15" x14ac:dyDescent="0.25"/>
  <cols>
    <col min="1" max="1" width="13.140625" bestFit="1" customWidth="1"/>
    <col min="2" max="2" width="12" bestFit="1" customWidth="1"/>
    <col min="3" max="3" width="23.28515625" bestFit="1" customWidth="1"/>
    <col min="4" max="4" width="18" bestFit="1" customWidth="1"/>
  </cols>
  <sheetData>
    <row r="3" spans="1:4" x14ac:dyDescent="0.25">
      <c r="A3" s="21" t="s">
        <v>8</v>
      </c>
      <c r="B3" s="45" t="s">
        <v>57</v>
      </c>
      <c r="C3" s="45" t="s">
        <v>58</v>
      </c>
      <c r="D3" s="45" t="s">
        <v>59</v>
      </c>
    </row>
    <row r="4" spans="1:4" x14ac:dyDescent="0.25">
      <c r="A4" s="20">
        <v>43832</v>
      </c>
      <c r="B4" s="22">
        <v>525.29468949571935</v>
      </c>
      <c r="C4" s="22">
        <v>120.11875141979482</v>
      </c>
      <c r="D4" s="22">
        <v>46.40717520570486</v>
      </c>
    </row>
    <row r="5" spans="1:4" x14ac:dyDescent="0.25">
      <c r="A5" s="20">
        <v>43833</v>
      </c>
      <c r="B5" s="22">
        <v>575.91599691744875</v>
      </c>
      <c r="C5" s="22">
        <v>129.6134840414216</v>
      </c>
      <c r="D5" s="22">
        <v>51.298695718839198</v>
      </c>
    </row>
    <row r="6" spans="1:4" x14ac:dyDescent="0.25">
      <c r="A6" s="20">
        <v>43836</v>
      </c>
      <c r="B6" s="22">
        <v>567.45147134584784</v>
      </c>
      <c r="C6" s="22">
        <v>128.38470718550695</v>
      </c>
      <c r="D6" s="22">
        <v>50.651766724664036</v>
      </c>
    </row>
    <row r="7" spans="1:4" x14ac:dyDescent="0.25">
      <c r="A7" s="20">
        <v>43837</v>
      </c>
      <c r="B7" s="22">
        <v>558.39658887688915</v>
      </c>
      <c r="C7" s="22">
        <v>126.28604998200309</v>
      </c>
      <c r="D7" s="22">
        <v>49.548279138558598</v>
      </c>
    </row>
    <row r="8" spans="1:4" x14ac:dyDescent="0.25">
      <c r="A8" s="20">
        <v>43838</v>
      </c>
      <c r="B8" s="22">
        <v>529.07609668933412</v>
      </c>
      <c r="C8" s="22">
        <v>120.98794880062417</v>
      </c>
      <c r="D8" s="22">
        <v>46.777139966747008</v>
      </c>
    </row>
    <row r="9" spans="1:4" x14ac:dyDescent="0.25">
      <c r="A9" s="20">
        <v>43839</v>
      </c>
      <c r="B9" s="22">
        <v>500.00206649363935</v>
      </c>
      <c r="C9" s="22">
        <v>116.01018083755859</v>
      </c>
      <c r="D9" s="22">
        <v>44.211536224857895</v>
      </c>
    </row>
    <row r="10" spans="1:4" x14ac:dyDescent="0.25">
      <c r="A10" s="20">
        <v>43840</v>
      </c>
      <c r="B10" s="22">
        <v>495.30954829517628</v>
      </c>
      <c r="C10" s="22">
        <v>115.43264484549721</v>
      </c>
      <c r="D10" s="22">
        <v>43.918505604515872</v>
      </c>
    </row>
    <row r="11" spans="1:4" x14ac:dyDescent="0.25">
      <c r="A11" s="20">
        <v>43843</v>
      </c>
      <c r="B11" s="22">
        <v>467.81299925416909</v>
      </c>
      <c r="C11" s="22">
        <v>111.27047356044983</v>
      </c>
      <c r="D11" s="22">
        <v>41.808366152764094</v>
      </c>
    </row>
    <row r="12" spans="1:4" x14ac:dyDescent="0.25">
      <c r="A12" s="20">
        <v>43844</v>
      </c>
      <c r="B12" s="22">
        <v>464.06719916536997</v>
      </c>
      <c r="C12" s="22">
        <v>109.71353502163896</v>
      </c>
      <c r="D12" s="22">
        <v>41.028787672960981</v>
      </c>
    </row>
    <row r="13" spans="1:4" x14ac:dyDescent="0.25">
      <c r="A13" s="20">
        <v>43845</v>
      </c>
      <c r="B13" s="22">
        <v>459.31468468915438</v>
      </c>
      <c r="C13" s="22">
        <v>108.95573583300849</v>
      </c>
      <c r="D13" s="22">
        <v>40.651350356152982</v>
      </c>
    </row>
    <row r="14" spans="1:4" x14ac:dyDescent="0.25">
      <c r="A14" s="20">
        <v>43846</v>
      </c>
      <c r="B14" s="22">
        <v>434.95580717511768</v>
      </c>
      <c r="C14" s="22">
        <v>106.05708683408972</v>
      </c>
      <c r="D14" s="22">
        <v>39.209773436845147</v>
      </c>
    </row>
    <row r="15" spans="1:4" x14ac:dyDescent="0.25">
      <c r="A15" s="20">
        <v>43847</v>
      </c>
      <c r="B15" s="22">
        <v>437.88974677063453</v>
      </c>
      <c r="C15" s="22">
        <v>106.00657672243706</v>
      </c>
      <c r="D15" s="22">
        <v>39.185273348958056</v>
      </c>
    </row>
    <row r="16" spans="1:4" x14ac:dyDescent="0.25">
      <c r="A16" s="20">
        <v>43851</v>
      </c>
      <c r="B16" s="22">
        <v>446.18905593507827</v>
      </c>
      <c r="C16" s="22">
        <v>107.73443420177155</v>
      </c>
      <c r="D16" s="22">
        <v>40.038492204598953</v>
      </c>
    </row>
    <row r="17" spans="1:4" x14ac:dyDescent="0.25">
      <c r="A17" s="20">
        <v>43852</v>
      </c>
      <c r="B17" s="22">
        <v>449.73725487772361</v>
      </c>
      <c r="C17" s="22">
        <v>108.80550590309271</v>
      </c>
      <c r="D17" s="22">
        <v>40.56964116407881</v>
      </c>
    </row>
    <row r="18" spans="1:4" x14ac:dyDescent="0.25">
      <c r="A18" s="20">
        <v>43853</v>
      </c>
      <c r="B18" s="22">
        <v>448.62026442563251</v>
      </c>
      <c r="C18" s="22">
        <v>107.25050131046278</v>
      </c>
      <c r="D18" s="22">
        <v>39.796974742002121</v>
      </c>
    </row>
    <row r="19" spans="1:4" x14ac:dyDescent="0.25">
      <c r="A19" s="20">
        <v>43854</v>
      </c>
      <c r="B19" s="22">
        <v>505.12520654401607</v>
      </c>
      <c r="C19" s="22">
        <v>117.40340466051845</v>
      </c>
      <c r="D19" s="22">
        <v>44.820605498830716</v>
      </c>
    </row>
    <row r="20" spans="1:4" x14ac:dyDescent="0.25">
      <c r="A20" s="20">
        <v>43857</v>
      </c>
      <c r="B20" s="22">
        <v>598.22035277047291</v>
      </c>
      <c r="C20" s="22">
        <v>135.46727472336869</v>
      </c>
      <c r="D20" s="22">
        <v>54.01705483584211</v>
      </c>
    </row>
    <row r="21" spans="1:4" x14ac:dyDescent="0.25">
      <c r="A21" s="20">
        <v>43858</v>
      </c>
      <c r="B21" s="22">
        <v>536.65863091876986</v>
      </c>
      <c r="C21" s="22">
        <v>124.27571929515416</v>
      </c>
      <c r="D21" s="22">
        <v>48.067442789147336</v>
      </c>
    </row>
    <row r="22" spans="1:4" x14ac:dyDescent="0.25">
      <c r="A22" s="20">
        <v>43859</v>
      </c>
      <c r="B22" s="22">
        <v>531.96191023955464</v>
      </c>
      <c r="C22" s="22">
        <v>124.12816061588838</v>
      </c>
      <c r="D22" s="22">
        <v>47.991833661487505</v>
      </c>
    </row>
    <row r="23" spans="1:4" x14ac:dyDescent="0.25">
      <c r="A23" s="20">
        <v>43860</v>
      </c>
      <c r="B23" s="22">
        <v>530.08401409034957</v>
      </c>
      <c r="C23" s="22">
        <v>118.31966486284506</v>
      </c>
      <c r="D23" s="22">
        <v>44.997972106531357</v>
      </c>
    </row>
    <row r="24" spans="1:4" x14ac:dyDescent="0.25">
      <c r="A24" s="20">
        <v>43861</v>
      </c>
      <c r="B24" s="22">
        <v>638.25324192985045</v>
      </c>
      <c r="C24" s="22">
        <v>138.43682579083449</v>
      </c>
      <c r="D24" s="22">
        <v>55.19946974377482</v>
      </c>
    </row>
    <row r="25" spans="1:4" x14ac:dyDescent="0.25">
      <c r="A25" s="20">
        <v>43864</v>
      </c>
      <c r="B25" s="22">
        <v>598.40214558350306</v>
      </c>
      <c r="C25" s="22">
        <v>135.30887125059289</v>
      </c>
      <c r="D25" s="22">
        <v>53.538245166405311</v>
      </c>
    </row>
    <row r="26" spans="1:4" x14ac:dyDescent="0.25">
      <c r="A26" s="20">
        <v>43865</v>
      </c>
      <c r="B26" s="22">
        <v>526.0408278104594</v>
      </c>
      <c r="C26" s="22">
        <v>121.67963896558776</v>
      </c>
      <c r="D26" s="22">
        <v>46.348448823015083</v>
      </c>
    </row>
    <row r="27" spans="1:4" x14ac:dyDescent="0.25">
      <c r="A27" s="20">
        <v>43866</v>
      </c>
      <c r="B27" s="22">
        <v>494.83034669522425</v>
      </c>
      <c r="C27" s="22">
        <v>115.16802569433281</v>
      </c>
      <c r="D27" s="22">
        <v>43.041841402200589</v>
      </c>
    </row>
    <row r="28" spans="1:4" x14ac:dyDescent="0.25">
      <c r="A28" s="20">
        <v>43867</v>
      </c>
      <c r="B28" s="22">
        <v>478.72523641118391</v>
      </c>
      <c r="C28" s="22">
        <v>113.54316322809197</v>
      </c>
      <c r="D28" s="22">
        <v>42.232615176354194</v>
      </c>
    </row>
    <row r="29" spans="1:4" x14ac:dyDescent="0.25">
      <c r="A29" s="20">
        <v>43868</v>
      </c>
      <c r="B29" s="22">
        <v>495.04009292464491</v>
      </c>
      <c r="C29" s="22">
        <v>117.02509017942958</v>
      </c>
      <c r="D29" s="22">
        <v>43.959894223804604</v>
      </c>
    </row>
    <row r="30" spans="1:4" x14ac:dyDescent="0.25">
      <c r="A30" s="20">
        <v>43871</v>
      </c>
      <c r="B30" s="22">
        <v>484.77791831224528</v>
      </c>
      <c r="C30" s="22">
        <v>113.79199039499677</v>
      </c>
      <c r="D30" s="22">
        <v>42.341941060908646</v>
      </c>
    </row>
    <row r="31" spans="1:4" x14ac:dyDescent="0.25">
      <c r="A31" s="20">
        <v>43872</v>
      </c>
      <c r="B31" s="22">
        <v>478.45413076055604</v>
      </c>
      <c r="C31" s="22">
        <v>113.39504998439027</v>
      </c>
      <c r="D31" s="22">
        <v>42.145458434888639</v>
      </c>
    </row>
    <row r="32" spans="1:4" x14ac:dyDescent="0.25">
      <c r="A32" s="20">
        <v>43873</v>
      </c>
      <c r="B32" s="22">
        <v>432.0292420257199</v>
      </c>
      <c r="C32" s="22">
        <v>105.71863804561276</v>
      </c>
      <c r="D32" s="22">
        <v>38.341766157776746</v>
      </c>
    </row>
    <row r="33" spans="1:4" x14ac:dyDescent="0.25">
      <c r="A33" s="20">
        <v>43874</v>
      </c>
      <c r="B33" s="22">
        <v>450.29826537201973</v>
      </c>
      <c r="C33" s="22">
        <v>108.49253647087373</v>
      </c>
      <c r="D33" s="22">
        <v>39.68355566335498</v>
      </c>
    </row>
    <row r="34" spans="1:4" x14ac:dyDescent="0.25">
      <c r="A34" s="20">
        <v>43875</v>
      </c>
      <c r="B34" s="22">
        <v>440.02983200494657</v>
      </c>
      <c r="C34" s="22">
        <v>106.64020748820094</v>
      </c>
      <c r="D34" s="22">
        <v>38.780594936246302</v>
      </c>
    </row>
    <row r="35" spans="1:4" x14ac:dyDescent="0.25">
      <c r="A35" s="20">
        <v>43879</v>
      </c>
      <c r="B35" s="22">
        <v>456.62615309452968</v>
      </c>
      <c r="C35" s="22">
        <v>110.82547316283028</v>
      </c>
      <c r="D35" s="22">
        <v>40.811638402199421</v>
      </c>
    </row>
    <row r="36" spans="1:4" x14ac:dyDescent="0.25">
      <c r="A36" s="20">
        <v>43880</v>
      </c>
      <c r="B36" s="22">
        <v>444.37526705195756</v>
      </c>
      <c r="C36" s="22">
        <v>106.09759750549108</v>
      </c>
      <c r="D36" s="22">
        <v>38.490657182866521</v>
      </c>
    </row>
    <row r="37" spans="1:4" x14ac:dyDescent="0.25">
      <c r="A37" s="20">
        <v>43881</v>
      </c>
      <c r="B37" s="22">
        <v>474.7863728770368</v>
      </c>
      <c r="C37" s="22">
        <v>113.21650920204358</v>
      </c>
      <c r="D37" s="22">
        <v>41.934559242432968</v>
      </c>
    </row>
    <row r="38" spans="1:4" x14ac:dyDescent="0.25">
      <c r="A38" s="20">
        <v>43882</v>
      </c>
      <c r="B38" s="22">
        <v>537.02788639219489</v>
      </c>
      <c r="C38" s="22">
        <v>121.7857014978502</v>
      </c>
      <c r="D38" s="22">
        <v>46.166936827977061</v>
      </c>
    </row>
    <row r="39" spans="1:4" x14ac:dyDescent="0.25">
      <c r="A39" s="20">
        <v>43885</v>
      </c>
      <c r="B39" s="22">
        <v>716.39125334800804</v>
      </c>
      <c r="C39" s="22">
        <v>153.88586177254328</v>
      </c>
      <c r="D39" s="22">
        <v>62.393403283135683</v>
      </c>
    </row>
    <row r="40" spans="1:4" x14ac:dyDescent="0.25">
      <c r="A40" s="20">
        <v>43886</v>
      </c>
      <c r="B40" s="22">
        <v>869.2946811199879</v>
      </c>
      <c r="C40" s="22">
        <v>177.27356924604732</v>
      </c>
      <c r="D40" s="22">
        <v>75.037544974499852</v>
      </c>
    </row>
    <row r="41" spans="1:4" x14ac:dyDescent="0.25">
      <c r="A41" s="20">
        <v>43887</v>
      </c>
      <c r="B41" s="22">
        <v>841.61579212194204</v>
      </c>
      <c r="C41" s="22">
        <v>178.48656886711029</v>
      </c>
      <c r="D41" s="22">
        <v>75.722855070076591</v>
      </c>
    </row>
    <row r="42" spans="1:4" x14ac:dyDescent="0.25">
      <c r="A42" s="20">
        <v>43888</v>
      </c>
      <c r="B42" s="22">
        <v>1072.862240097897</v>
      </c>
      <c r="C42" s="22">
        <v>221.59989878785282</v>
      </c>
      <c r="D42" s="22">
        <v>100.11049865686623</v>
      </c>
    </row>
    <row r="43" spans="1:4" x14ac:dyDescent="0.25">
      <c r="A43" s="20">
        <v>43889</v>
      </c>
      <c r="B43" s="22">
        <v>1320.9175347222777</v>
      </c>
      <c r="C43" s="22">
        <v>219.72678643906571</v>
      </c>
      <c r="D43" s="22">
        <v>98.982204683498395</v>
      </c>
    </row>
    <row r="44" spans="1:4" x14ac:dyDescent="0.25">
      <c r="A44" s="20">
        <v>43892</v>
      </c>
      <c r="B44" s="22">
        <v>1106.3645562654497</v>
      </c>
      <c r="C44" s="22">
        <v>220.9067570228093</v>
      </c>
      <c r="D44" s="22">
        <v>99.690846578592158</v>
      </c>
    </row>
    <row r="45" spans="1:4" x14ac:dyDescent="0.25">
      <c r="A45" s="20">
        <v>43893</v>
      </c>
      <c r="B45" s="22">
        <v>1342.3596700132023</v>
      </c>
      <c r="C45" s="22">
        <v>255.23891943075535</v>
      </c>
      <c r="D45" s="22">
        <v>120.3486461031044</v>
      </c>
    </row>
    <row r="46" spans="1:4" x14ac:dyDescent="0.25">
      <c r="A46" s="20">
        <v>43894</v>
      </c>
      <c r="B46" s="22">
        <v>1197.8580976919131</v>
      </c>
      <c r="C46" s="22">
        <v>236.68886783871793</v>
      </c>
      <c r="D46" s="22">
        <v>108.68651409172907</v>
      </c>
    </row>
    <row r="47" spans="1:4" x14ac:dyDescent="0.25">
      <c r="A47" s="20">
        <v>43895</v>
      </c>
      <c r="B47" s="22">
        <v>1602.7363398015998</v>
      </c>
      <c r="C47" s="22">
        <v>286.02887961380958</v>
      </c>
      <c r="D47" s="22">
        <v>138.89238263425187</v>
      </c>
    </row>
    <row r="48" spans="1:4" x14ac:dyDescent="0.25">
      <c r="A48" s="20">
        <v>43896</v>
      </c>
      <c r="B48" s="22">
        <v>1910.9298417279201</v>
      </c>
      <c r="C48" s="22">
        <v>333.52627408546385</v>
      </c>
      <c r="D48" s="22">
        <v>169.64088513436675</v>
      </c>
    </row>
    <row r="49" spans="1:4" x14ac:dyDescent="0.25">
      <c r="A49" s="20">
        <v>43899</v>
      </c>
      <c r="B49" s="22">
        <v>2763.8404676570985</v>
      </c>
      <c r="C49" s="22">
        <v>439.75730207504637</v>
      </c>
      <c r="D49" s="22">
        <v>241.66734932782904</v>
      </c>
    </row>
    <row r="50" spans="1:4" x14ac:dyDescent="0.25">
      <c r="A50" s="20">
        <v>43900</v>
      </c>
      <c r="B50" s="22">
        <v>2439.862545012636</v>
      </c>
      <c r="C50" s="22">
        <v>409.38960727008293</v>
      </c>
      <c r="D50" s="22">
        <v>219.41138032467515</v>
      </c>
    </row>
    <row r="51" spans="1:4" x14ac:dyDescent="0.25">
      <c r="A51" s="20">
        <v>43901</v>
      </c>
      <c r="B51" s="22">
        <v>3028.8856863658602</v>
      </c>
      <c r="C51" s="22">
        <v>476.29734150686369</v>
      </c>
      <c r="D51" s="22">
        <v>267.21751376653538</v>
      </c>
    </row>
    <row r="52" spans="1:4" x14ac:dyDescent="0.25">
      <c r="A52" s="20">
        <v>43902</v>
      </c>
      <c r="B52" s="22">
        <v>4357.7802414499174</v>
      </c>
      <c r="C52" s="22">
        <v>622.10072000547973</v>
      </c>
      <c r="D52" s="22">
        <v>376.27492732648238</v>
      </c>
    </row>
    <row r="53" spans="1:4" x14ac:dyDescent="0.25">
      <c r="A53" s="20">
        <v>43903</v>
      </c>
      <c r="B53" s="22">
        <v>3672.5546290501111</v>
      </c>
      <c r="C53" s="22">
        <v>575.77658558049529</v>
      </c>
      <c r="D53" s="22">
        <v>338.90818722104746</v>
      </c>
    </row>
    <row r="54" spans="1:4" x14ac:dyDescent="0.25">
      <c r="A54" s="20">
        <v>43906</v>
      </c>
      <c r="B54" s="22">
        <v>6729.8586576787166</v>
      </c>
      <c r="C54" s="22">
        <v>877.00663218842396</v>
      </c>
      <c r="D54" s="22">
        <v>575.27346202098295</v>
      </c>
    </row>
    <row r="55" spans="1:4" x14ac:dyDescent="0.25">
      <c r="A55" s="20">
        <v>43907</v>
      </c>
      <c r="B55" s="22">
        <v>6280.4393205729993</v>
      </c>
      <c r="C55" s="22">
        <v>920.34435309369007</v>
      </c>
      <c r="D55" s="22">
        <v>613.16163681550336</v>
      </c>
    </row>
    <row r="56" spans="1:4" x14ac:dyDescent="0.25">
      <c r="A56" s="20">
        <v>43908</v>
      </c>
      <c r="B56" s="22">
        <v>8796.5073023895711</v>
      </c>
      <c r="C56" s="22">
        <v>1123.7302565626755</v>
      </c>
      <c r="D56" s="22">
        <v>793.81095634514895</v>
      </c>
    </row>
    <row r="57" spans="1:4" x14ac:dyDescent="0.25">
      <c r="A57" s="20">
        <v>43909</v>
      </c>
      <c r="B57" s="22">
        <v>6114.3017530818388</v>
      </c>
      <c r="C57" s="22">
        <v>1027.162517730794</v>
      </c>
      <c r="D57" s="22">
        <v>702.8336202592908</v>
      </c>
    </row>
    <row r="58" spans="1:4" x14ac:dyDescent="0.25">
      <c r="A58" s="20">
        <v>43910</v>
      </c>
      <c r="B58" s="22">
        <v>6308.0471681798035</v>
      </c>
      <c r="C58" s="22">
        <v>920.88349097927858</v>
      </c>
      <c r="D58" s="22">
        <v>605.85271051554196</v>
      </c>
    </row>
    <row r="59" spans="1:4" x14ac:dyDescent="0.25">
      <c r="A59" s="20">
        <v>43913</v>
      </c>
      <c r="B59" s="22">
        <v>4198.2674435530635</v>
      </c>
      <c r="C59" s="22">
        <v>649.09324049495729</v>
      </c>
      <c r="D59" s="22">
        <v>367.40349000609444</v>
      </c>
    </row>
    <row r="60" spans="1:4" x14ac:dyDescent="0.25">
      <c r="A60" s="20">
        <v>43914</v>
      </c>
      <c r="B60" s="22">
        <v>3578.1669762925735</v>
      </c>
      <c r="C60" s="22">
        <v>608.26580095737313</v>
      </c>
      <c r="D60" s="22">
        <v>336.58016643449974</v>
      </c>
    </row>
    <row r="61" spans="1:4" x14ac:dyDescent="0.25">
      <c r="A61" s="20">
        <v>43915</v>
      </c>
      <c r="B61" s="22">
        <v>4068.7468790406488</v>
      </c>
      <c r="C61" s="22">
        <v>675.13364244538911</v>
      </c>
      <c r="D61" s="22">
        <v>385.90204617360837</v>
      </c>
    </row>
    <row r="62" spans="1:4" x14ac:dyDescent="0.25">
      <c r="A62" s="20">
        <v>43916</v>
      </c>
      <c r="B62" s="22">
        <v>3406.6060714287769</v>
      </c>
      <c r="C62" s="22">
        <v>567.26642577231416</v>
      </c>
      <c r="D62" s="22">
        <v>303.68490411569854</v>
      </c>
    </row>
    <row r="63" spans="1:4" x14ac:dyDescent="0.25">
      <c r="A63" s="20">
        <v>43917</v>
      </c>
      <c r="B63" s="22">
        <v>3966.3580321897171</v>
      </c>
      <c r="C63" s="22">
        <v>697.58500274527091</v>
      </c>
      <c r="D63" s="22">
        <v>396.69372189329147</v>
      </c>
    </row>
    <row r="64" spans="1:4" x14ac:dyDescent="0.25">
      <c r="A64" s="20">
        <v>43920</v>
      </c>
      <c r="B64" s="22">
        <v>3784.0611715738733</v>
      </c>
      <c r="C64" s="22">
        <v>634.81365143531821</v>
      </c>
      <c r="D64" s="22">
        <v>349.06801874741626</v>
      </c>
    </row>
    <row r="65" spans="1:4" x14ac:dyDescent="0.25">
      <c r="A65" s="20">
        <v>43921</v>
      </c>
      <c r="B65" s="22">
        <v>3362.5502235884346</v>
      </c>
      <c r="C65" s="22">
        <v>584.71568811254235</v>
      </c>
      <c r="D65" s="22">
        <v>312.32860525862469</v>
      </c>
    </row>
    <row r="66" spans="1:4" x14ac:dyDescent="0.25">
      <c r="A66" s="20">
        <v>43922</v>
      </c>
      <c r="B66" s="22">
        <v>3952.8084678444561</v>
      </c>
      <c r="C66" s="22">
        <v>667.05727378594929</v>
      </c>
      <c r="D66" s="22">
        <v>370.96145480755087</v>
      </c>
    </row>
    <row r="67" spans="1:4" x14ac:dyDescent="0.25">
      <c r="A67" s="20">
        <v>43923</v>
      </c>
      <c r="B67" s="22">
        <v>3527.9917769549088</v>
      </c>
      <c r="C67" s="22">
        <v>598.45692501183203</v>
      </c>
      <c r="D67" s="22">
        <v>320.08598414102613</v>
      </c>
    </row>
    <row r="68" spans="1:4" x14ac:dyDescent="0.25">
      <c r="A68" s="20">
        <v>43924</v>
      </c>
      <c r="B68" s="22">
        <v>3202.0818245949072</v>
      </c>
      <c r="C68" s="22">
        <v>566.98740677108458</v>
      </c>
      <c r="D68" s="22">
        <v>297.63538631586431</v>
      </c>
    </row>
    <row r="69" spans="1:4" x14ac:dyDescent="0.25">
      <c r="A69" s="20">
        <v>43927</v>
      </c>
      <c r="B69" s="22">
        <v>2732.3532737522255</v>
      </c>
      <c r="C69" s="22">
        <v>505.85993546535724</v>
      </c>
      <c r="D69" s="22">
        <v>254.82917915490449</v>
      </c>
    </row>
    <row r="70" spans="1:4" x14ac:dyDescent="0.25">
      <c r="A70" s="20">
        <v>43928</v>
      </c>
      <c r="B70" s="22">
        <v>2859.0053460227341</v>
      </c>
      <c r="C70" s="22">
        <v>542.52170882254052</v>
      </c>
      <c r="D70" s="22">
        <v>279.44571812586219</v>
      </c>
    </row>
    <row r="71" spans="1:4" x14ac:dyDescent="0.25">
      <c r="A71" s="20">
        <v>43929</v>
      </c>
      <c r="B71" s="22">
        <v>2771.4834836757559</v>
      </c>
      <c r="C71" s="22">
        <v>513.78920424101716</v>
      </c>
      <c r="D71" s="22">
        <v>259.70528837184827</v>
      </c>
    </row>
    <row r="72" spans="1:4" x14ac:dyDescent="0.25">
      <c r="A72" s="20">
        <v>43930</v>
      </c>
      <c r="B72" s="22">
        <v>2668.2606622134504</v>
      </c>
      <c r="C72" s="22">
        <v>487.43221129376701</v>
      </c>
      <c r="D72" s="22">
        <v>241.93580703581841</v>
      </c>
    </row>
    <row r="73" spans="1:4" x14ac:dyDescent="0.25">
      <c r="A73" s="20">
        <v>43934</v>
      </c>
      <c r="B73" s="22">
        <v>2568.2694229564013</v>
      </c>
      <c r="C73" s="22">
        <v>471.97285315233313</v>
      </c>
      <c r="D73" s="22">
        <v>231.6821482146166</v>
      </c>
    </row>
    <row r="74" spans="1:4" x14ac:dyDescent="0.25">
      <c r="A74" s="20">
        <v>43935</v>
      </c>
      <c r="B74" s="22">
        <v>2135.9622511422754</v>
      </c>
      <c r="C74" s="22">
        <v>411.09592568073361</v>
      </c>
      <c r="D74" s="22">
        <v>191.83317421935894</v>
      </c>
    </row>
    <row r="75" spans="1:4" x14ac:dyDescent="0.25">
      <c r="A75" s="20">
        <v>43936</v>
      </c>
      <c r="B75" s="22">
        <v>2492.887835538867</v>
      </c>
      <c r="C75" s="22">
        <v>478.41236389948955</v>
      </c>
      <c r="D75" s="22">
        <v>233.71053468636055</v>
      </c>
    </row>
    <row r="76" spans="1:4" x14ac:dyDescent="0.25">
      <c r="A76" s="20">
        <v>43937</v>
      </c>
      <c r="B76" s="22">
        <v>2532.5657835583229</v>
      </c>
      <c r="C76" s="22">
        <v>477.34556520263214</v>
      </c>
      <c r="D76" s="22">
        <v>233.0089319554244</v>
      </c>
    </row>
    <row r="77" spans="1:4" x14ac:dyDescent="0.25">
      <c r="A77" s="20">
        <v>43938</v>
      </c>
      <c r="B77" s="22">
        <v>2301.528837215385</v>
      </c>
      <c r="C77" s="22">
        <v>439.88339541680494</v>
      </c>
      <c r="D77" s="22">
        <v>208.62085750515647</v>
      </c>
    </row>
    <row r="78" spans="1:4" x14ac:dyDescent="0.25">
      <c r="A78" s="20">
        <v>43941</v>
      </c>
      <c r="B78" s="22">
        <v>2748.4524423400794</v>
      </c>
      <c r="C78" s="22">
        <v>523.08769189887857</v>
      </c>
      <c r="D78" s="22">
        <v>261.21207014461459</v>
      </c>
    </row>
    <row r="79" spans="1:4" x14ac:dyDescent="0.25">
      <c r="A79" s="20">
        <v>43942</v>
      </c>
      <c r="B79" s="22">
        <v>3200.2714268668087</v>
      </c>
      <c r="C79" s="22">
        <v>577.12544047638357</v>
      </c>
      <c r="D79" s="22">
        <v>297.18281889054987</v>
      </c>
    </row>
    <row r="80" spans="1:4" x14ac:dyDescent="0.25">
      <c r="A80" s="20">
        <v>43943</v>
      </c>
      <c r="B80" s="22">
        <v>2898.0011600797775</v>
      </c>
      <c r="C80" s="22">
        <v>535.471309337874</v>
      </c>
      <c r="D80" s="22">
        <v>268.57617177486355</v>
      </c>
    </row>
    <row r="81" spans="1:4" x14ac:dyDescent="0.25">
      <c r="A81" s="20">
        <v>43944</v>
      </c>
      <c r="B81" s="22">
        <v>2872.4305491360669</v>
      </c>
      <c r="C81" s="22">
        <v>538.75453381115835</v>
      </c>
      <c r="D81" s="22">
        <v>270.76397668375751</v>
      </c>
    </row>
    <row r="82" spans="1:4" x14ac:dyDescent="0.25">
      <c r="A82" s="20">
        <v>43945</v>
      </c>
      <c r="B82" s="22">
        <v>2583.5020891859058</v>
      </c>
      <c r="C82" s="22">
        <v>482.50152268821142</v>
      </c>
      <c r="D82" s="22">
        <v>233.06225639229311</v>
      </c>
    </row>
    <row r="83" spans="1:4" x14ac:dyDescent="0.25">
      <c r="A83" s="20">
        <v>43948</v>
      </c>
      <c r="B83" s="22">
        <v>2182.1947213334533</v>
      </c>
      <c r="C83" s="22">
        <v>429.90455822282399</v>
      </c>
      <c r="D83" s="22">
        <v>199.17071752861895</v>
      </c>
    </row>
    <row r="84" spans="1:4" x14ac:dyDescent="0.25">
      <c r="A84" s="20">
        <v>43949</v>
      </c>
      <c r="B84" s="22">
        <v>2248.4027541974683</v>
      </c>
      <c r="C84" s="22">
        <v>435.98016363711736</v>
      </c>
      <c r="D84" s="22">
        <v>202.91783055168094</v>
      </c>
    </row>
    <row r="85" spans="1:4" x14ac:dyDescent="0.25">
      <c r="A85" s="20">
        <v>43950</v>
      </c>
      <c r="B85" s="22">
        <v>1966.1427398963349</v>
      </c>
      <c r="C85" s="22">
        <v>394.28014848765599</v>
      </c>
      <c r="D85" s="22">
        <v>177.03489953535433</v>
      </c>
    </row>
    <row r="86" spans="1:4" x14ac:dyDescent="0.25">
      <c r="A86" s="20">
        <v>43951</v>
      </c>
      <c r="B86" s="22">
        <v>2111.29809697778</v>
      </c>
      <c r="C86" s="22">
        <v>427.43033132444225</v>
      </c>
      <c r="D86" s="22">
        <v>196.87531321206387</v>
      </c>
    </row>
    <row r="87" spans="1:4" x14ac:dyDescent="0.25">
      <c r="A87" s="20">
        <v>43952</v>
      </c>
      <c r="B87" s="22">
        <v>2477.0373437187095</v>
      </c>
      <c r="C87" s="22">
        <v>486.0759577780745</v>
      </c>
      <c r="D87" s="22">
        <v>232.88475853425311</v>
      </c>
    </row>
    <row r="88" spans="1:4" x14ac:dyDescent="0.25">
      <c r="A88" s="20">
        <v>43955</v>
      </c>
      <c r="B88" s="22">
        <v>2367.2336688313053</v>
      </c>
      <c r="C88" s="22">
        <v>459.7122960399206</v>
      </c>
      <c r="D88" s="22">
        <v>216.02436437360663</v>
      </c>
    </row>
    <row r="89" spans="1:4" x14ac:dyDescent="0.25">
      <c r="A89" s="20">
        <v>43956</v>
      </c>
      <c r="B89" s="22">
        <v>2171.213995802646</v>
      </c>
      <c r="C89" s="22">
        <v>432.3858140398994</v>
      </c>
      <c r="D89" s="22">
        <v>198.89718617350718</v>
      </c>
    </row>
    <row r="90" spans="1:4" x14ac:dyDescent="0.25">
      <c r="A90" s="20">
        <v>43957</v>
      </c>
      <c r="B90" s="22">
        <v>2210.0281398194898</v>
      </c>
      <c r="C90" s="22">
        <v>447.31529344851168</v>
      </c>
      <c r="D90" s="22">
        <v>208.04778161119324</v>
      </c>
    </row>
    <row r="91" spans="1:4" x14ac:dyDescent="0.25">
      <c r="A91" s="20">
        <v>43958</v>
      </c>
      <c r="B91" s="22">
        <v>2059.7637829385853</v>
      </c>
      <c r="C91" s="22">
        <v>404.66778613485701</v>
      </c>
      <c r="D91" s="22">
        <v>181.59528546947763</v>
      </c>
    </row>
    <row r="92" spans="1:4" x14ac:dyDescent="0.25">
      <c r="A92" s="20">
        <v>43959</v>
      </c>
      <c r="B92" s="22">
        <v>1770.3055941014807</v>
      </c>
      <c r="C92" s="22">
        <v>363.75557698104302</v>
      </c>
      <c r="D92" s="22">
        <v>157.11159398060133</v>
      </c>
    </row>
    <row r="93" spans="1:4" x14ac:dyDescent="0.25">
      <c r="A93" s="20">
        <v>43962</v>
      </c>
      <c r="B93" s="22">
        <v>1531.2188473203541</v>
      </c>
      <c r="C93" s="22">
        <v>334.17385286850441</v>
      </c>
      <c r="D93" s="22">
        <v>140.06386124686836</v>
      </c>
    </row>
    <row r="94" spans="1:4" x14ac:dyDescent="0.25">
      <c r="A94" s="20">
        <v>43963</v>
      </c>
      <c r="B94" s="22">
        <v>1799.5409930973797</v>
      </c>
      <c r="C94" s="22">
        <v>407.84986267534345</v>
      </c>
      <c r="D94" s="22">
        <v>181.23204733480182</v>
      </c>
    </row>
    <row r="95" spans="1:4" x14ac:dyDescent="0.25">
      <c r="A95" s="20">
        <v>43964</v>
      </c>
      <c r="B95" s="22">
        <v>2231.0901194975522</v>
      </c>
      <c r="C95" s="22">
        <v>444.97314184326768</v>
      </c>
      <c r="D95" s="22">
        <v>203.22088023844549</v>
      </c>
    </row>
    <row r="96" spans="1:4" x14ac:dyDescent="0.25">
      <c r="A96" s="20">
        <v>43965</v>
      </c>
      <c r="B96" s="22">
        <v>2024.5399230633557</v>
      </c>
      <c r="C96" s="22">
        <v>404.63357189133222</v>
      </c>
      <c r="D96" s="22">
        <v>178.65150407069308</v>
      </c>
    </row>
    <row r="97" spans="1:4" x14ac:dyDescent="0.25">
      <c r="A97" s="20">
        <v>43966</v>
      </c>
      <c r="B97" s="22">
        <v>1902.2481457612491</v>
      </c>
      <c r="C97" s="22">
        <v>400.82411197347778</v>
      </c>
      <c r="D97" s="22">
        <v>176.40385445577144</v>
      </c>
    </row>
    <row r="98" spans="1:4" x14ac:dyDescent="0.25">
      <c r="A98" s="20">
        <v>43969</v>
      </c>
      <c r="B98" s="22">
        <v>1638.6406246650608</v>
      </c>
      <c r="C98" s="22">
        <v>351.66981612059317</v>
      </c>
      <c r="D98" s="22">
        <v>147.54744735489081</v>
      </c>
    </row>
    <row r="99" spans="1:4" x14ac:dyDescent="0.25">
      <c r="A99" s="20">
        <v>43970</v>
      </c>
      <c r="B99" s="22">
        <v>1778.563209656983</v>
      </c>
      <c r="C99" s="22">
        <v>386.2267447687363</v>
      </c>
      <c r="D99" s="22">
        <v>166.87429720822558</v>
      </c>
    </row>
    <row r="100" spans="1:4" x14ac:dyDescent="0.25">
      <c r="A100" s="20">
        <v>43971</v>
      </c>
      <c r="B100" s="22">
        <v>1603.5079658714546</v>
      </c>
      <c r="C100" s="22">
        <v>344.68091127060626</v>
      </c>
      <c r="D100" s="22">
        <v>142.93636421612135</v>
      </c>
    </row>
    <row r="101" spans="1:4" x14ac:dyDescent="0.25">
      <c r="A101" s="20">
        <v>43972</v>
      </c>
      <c r="B101" s="22">
        <v>1666.3395916741144</v>
      </c>
      <c r="C101" s="22">
        <v>366.16933672940439</v>
      </c>
      <c r="D101" s="22">
        <v>154.81329928964701</v>
      </c>
    </row>
    <row r="102" spans="1:4" x14ac:dyDescent="0.25">
      <c r="A102" s="20">
        <v>43973</v>
      </c>
      <c r="B102" s="22">
        <v>1648.4364817672838</v>
      </c>
      <c r="C102" s="22">
        <v>354.86803882584786</v>
      </c>
      <c r="D102" s="22">
        <v>148.43825227968597</v>
      </c>
    </row>
    <row r="103" spans="1:4" x14ac:dyDescent="0.25">
      <c r="A103" s="20">
        <v>43977</v>
      </c>
      <c r="B103" s="22">
        <v>1606.1760187294688</v>
      </c>
      <c r="C103" s="22">
        <v>342.17280930618654</v>
      </c>
      <c r="D103" s="22">
        <v>141.34164678872193</v>
      </c>
    </row>
    <row r="104" spans="1:4" x14ac:dyDescent="0.25">
      <c r="A104" s="20">
        <v>43978</v>
      </c>
      <c r="B104" s="22">
        <v>1534.9013060741624</v>
      </c>
      <c r="C104" s="22">
        <v>333.24221891633374</v>
      </c>
      <c r="D104" s="22">
        <v>136.41910907224511</v>
      </c>
    </row>
    <row r="105" spans="1:4" x14ac:dyDescent="0.25">
      <c r="A105" s="20">
        <v>43979</v>
      </c>
      <c r="B105" s="22">
        <v>1649.6108276170428</v>
      </c>
      <c r="C105" s="22">
        <v>353.6396186224693</v>
      </c>
      <c r="D105" s="22">
        <v>147.54824630286654</v>
      </c>
    </row>
    <row r="106" spans="1:4" x14ac:dyDescent="0.25">
      <c r="A106" s="20">
        <v>43980</v>
      </c>
      <c r="B106" s="22">
        <v>1554.926073408363</v>
      </c>
      <c r="C106" s="22">
        <v>330.62713469511539</v>
      </c>
      <c r="D106" s="22">
        <v>134.74247754878144</v>
      </c>
    </row>
    <row r="107" spans="1:4" x14ac:dyDescent="0.25">
      <c r="A107" s="20">
        <v>43983</v>
      </c>
      <c r="B107" s="22">
        <v>1556.498960353015</v>
      </c>
      <c r="C107" s="22">
        <v>341.83390859519926</v>
      </c>
      <c r="D107" s="22">
        <v>140.81980042816866</v>
      </c>
    </row>
    <row r="108" spans="1:4" x14ac:dyDescent="0.25">
      <c r="A108" s="20">
        <v>43984</v>
      </c>
      <c r="B108" s="22">
        <v>1479.2124943339611</v>
      </c>
      <c r="C108" s="22">
        <v>323.60047441412149</v>
      </c>
      <c r="D108" s="22">
        <v>130.80095249282328</v>
      </c>
    </row>
    <row r="109" spans="1:4" x14ac:dyDescent="0.25">
      <c r="A109" s="20">
        <v>43985</v>
      </c>
      <c r="B109" s="22">
        <v>1339.6133483558733</v>
      </c>
      <c r="C109" s="22">
        <v>305.32257826049158</v>
      </c>
      <c r="D109" s="22">
        <v>120.94680848093573</v>
      </c>
    </row>
    <row r="110" spans="1:4" x14ac:dyDescent="0.25">
      <c r="A110" s="20">
        <v>43986</v>
      </c>
      <c r="B110" s="22">
        <v>1338.2208202913071</v>
      </c>
      <c r="C110" s="22">
        <v>300.19278364773635</v>
      </c>
      <c r="D110" s="22">
        <v>118.23406984925167</v>
      </c>
    </row>
    <row r="111" spans="1:4" x14ac:dyDescent="0.25">
      <c r="A111" s="20">
        <v>43987</v>
      </c>
      <c r="B111" s="22">
        <v>1183.593682471869</v>
      </c>
      <c r="C111" s="22">
        <v>276.17890955974389</v>
      </c>
      <c r="D111" s="22">
        <v>105.62030511165796</v>
      </c>
    </row>
    <row r="112" spans="1:4" x14ac:dyDescent="0.25">
      <c r="A112" s="20">
        <v>43990</v>
      </c>
      <c r="B112" s="22">
        <v>1235.6526200647781</v>
      </c>
      <c r="C112" s="22">
        <v>287.61054799858226</v>
      </c>
      <c r="D112" s="22">
        <v>111.43993827397983</v>
      </c>
    </row>
    <row r="113" spans="1:4" x14ac:dyDescent="0.25">
      <c r="A113" s="20">
        <v>43991</v>
      </c>
      <c r="B113" s="22">
        <v>1356.0752808005966</v>
      </c>
      <c r="C113" s="22">
        <v>313.4092683146165</v>
      </c>
      <c r="D113" s="22">
        <v>124.76461519746815</v>
      </c>
    </row>
    <row r="114" spans="1:4" x14ac:dyDescent="0.25">
      <c r="A114" s="20">
        <v>43992</v>
      </c>
      <c r="B114" s="22">
        <v>1314.0675543816274</v>
      </c>
      <c r="C114" s="22">
        <v>306.21206626370855</v>
      </c>
      <c r="D114" s="22">
        <v>120.94104618935214</v>
      </c>
    </row>
    <row r="115" spans="1:4" x14ac:dyDescent="0.25">
      <c r="A115" s="20">
        <v>43993</v>
      </c>
      <c r="B115" s="22">
        <v>2214.910755784942</v>
      </c>
      <c r="C115" s="22">
        <v>485.08239864582384</v>
      </c>
      <c r="D115" s="22">
        <v>215.129921174993</v>
      </c>
    </row>
    <row r="116" spans="1:4" x14ac:dyDescent="0.25">
      <c r="A116" s="20">
        <v>43994</v>
      </c>
      <c r="B116" s="22">
        <v>1930.3175685847623</v>
      </c>
      <c r="C116" s="22">
        <v>394.4469569986905</v>
      </c>
      <c r="D116" s="22">
        <v>161.53088762534242</v>
      </c>
    </row>
    <row r="117" spans="1:4" x14ac:dyDescent="0.25">
      <c r="A117" s="20">
        <v>43997</v>
      </c>
      <c r="B117" s="22">
        <v>1871.9375890145532</v>
      </c>
      <c r="C117" s="22">
        <v>380.94327056672415</v>
      </c>
      <c r="D117" s="22">
        <v>154.14491484780163</v>
      </c>
    </row>
    <row r="118" spans="1:4" x14ac:dyDescent="0.25">
      <c r="A118" s="20">
        <v>43998</v>
      </c>
      <c r="B118" s="22">
        <v>1792.5315914159205</v>
      </c>
      <c r="C118" s="22">
        <v>373.08239990111758</v>
      </c>
      <c r="D118" s="22">
        <v>149.8996787153655</v>
      </c>
    </row>
    <row r="119" spans="1:4" x14ac:dyDescent="0.25">
      <c r="A119" s="20">
        <v>43999</v>
      </c>
      <c r="B119" s="22">
        <v>1775.6290187342183</v>
      </c>
      <c r="C119" s="22">
        <v>373.07882239865273</v>
      </c>
      <c r="D119" s="22">
        <v>149.89361043825838</v>
      </c>
    </row>
    <row r="120" spans="1:4" x14ac:dyDescent="0.25">
      <c r="A120" s="20">
        <v>44000</v>
      </c>
      <c r="B120" s="22">
        <v>1722.6913981668886</v>
      </c>
      <c r="C120" s="22">
        <v>372.34726959333318</v>
      </c>
      <c r="D120" s="22">
        <v>149.49759918894387</v>
      </c>
    </row>
    <row r="121" spans="1:4" x14ac:dyDescent="0.25">
      <c r="A121" s="20">
        <v>44001</v>
      </c>
      <c r="B121" s="22">
        <v>1742.4526213637891</v>
      </c>
      <c r="C121" s="22">
        <v>400.151666725388</v>
      </c>
      <c r="D121" s="22">
        <v>164.37765908772204</v>
      </c>
    </row>
    <row r="122" spans="1:4" x14ac:dyDescent="0.25">
      <c r="A122" s="20">
        <v>44004</v>
      </c>
      <c r="B122" s="22">
        <v>1597.5831041375632</v>
      </c>
      <c r="C122" s="22">
        <v>339.19237597643649</v>
      </c>
      <c r="D122" s="22">
        <v>130.9786580836934</v>
      </c>
    </row>
    <row r="123" spans="1:4" x14ac:dyDescent="0.25">
      <c r="A123" s="20">
        <v>44005</v>
      </c>
      <c r="B123" s="22">
        <v>1522.4800807023441</v>
      </c>
      <c r="C123" s="22">
        <v>343.87978445026158</v>
      </c>
      <c r="D123" s="22">
        <v>133.38835588286287</v>
      </c>
    </row>
    <row r="124" spans="1:4" x14ac:dyDescent="0.25">
      <c r="A124" s="20">
        <v>44006</v>
      </c>
      <c r="B124" s="22">
        <v>1720.0144362728668</v>
      </c>
      <c r="C124" s="22">
        <v>370.19874536927796</v>
      </c>
      <c r="D124" s="22">
        <v>146.99616128755721</v>
      </c>
    </row>
    <row r="125" spans="1:4" x14ac:dyDescent="0.25">
      <c r="A125" s="20">
        <v>44007</v>
      </c>
      <c r="B125" s="22">
        <v>1618.245147707348</v>
      </c>
      <c r="C125" s="22">
        <v>348.05847952415064</v>
      </c>
      <c r="D125" s="22">
        <v>135.2706412085214</v>
      </c>
    </row>
    <row r="126" spans="1:4" x14ac:dyDescent="0.25">
      <c r="A126" s="20">
        <v>44008</v>
      </c>
      <c r="B126" s="22">
        <v>1781.1657861797712</v>
      </c>
      <c r="C126" s="22">
        <v>385.19015801792051</v>
      </c>
      <c r="D126" s="22">
        <v>154.50754625994261</v>
      </c>
    </row>
    <row r="127" spans="1:4" x14ac:dyDescent="0.25">
      <c r="A127" s="20">
        <v>44011</v>
      </c>
      <c r="B127" s="22">
        <v>1653.8976743458149</v>
      </c>
      <c r="C127" s="22">
        <v>351.41460245271912</v>
      </c>
      <c r="D127" s="22">
        <v>136.43213584620665</v>
      </c>
    </row>
    <row r="128" spans="1:4" x14ac:dyDescent="0.25">
      <c r="A128" s="20">
        <v>44012</v>
      </c>
      <c r="B128" s="22">
        <v>1446.6684737240676</v>
      </c>
      <c r="C128" s="22">
        <v>330.6386450184167</v>
      </c>
      <c r="D128" s="22">
        <v>125.67397760016671</v>
      </c>
    </row>
    <row r="129" spans="1:4" x14ac:dyDescent="0.25">
      <c r="A129" s="20">
        <v>44013</v>
      </c>
      <c r="B129" s="22">
        <v>1367.8905189093509</v>
      </c>
      <c r="C129" s="22">
        <v>314.31262548390544</v>
      </c>
      <c r="D129" s="22">
        <v>117.39679337655589</v>
      </c>
    </row>
    <row r="130" spans="1:4" x14ac:dyDescent="0.25">
      <c r="A130" s="20">
        <v>44014</v>
      </c>
      <c r="B130" s="22">
        <v>1320.1222831926495</v>
      </c>
      <c r="C130" s="22">
        <v>302.63337921292629</v>
      </c>
      <c r="D130" s="22">
        <v>111.57734392238342</v>
      </c>
    </row>
    <row r="131" spans="1:4" x14ac:dyDescent="0.25">
      <c r="A131" s="20">
        <v>44018</v>
      </c>
      <c r="B131" s="22">
        <v>1325.5355418723875</v>
      </c>
      <c r="C131" s="22">
        <v>304.92357326660232</v>
      </c>
      <c r="D131" s="22">
        <v>112.69041648018239</v>
      </c>
    </row>
    <row r="132" spans="1:4" x14ac:dyDescent="0.25">
      <c r="A132" s="20">
        <v>44019</v>
      </c>
      <c r="B132" s="22">
        <v>1408.9028415508299</v>
      </c>
      <c r="C132" s="22">
        <v>321.95241402059884</v>
      </c>
      <c r="D132" s="22">
        <v>121.07808627908834</v>
      </c>
    </row>
    <row r="133" spans="1:4" x14ac:dyDescent="0.25">
      <c r="A133" s="20">
        <v>44020</v>
      </c>
      <c r="B133" s="22">
        <v>1351.262047820439</v>
      </c>
      <c r="C133" s="22">
        <v>308.72795013871308</v>
      </c>
      <c r="D133" s="22">
        <v>114.44369619195072</v>
      </c>
    </row>
    <row r="134" spans="1:4" x14ac:dyDescent="0.25">
      <c r="A134" s="20">
        <v>44021</v>
      </c>
      <c r="B134" s="22">
        <v>1390.2297054020219</v>
      </c>
      <c r="C134" s="22">
        <v>320.46046948029607</v>
      </c>
      <c r="D134" s="22">
        <v>120.2391847479747</v>
      </c>
    </row>
    <row r="135" spans="1:4" x14ac:dyDescent="0.25">
      <c r="A135" s="20">
        <v>44022</v>
      </c>
      <c r="B135" s="22">
        <v>1313.664124074236</v>
      </c>
      <c r="C135" s="22">
        <v>303.60003295967607</v>
      </c>
      <c r="D135" s="22">
        <v>111.80116899875971</v>
      </c>
    </row>
    <row r="136" spans="1:4" x14ac:dyDescent="0.25">
      <c r="A136" s="20">
        <v>44025</v>
      </c>
      <c r="B136" s="22">
        <v>1538.1210044714237</v>
      </c>
      <c r="C136" s="22">
        <v>345.76713887563471</v>
      </c>
      <c r="D136" s="22">
        <v>132.49387338375078</v>
      </c>
    </row>
    <row r="137" spans="1:4" x14ac:dyDescent="0.25">
      <c r="A137" s="20">
        <v>44026</v>
      </c>
      <c r="B137" s="22">
        <v>1390.2434041752881</v>
      </c>
      <c r="C137" s="22">
        <v>316.80682378885615</v>
      </c>
      <c r="D137" s="22">
        <v>117.69426227320638</v>
      </c>
    </row>
    <row r="138" spans="1:4" x14ac:dyDescent="0.25">
      <c r="A138" s="20">
        <v>44027</v>
      </c>
      <c r="B138" s="22">
        <v>1307.1670858646319</v>
      </c>
      <c r="C138" s="22">
        <v>301.69630469216418</v>
      </c>
      <c r="D138" s="22">
        <v>110.20639512662102</v>
      </c>
    </row>
    <row r="139" spans="1:4" x14ac:dyDescent="0.25">
      <c r="A139" s="20">
        <v>44028</v>
      </c>
      <c r="B139" s="22">
        <v>1268.9482980829837</v>
      </c>
      <c r="C139" s="22">
        <v>299.9357860161283</v>
      </c>
      <c r="D139" s="22">
        <v>109.34582867842288</v>
      </c>
    </row>
    <row r="140" spans="1:4" x14ac:dyDescent="0.25">
      <c r="A140" s="20">
        <v>44029</v>
      </c>
      <c r="B140" s="22">
        <v>1175.0622945690243</v>
      </c>
      <c r="C140" s="22">
        <v>279.69204661693658</v>
      </c>
      <c r="D140" s="22">
        <v>99.502846667155097</v>
      </c>
    </row>
    <row r="141" spans="1:4" x14ac:dyDescent="0.25">
      <c r="A141" s="20">
        <v>44032</v>
      </c>
      <c r="B141" s="22">
        <v>1057.8327047549951</v>
      </c>
      <c r="C141" s="22">
        <v>258.23034359608789</v>
      </c>
      <c r="D141" s="22">
        <v>89.315089563011639</v>
      </c>
    </row>
    <row r="142" spans="1:4" x14ac:dyDescent="0.25">
      <c r="A142" s="20">
        <v>44033</v>
      </c>
      <c r="B142" s="22">
        <v>1086.800627331894</v>
      </c>
      <c r="C142" s="22">
        <v>262.31997252672562</v>
      </c>
      <c r="D142" s="22">
        <v>91.198487720986108</v>
      </c>
    </row>
    <row r="143" spans="1:4" x14ac:dyDescent="0.25">
      <c r="A143" s="20">
        <v>44034</v>
      </c>
      <c r="B143" s="22">
        <v>1064.1952020531564</v>
      </c>
      <c r="C143" s="22">
        <v>254.18670264812815</v>
      </c>
      <c r="D143" s="22">
        <v>87.425853889832652</v>
      </c>
    </row>
    <row r="144" spans="1:4" x14ac:dyDescent="0.25">
      <c r="A144" s="20">
        <v>44035</v>
      </c>
      <c r="B144" s="22">
        <v>1146.535680640611</v>
      </c>
      <c r="C144" s="22">
        <v>275.18754232232686</v>
      </c>
      <c r="D144" s="22">
        <v>97.053801985685936</v>
      </c>
    </row>
    <row r="145" spans="1:4" x14ac:dyDescent="0.25">
      <c r="A145" s="20">
        <v>44036</v>
      </c>
      <c r="B145" s="22">
        <v>1147.2707717811206</v>
      </c>
      <c r="C145" s="22">
        <v>274.89954199054148</v>
      </c>
      <c r="D145" s="22">
        <v>96.915553186943612</v>
      </c>
    </row>
    <row r="146" spans="1:4" x14ac:dyDescent="0.25">
      <c r="A146" s="20">
        <v>44039</v>
      </c>
      <c r="B146" s="22">
        <v>1070.5572782730992</v>
      </c>
      <c r="C146" s="22">
        <v>259.10598031988377</v>
      </c>
      <c r="D146" s="22">
        <v>89.483810129903148</v>
      </c>
    </row>
    <row r="147" spans="1:4" x14ac:dyDescent="0.25">
      <c r="A147" s="20">
        <v>44040</v>
      </c>
      <c r="B147" s="22">
        <v>1062.8690406829317</v>
      </c>
      <c r="C147" s="22">
        <v>258.96462822130212</v>
      </c>
      <c r="D147" s="22">
        <v>89.41612037851985</v>
      </c>
    </row>
    <row r="148" spans="1:4" x14ac:dyDescent="0.25">
      <c r="A148" s="20">
        <v>44041</v>
      </c>
      <c r="B148" s="22">
        <v>1016.9809489677597</v>
      </c>
      <c r="C148" s="22">
        <v>249.80780926666938</v>
      </c>
      <c r="D148" s="22">
        <v>85.198062030594372</v>
      </c>
    </row>
    <row r="149" spans="1:4" x14ac:dyDescent="0.25">
      <c r="A149" s="20">
        <v>44042</v>
      </c>
      <c r="B149" s="22">
        <v>1071.6753389758549</v>
      </c>
      <c r="C149" s="22">
        <v>255.03492592992018</v>
      </c>
      <c r="D149" s="22">
        <v>87.572445786085069</v>
      </c>
    </row>
    <row r="150" spans="1:4" x14ac:dyDescent="0.25">
      <c r="A150" s="20">
        <v>44043</v>
      </c>
      <c r="B150" s="22">
        <v>1024.2904833080158</v>
      </c>
      <c r="C150" s="22">
        <v>250.982555259658</v>
      </c>
      <c r="D150" s="22">
        <v>85.714616037901294</v>
      </c>
    </row>
    <row r="151" spans="1:4" x14ac:dyDescent="0.25">
      <c r="A151" s="20">
        <v>44046</v>
      </c>
      <c r="B151" s="22">
        <v>1006.7016450072641</v>
      </c>
      <c r="C151" s="22">
        <v>249.22416686308256</v>
      </c>
      <c r="D151" s="22">
        <v>84.906417272867628</v>
      </c>
    </row>
    <row r="152" spans="1:4" x14ac:dyDescent="0.25">
      <c r="A152" s="20">
        <v>44047</v>
      </c>
      <c r="B152" s="22">
        <v>949.90857264838769</v>
      </c>
      <c r="C152" s="22">
        <v>236.88072858893162</v>
      </c>
      <c r="D152" s="22">
        <v>79.297164105070109</v>
      </c>
    </row>
    <row r="153" spans="1:4" x14ac:dyDescent="0.25">
      <c r="A153" s="20">
        <v>44048</v>
      </c>
      <c r="B153" s="22">
        <v>913.32069058664968</v>
      </c>
      <c r="C153" s="22">
        <v>231.31644319524821</v>
      </c>
      <c r="D153" s="22">
        <v>76.811337757343736</v>
      </c>
    </row>
    <row r="154" spans="1:4" x14ac:dyDescent="0.25">
      <c r="A154" s="20">
        <v>44049</v>
      </c>
      <c r="B154" s="22">
        <v>892.86717640085703</v>
      </c>
      <c r="C154" s="22">
        <v>226.92304540133338</v>
      </c>
      <c r="D154" s="22">
        <v>74.86395241637419</v>
      </c>
    </row>
    <row r="155" spans="1:4" x14ac:dyDescent="0.25">
      <c r="A155" s="20">
        <v>44050</v>
      </c>
      <c r="B155" s="22">
        <v>876.53252014716998</v>
      </c>
      <c r="C155" s="22">
        <v>225.26166521287698</v>
      </c>
      <c r="D155" s="22">
        <v>74.130951594181823</v>
      </c>
    </row>
    <row r="156" spans="1:4" x14ac:dyDescent="0.25">
      <c r="A156" s="20">
        <v>44053</v>
      </c>
      <c r="B156" s="22">
        <v>829.23729613331898</v>
      </c>
      <c r="C156" s="22">
        <v>215.73423496990009</v>
      </c>
      <c r="D156" s="22">
        <v>69.944285115501103</v>
      </c>
    </row>
    <row r="157" spans="1:4" x14ac:dyDescent="0.25">
      <c r="A157" s="20">
        <v>44054</v>
      </c>
      <c r="B157" s="22">
        <v>893.27428685377288</v>
      </c>
      <c r="C157" s="22">
        <v>229.11188133522887</v>
      </c>
      <c r="D157" s="22">
        <v>75.725000889556483</v>
      </c>
    </row>
    <row r="158" spans="1:4" x14ac:dyDescent="0.25">
      <c r="A158" s="20">
        <v>44055</v>
      </c>
      <c r="B158" s="22">
        <v>806.97562041054482</v>
      </c>
      <c r="C158" s="22">
        <v>211.68271495932547</v>
      </c>
      <c r="D158" s="22">
        <v>68.042198348263724</v>
      </c>
    </row>
    <row r="159" spans="1:4" x14ac:dyDescent="0.25">
      <c r="A159" s="20">
        <v>44056</v>
      </c>
      <c r="B159" s="22">
        <v>808.75634490733376</v>
      </c>
      <c r="C159" s="22">
        <v>211.0740953066944</v>
      </c>
      <c r="D159" s="22">
        <v>67.779357324480188</v>
      </c>
    </row>
    <row r="160" spans="1:4" x14ac:dyDescent="0.25">
      <c r="A160" s="20">
        <v>44057</v>
      </c>
      <c r="B160" s="22">
        <v>815.92669663629954</v>
      </c>
      <c r="C160" s="22">
        <v>212.69808066193542</v>
      </c>
      <c r="D160" s="22">
        <v>68.472652677930327</v>
      </c>
    </row>
    <row r="161" spans="1:4" x14ac:dyDescent="0.25">
      <c r="A161" s="20">
        <v>44060</v>
      </c>
      <c r="B161" s="22">
        <v>743.66013071214218</v>
      </c>
      <c r="C161" s="22">
        <v>198.48150532447909</v>
      </c>
      <c r="D161" s="22">
        <v>62.364978666264385</v>
      </c>
    </row>
    <row r="162" spans="1:4" x14ac:dyDescent="0.25">
      <c r="A162" s="20">
        <v>44061</v>
      </c>
      <c r="B162" s="22">
        <v>727.77698158463579</v>
      </c>
      <c r="C162" s="22">
        <v>194.61641892432144</v>
      </c>
      <c r="D162" s="22">
        <v>60.74392384911387</v>
      </c>
    </row>
    <row r="163" spans="1:4" x14ac:dyDescent="0.25">
      <c r="A163" s="20">
        <v>44062</v>
      </c>
      <c r="B163" s="22">
        <v>758.99746004678866</v>
      </c>
      <c r="C163" s="22">
        <v>203.20885091490214</v>
      </c>
      <c r="D163" s="22">
        <v>64.317855814895708</v>
      </c>
    </row>
    <row r="164" spans="1:4" x14ac:dyDescent="0.25">
      <c r="A164" s="20">
        <v>44063</v>
      </c>
      <c r="B164" s="22">
        <v>742.18702045673115</v>
      </c>
      <c r="C164" s="22">
        <v>199.28640317099956</v>
      </c>
      <c r="D164" s="22">
        <v>62.660681375895926</v>
      </c>
    </row>
    <row r="165" spans="1:4" x14ac:dyDescent="0.25">
      <c r="A165" s="20">
        <v>44064</v>
      </c>
      <c r="B165" s="22">
        <v>747.62890785298669</v>
      </c>
      <c r="C165" s="22">
        <v>200.214534670863</v>
      </c>
      <c r="D165" s="22">
        <v>63.047923946408794</v>
      </c>
    </row>
    <row r="166" spans="1:4" x14ac:dyDescent="0.25">
      <c r="A166" s="20">
        <v>44067</v>
      </c>
      <c r="B166" s="22">
        <v>748.53382169615816</v>
      </c>
      <c r="C166" s="22">
        <v>199.25459865263707</v>
      </c>
      <c r="D166" s="22">
        <v>62.639335771254196</v>
      </c>
    </row>
    <row r="167" spans="1:4" x14ac:dyDescent="0.25">
      <c r="A167" s="20">
        <v>44068</v>
      </c>
      <c r="B167" s="22">
        <v>735.07363925534196</v>
      </c>
      <c r="C167" s="22">
        <v>195.91338418253395</v>
      </c>
      <c r="D167" s="22">
        <v>61.237037467395716</v>
      </c>
    </row>
    <row r="168" spans="1:4" x14ac:dyDescent="0.25">
      <c r="A168" s="20">
        <v>44069</v>
      </c>
      <c r="B168" s="22">
        <v>768.32354342435406</v>
      </c>
      <c r="C168" s="22">
        <v>203.43274851972413</v>
      </c>
      <c r="D168" s="22">
        <v>64.368918580953505</v>
      </c>
    </row>
    <row r="169" spans="1:4" x14ac:dyDescent="0.25">
      <c r="A169" s="20">
        <v>44070</v>
      </c>
      <c r="B169" s="22">
        <v>807.82734127262893</v>
      </c>
      <c r="C169" s="22">
        <v>213.99828363242864</v>
      </c>
      <c r="D169" s="22">
        <v>68.824307025405048</v>
      </c>
    </row>
    <row r="170" spans="1:4" x14ac:dyDescent="0.25">
      <c r="A170" s="20">
        <v>44071</v>
      </c>
      <c r="B170" s="22">
        <v>803.22395575324981</v>
      </c>
      <c r="C170" s="22">
        <v>214.91114717304811</v>
      </c>
      <c r="D170" s="22">
        <v>69.213706043591614</v>
      </c>
    </row>
    <row r="171" spans="1:4" x14ac:dyDescent="0.25">
      <c r="A171" s="20">
        <v>44074</v>
      </c>
      <c r="B171" s="22">
        <v>879.58550855508793</v>
      </c>
      <c r="C171" s="22">
        <v>228.13976832294281</v>
      </c>
      <c r="D171" s="22">
        <v>74.887497375560855</v>
      </c>
    </row>
    <row r="172" spans="1:4" x14ac:dyDescent="0.25">
      <c r="A172" s="20">
        <v>44075</v>
      </c>
      <c r="B172" s="22">
        <v>919.60421261809313</v>
      </c>
      <c r="C172" s="22">
        <v>232.40227491907513</v>
      </c>
      <c r="D172" s="22">
        <v>76.750791076007559</v>
      </c>
    </row>
    <row r="173" spans="1:4" x14ac:dyDescent="0.25">
      <c r="A173" s="20">
        <v>44076</v>
      </c>
      <c r="B173" s="22">
        <v>971.30105174154914</v>
      </c>
      <c r="C173" s="22">
        <v>245.95565073375013</v>
      </c>
      <c r="D173" s="22">
        <v>82.716321017004489</v>
      </c>
    </row>
    <row r="174" spans="1:4" x14ac:dyDescent="0.25">
      <c r="A174" s="20">
        <v>44077</v>
      </c>
      <c r="B174" s="22">
        <v>1253.2630358366307</v>
      </c>
      <c r="C174" s="22">
        <v>294.00638635516196</v>
      </c>
      <c r="D174" s="22">
        <v>104.25949986954306</v>
      </c>
    </row>
    <row r="175" spans="1:4" x14ac:dyDescent="0.25">
      <c r="A175" s="20">
        <v>44078</v>
      </c>
      <c r="B175" s="22">
        <v>1014.2509801084824</v>
      </c>
      <c r="C175" s="22">
        <v>254.13377237166867</v>
      </c>
      <c r="D175" s="22">
        <v>85.404394108228303</v>
      </c>
    </row>
    <row r="176" spans="1:4" x14ac:dyDescent="0.25">
      <c r="A176" s="20">
        <v>44082</v>
      </c>
      <c r="B176" s="22">
        <v>975.81806672296693</v>
      </c>
      <c r="C176" s="22">
        <v>244.30315320640921</v>
      </c>
      <c r="D176" s="22">
        <v>80.989977699773263</v>
      </c>
    </row>
    <row r="177" spans="1:4" x14ac:dyDescent="0.25">
      <c r="A177" s="20">
        <v>44083</v>
      </c>
      <c r="B177" s="22">
        <v>854.48732904195435</v>
      </c>
      <c r="C177" s="22">
        <v>227.67505342069461</v>
      </c>
      <c r="D177" s="22">
        <v>73.637892420992046</v>
      </c>
    </row>
    <row r="178" spans="1:4" x14ac:dyDescent="0.25">
      <c r="A178" s="20">
        <v>44084</v>
      </c>
      <c r="B178" s="22">
        <v>879.32211620124997</v>
      </c>
      <c r="C178" s="22">
        <v>223.96114404014358</v>
      </c>
      <c r="D178" s="22">
        <v>72.034185292293884</v>
      </c>
    </row>
    <row r="179" spans="1:4" x14ac:dyDescent="0.25">
      <c r="A179" s="20">
        <v>44085</v>
      </c>
      <c r="B179" s="22">
        <v>785.87605372368762</v>
      </c>
      <c r="C179" s="22">
        <v>212.84610825761163</v>
      </c>
      <c r="D179" s="22">
        <v>67.265559250008849</v>
      </c>
    </row>
    <row r="180" spans="1:4" x14ac:dyDescent="0.25">
      <c r="A180" s="20">
        <v>44088</v>
      </c>
      <c r="B180" s="22">
        <v>754.40592835490258</v>
      </c>
      <c r="C180" s="22">
        <v>207.63126225390863</v>
      </c>
      <c r="D180" s="22">
        <v>65.0624848712187</v>
      </c>
    </row>
    <row r="181" spans="1:4" x14ac:dyDescent="0.25">
      <c r="A181" s="20">
        <v>44089</v>
      </c>
      <c r="B181" s="22">
        <v>756.08931303838199</v>
      </c>
      <c r="C181" s="22">
        <v>198.42498955988464</v>
      </c>
      <c r="D181" s="22">
        <v>61.214254707625898</v>
      </c>
    </row>
    <row r="182" spans="1:4" x14ac:dyDescent="0.25">
      <c r="A182" s="20">
        <v>44090</v>
      </c>
      <c r="B182" s="22">
        <v>732.62464201690068</v>
      </c>
      <c r="C182" s="22">
        <v>199.40118509852337</v>
      </c>
      <c r="D182" s="22">
        <v>61.613995381886284</v>
      </c>
    </row>
    <row r="183" spans="1:4" x14ac:dyDescent="0.25">
      <c r="A183" s="20">
        <v>44091</v>
      </c>
      <c r="B183" s="22">
        <v>715.85419895737471</v>
      </c>
      <c r="C183" s="22">
        <v>192.73887568104072</v>
      </c>
      <c r="D183" s="22">
        <v>58.867447261471227</v>
      </c>
    </row>
    <row r="184" spans="1:4" x14ac:dyDescent="0.25">
      <c r="A184" s="20">
        <v>44092</v>
      </c>
      <c r="B184" s="22">
        <v>714.63626089629622</v>
      </c>
      <c r="C184" s="22">
        <v>195.03974514329562</v>
      </c>
      <c r="D184" s="22">
        <v>59.802681685249873</v>
      </c>
    </row>
    <row r="185" spans="1:4" x14ac:dyDescent="0.25">
      <c r="A185" s="20">
        <v>44095</v>
      </c>
      <c r="B185" s="22">
        <v>762.09012691029284</v>
      </c>
      <c r="C185" s="22">
        <v>206.0190772646873</v>
      </c>
      <c r="D185" s="22">
        <v>64.285588524189919</v>
      </c>
    </row>
    <row r="186" spans="1:4" x14ac:dyDescent="0.25">
      <c r="A186" s="20">
        <v>44096</v>
      </c>
      <c r="B186" s="22">
        <v>761.62079418981648</v>
      </c>
      <c r="C186" s="22">
        <v>208.05079102451566</v>
      </c>
      <c r="D186" s="22">
        <v>65.128966623959172</v>
      </c>
    </row>
    <row r="187" spans="1:4" x14ac:dyDescent="0.25">
      <c r="A187" s="20">
        <v>44097</v>
      </c>
      <c r="B187" s="22">
        <v>842.42154970827698</v>
      </c>
      <c r="C187" s="22">
        <v>219.03323872110823</v>
      </c>
      <c r="D187" s="22">
        <v>69.710884700694038</v>
      </c>
    </row>
    <row r="188" spans="1:4" x14ac:dyDescent="0.25">
      <c r="A188" s="20">
        <v>44098</v>
      </c>
      <c r="B188" s="22">
        <v>829.47416836661489</v>
      </c>
      <c r="C188" s="22">
        <v>217.96530389496448</v>
      </c>
      <c r="D188" s="22">
        <v>69.255649723017584</v>
      </c>
    </row>
    <row r="189" spans="1:4" x14ac:dyDescent="0.25">
      <c r="A189" s="20">
        <v>44099</v>
      </c>
      <c r="B189" s="22">
        <v>775.85107687503796</v>
      </c>
      <c r="C189" s="22">
        <v>208.64535373551422</v>
      </c>
      <c r="D189" s="22">
        <v>65.305335356627168</v>
      </c>
    </row>
    <row r="190" spans="1:4" x14ac:dyDescent="0.25">
      <c r="A190" s="20">
        <v>44102</v>
      </c>
      <c r="B190" s="22">
        <v>772.32659927355974</v>
      </c>
      <c r="C190" s="22">
        <v>206.11749163987324</v>
      </c>
      <c r="D190" s="22">
        <v>64.244681588023568</v>
      </c>
    </row>
    <row r="191" spans="1:4" x14ac:dyDescent="0.25">
      <c r="A191" s="20">
        <v>44103</v>
      </c>
      <c r="B191" s="22">
        <v>739.00827165438659</v>
      </c>
      <c r="C191" s="22">
        <v>196.37036728613859</v>
      </c>
      <c r="D191" s="22">
        <v>60.192140331435262</v>
      </c>
    </row>
    <row r="192" spans="1:4" x14ac:dyDescent="0.25">
      <c r="A192" s="20">
        <v>44104</v>
      </c>
      <c r="B192" s="22">
        <v>737.33583320947741</v>
      </c>
      <c r="C192" s="22">
        <v>202.89410676271802</v>
      </c>
      <c r="D192" s="22">
        <v>62.856508172520243</v>
      </c>
    </row>
    <row r="193" spans="1:4" x14ac:dyDescent="0.25">
      <c r="A193" s="20">
        <v>44105</v>
      </c>
      <c r="B193" s="22">
        <v>758.87040344146044</v>
      </c>
      <c r="C193" s="22">
        <v>202.81518789344949</v>
      </c>
      <c r="D193" s="22">
        <v>62.822047318539909</v>
      </c>
    </row>
    <row r="194" spans="1:4" x14ac:dyDescent="0.25">
      <c r="A194" s="20">
        <v>44106</v>
      </c>
      <c r="B194" s="22">
        <v>779.96274907014936</v>
      </c>
      <c r="C194" s="22">
        <v>213.07606980252007</v>
      </c>
      <c r="D194" s="22">
        <v>67.057793083712397</v>
      </c>
    </row>
    <row r="195" spans="1:4" x14ac:dyDescent="0.25">
      <c r="A195" s="20">
        <v>44109</v>
      </c>
      <c r="B195" s="22">
        <v>744.62267349110107</v>
      </c>
      <c r="C195" s="22">
        <v>202.36024648815652</v>
      </c>
      <c r="D195" s="22">
        <v>62.555728839841443</v>
      </c>
    </row>
    <row r="196" spans="1:4" x14ac:dyDescent="0.25">
      <c r="A196" s="20">
        <v>44110</v>
      </c>
      <c r="B196" s="22">
        <v>770.74085345302501</v>
      </c>
      <c r="C196" s="22">
        <v>204.04838470788579</v>
      </c>
      <c r="D196" s="22">
        <v>63.249658425911022</v>
      </c>
    </row>
    <row r="197" spans="1:4" x14ac:dyDescent="0.25">
      <c r="A197" s="20">
        <v>44111</v>
      </c>
      <c r="B197" s="22">
        <v>715.4395659583123</v>
      </c>
      <c r="C197" s="22">
        <v>196.54533304121659</v>
      </c>
      <c r="D197" s="22">
        <v>60.146885884046192</v>
      </c>
    </row>
    <row r="198" spans="1:4" x14ac:dyDescent="0.25">
      <c r="A198" s="20">
        <v>44112</v>
      </c>
      <c r="B198" s="22">
        <v>660.01706831214551</v>
      </c>
      <c r="C198" s="22">
        <v>182.17819961814277</v>
      </c>
      <c r="D198" s="22">
        <v>54.283106296168903</v>
      </c>
    </row>
    <row r="199" spans="1:4" x14ac:dyDescent="0.25">
      <c r="A199" s="20">
        <v>44113</v>
      </c>
      <c r="B199" s="22">
        <v>590.92929434533346</v>
      </c>
      <c r="C199" s="22">
        <v>169.73243285939131</v>
      </c>
      <c r="D199" s="22">
        <v>49.337081018387821</v>
      </c>
    </row>
    <row r="200" spans="1:4" x14ac:dyDescent="0.25">
      <c r="A200" s="20">
        <v>44116</v>
      </c>
      <c r="B200" s="22">
        <v>567.13792425839142</v>
      </c>
      <c r="C200" s="22">
        <v>165.44599369807744</v>
      </c>
      <c r="D200" s="22">
        <v>47.671553017286776</v>
      </c>
    </row>
    <row r="201" spans="1:4" x14ac:dyDescent="0.25">
      <c r="A201" s="20">
        <v>44117</v>
      </c>
      <c r="B201" s="22">
        <v>576.14005099195128</v>
      </c>
      <c r="C201" s="22">
        <v>166.40071825360596</v>
      </c>
      <c r="D201" s="22">
        <v>48.036913217701418</v>
      </c>
    </row>
    <row r="202" spans="1:4" x14ac:dyDescent="0.25">
      <c r="A202" s="20">
        <v>44118</v>
      </c>
      <c r="B202" s="22">
        <v>562.51067118837466</v>
      </c>
      <c r="C202" s="22">
        <v>164.27574649203746</v>
      </c>
      <c r="D202" s="22">
        <v>47.217587766562509</v>
      </c>
    </row>
    <row r="203" spans="1:4" x14ac:dyDescent="0.25">
      <c r="A203" s="20">
        <v>44119</v>
      </c>
      <c r="B203" s="22">
        <v>579.51629517812194</v>
      </c>
      <c r="C203" s="22">
        <v>169.96403867504466</v>
      </c>
      <c r="D203" s="22">
        <v>49.396095724113913</v>
      </c>
    </row>
    <row r="204" spans="1:4" x14ac:dyDescent="0.25">
      <c r="A204" s="20">
        <v>44120</v>
      </c>
      <c r="B204" s="22">
        <v>581.786958900478</v>
      </c>
      <c r="C204" s="22">
        <v>171.45363854477719</v>
      </c>
      <c r="D204" s="22">
        <v>49.97184291557101</v>
      </c>
    </row>
    <row r="205" spans="1:4" x14ac:dyDescent="0.25">
      <c r="A205" s="20">
        <v>44123</v>
      </c>
      <c r="B205" s="22">
        <v>642.48021179052466</v>
      </c>
      <c r="C205" s="22">
        <v>182.18647947526728</v>
      </c>
      <c r="D205" s="22">
        <v>54.137933074464968</v>
      </c>
    </row>
    <row r="206" spans="1:4" x14ac:dyDescent="0.25">
      <c r="A206" s="20">
        <v>44124</v>
      </c>
      <c r="B206" s="22">
        <v>637.68824512793299</v>
      </c>
      <c r="C206" s="22">
        <v>180.04825834808847</v>
      </c>
      <c r="D206" s="22">
        <v>53.289181210348623</v>
      </c>
    </row>
    <row r="207" spans="1:4" x14ac:dyDescent="0.25">
      <c r="A207" s="20">
        <v>44125</v>
      </c>
      <c r="B207" s="22">
        <v>609.97297788564435</v>
      </c>
      <c r="C207" s="22">
        <v>173.28877324577888</v>
      </c>
      <c r="D207" s="22">
        <v>50.620208222869735</v>
      </c>
    </row>
    <row r="208" spans="1:4" x14ac:dyDescent="0.25">
      <c r="A208" s="20">
        <v>44126</v>
      </c>
      <c r="B208" s="22">
        <v>581.87239211434428</v>
      </c>
      <c r="C208" s="22">
        <v>169.77115495853889</v>
      </c>
      <c r="D208" s="22">
        <v>49.248688421056109</v>
      </c>
    </row>
    <row r="209" spans="1:4" x14ac:dyDescent="0.25">
      <c r="A209" s="20">
        <v>44127</v>
      </c>
      <c r="B209" s="22">
        <v>581.73904382781552</v>
      </c>
      <c r="C209" s="22">
        <v>169.45980702686484</v>
      </c>
      <c r="D209" s="22">
        <v>49.126807852342495</v>
      </c>
    </row>
    <row r="210" spans="1:4" x14ac:dyDescent="0.25">
      <c r="A210" s="20">
        <v>44130</v>
      </c>
      <c r="B210" s="22">
        <v>692.68210244959937</v>
      </c>
      <c r="C210" s="22">
        <v>190.93689415529158</v>
      </c>
      <c r="D210" s="22">
        <v>57.423300780681245</v>
      </c>
    </row>
    <row r="211" spans="1:4" x14ac:dyDescent="0.25">
      <c r="A211" s="20">
        <v>44131</v>
      </c>
      <c r="B211" s="22">
        <v>684.01824234871742</v>
      </c>
      <c r="C211" s="22">
        <v>191.94714135437485</v>
      </c>
      <c r="D211" s="22">
        <v>57.826687598724789</v>
      </c>
    </row>
    <row r="212" spans="1:4" x14ac:dyDescent="0.25">
      <c r="A212" s="20">
        <v>44132</v>
      </c>
      <c r="B212" s="22">
        <v>870.16004400163661</v>
      </c>
      <c r="C212" s="22">
        <v>233.03567238607675</v>
      </c>
      <c r="D212" s="22">
        <v>74.329070084121284</v>
      </c>
    </row>
    <row r="213" spans="1:4" x14ac:dyDescent="0.25">
      <c r="A213" s="20">
        <v>44133</v>
      </c>
      <c r="B213" s="22">
        <v>725.73302101498803</v>
      </c>
      <c r="C213" s="22">
        <v>206.95249309694165</v>
      </c>
      <c r="D213" s="22">
        <v>63.234574780881459</v>
      </c>
    </row>
    <row r="214" spans="1:4" x14ac:dyDescent="0.25">
      <c r="A214" s="20">
        <v>44134</v>
      </c>
      <c r="B214" s="22">
        <v>820.28737839005294</v>
      </c>
      <c r="C214" s="22">
        <v>217.87288576950658</v>
      </c>
      <c r="D214" s="22">
        <v>67.681539157500737</v>
      </c>
    </row>
    <row r="215" spans="1:4" x14ac:dyDescent="0.25">
      <c r="A215" s="20">
        <v>44137</v>
      </c>
      <c r="B215" s="22">
        <v>770.17135034030275</v>
      </c>
      <c r="C215" s="22">
        <v>210.24503099837162</v>
      </c>
      <c r="D215" s="22">
        <v>64.516405811244397</v>
      </c>
    </row>
    <row r="216" spans="1:4" x14ac:dyDescent="0.25">
      <c r="A216" s="20">
        <v>44138</v>
      </c>
      <c r="B216" s="22">
        <v>679.33365987250943</v>
      </c>
      <c r="C216" s="22">
        <v>193.25956091565027</v>
      </c>
      <c r="D216" s="22">
        <v>57.565106831135459</v>
      </c>
    </row>
    <row r="217" spans="1:4" x14ac:dyDescent="0.25">
      <c r="A217" s="20">
        <v>44139</v>
      </c>
      <c r="B217" s="22">
        <v>570.05492018592224</v>
      </c>
      <c r="C217" s="22">
        <v>168.18021301649176</v>
      </c>
      <c r="D217" s="22">
        <v>47.603407281550801</v>
      </c>
    </row>
    <row r="218" spans="1:4" x14ac:dyDescent="0.25">
      <c r="A218" s="20">
        <v>44140</v>
      </c>
      <c r="B218" s="22">
        <v>553.00308300896347</v>
      </c>
      <c r="C218" s="22">
        <v>163.88904980343449</v>
      </c>
      <c r="D218" s="22">
        <v>45.982558069088661</v>
      </c>
    </row>
    <row r="219" spans="1:4" x14ac:dyDescent="0.25">
      <c r="A219" s="20">
        <v>44141</v>
      </c>
      <c r="B219" s="22">
        <v>477.12195952866563</v>
      </c>
      <c r="C219" s="22">
        <v>147.5995134851255</v>
      </c>
      <c r="D219" s="22">
        <v>39.887555187853827</v>
      </c>
    </row>
    <row r="220" spans="1:4" x14ac:dyDescent="0.25">
      <c r="A220" s="20">
        <v>44144</v>
      </c>
      <c r="B220" s="22">
        <v>426.96903357535922</v>
      </c>
      <c r="C220" s="22">
        <v>143.01424929548196</v>
      </c>
      <c r="D220" s="22">
        <v>38.231981756237346</v>
      </c>
    </row>
    <row r="221" spans="1:4" x14ac:dyDescent="0.25">
      <c r="A221" s="20">
        <v>44145</v>
      </c>
      <c r="B221" s="22">
        <v>433.06455260124699</v>
      </c>
      <c r="C221" s="22">
        <v>135.89350246555406</v>
      </c>
      <c r="D221" s="22">
        <v>35.692809021554389</v>
      </c>
    </row>
    <row r="222" spans="1:4" x14ac:dyDescent="0.25">
      <c r="A222" s="20">
        <v>44146</v>
      </c>
      <c r="B222" s="22">
        <v>406.25637210883963</v>
      </c>
      <c r="C222" s="22">
        <v>131.44971210025321</v>
      </c>
      <c r="D222" s="22">
        <v>34.135565383981451</v>
      </c>
    </row>
    <row r="223" spans="1:4" x14ac:dyDescent="0.25">
      <c r="A223" s="20">
        <v>44147</v>
      </c>
      <c r="B223" s="22">
        <v>466.61484828526744</v>
      </c>
      <c r="C223" s="22">
        <v>144.91457731307878</v>
      </c>
      <c r="D223" s="22">
        <v>38.796571528507272</v>
      </c>
    </row>
    <row r="224" spans="1:4" x14ac:dyDescent="0.25">
      <c r="A224" s="20">
        <v>44148</v>
      </c>
      <c r="B224" s="22">
        <v>397.22657924122529</v>
      </c>
      <c r="C224" s="22">
        <v>131.30215314591004</v>
      </c>
      <c r="D224" s="22">
        <v>33.936485020660974</v>
      </c>
    </row>
    <row r="225" spans="1:4" x14ac:dyDescent="0.25">
      <c r="A225" s="20">
        <v>44151</v>
      </c>
      <c r="B225" s="22">
        <v>385.88786387883715</v>
      </c>
      <c r="C225" s="22">
        <v>127.0665988183457</v>
      </c>
      <c r="D225" s="22">
        <v>32.473976917294713</v>
      </c>
    </row>
    <row r="226" spans="1:4" x14ac:dyDescent="0.25">
      <c r="A226" s="20">
        <v>44152</v>
      </c>
      <c r="B226" s="22">
        <v>380.39738592159904</v>
      </c>
      <c r="C226" s="22">
        <v>123.38146643651484</v>
      </c>
      <c r="D226" s="22">
        <v>31.217326610418269</v>
      </c>
    </row>
    <row r="227" spans="1:4" x14ac:dyDescent="0.25">
      <c r="A227" s="20">
        <v>44153</v>
      </c>
      <c r="B227" s="22">
        <v>394.45570312425895</v>
      </c>
      <c r="C227" s="22">
        <v>129.92837428809051</v>
      </c>
      <c r="D227" s="22">
        <v>33.424947429457433</v>
      </c>
    </row>
    <row r="228" spans="1:4" x14ac:dyDescent="0.25">
      <c r="A228" s="20">
        <v>44154</v>
      </c>
      <c r="B228" s="22">
        <v>386.59399677965143</v>
      </c>
      <c r="C228" s="22">
        <v>126.86378244782641</v>
      </c>
      <c r="D228" s="22">
        <v>32.372799698142252</v>
      </c>
    </row>
    <row r="229" spans="1:4" x14ac:dyDescent="0.25">
      <c r="A229" s="20">
        <v>44155</v>
      </c>
      <c r="B229" s="22">
        <v>380.53998750024027</v>
      </c>
      <c r="C229" s="22">
        <v>126.08985609951348</v>
      </c>
      <c r="D229" s="22">
        <v>32.108521558718223</v>
      </c>
    </row>
    <row r="230" spans="1:4" x14ac:dyDescent="0.25">
      <c r="A230" s="20">
        <v>44158</v>
      </c>
      <c r="B230" s="22">
        <v>374.38450982052973</v>
      </c>
      <c r="C230" s="22">
        <v>124.18438523843579</v>
      </c>
      <c r="D230" s="22">
        <v>31.458738203539387</v>
      </c>
    </row>
    <row r="231" spans="1:4" x14ac:dyDescent="0.25">
      <c r="A231" s="20">
        <v>44159</v>
      </c>
      <c r="B231" s="22">
        <v>363.32829382916088</v>
      </c>
      <c r="C231" s="22">
        <v>121.01470543173265</v>
      </c>
      <c r="D231" s="22">
        <v>30.387229451851841</v>
      </c>
    </row>
    <row r="232" spans="1:4" x14ac:dyDescent="0.25">
      <c r="A232" s="20">
        <v>44160</v>
      </c>
      <c r="B232" s="22">
        <v>341.23714327361034</v>
      </c>
      <c r="C232" s="22">
        <v>114.02622378482198</v>
      </c>
      <c r="D232" s="22">
        <v>28.046620446702629</v>
      </c>
    </row>
    <row r="233" spans="1:4" x14ac:dyDescent="0.25">
      <c r="A233" s="20">
        <v>44162</v>
      </c>
      <c r="B233" s="22">
        <v>338.18250762867069</v>
      </c>
      <c r="C233" s="22">
        <v>115.4909333957176</v>
      </c>
      <c r="D233" s="22">
        <v>28.525260071629297</v>
      </c>
    </row>
    <row r="234" spans="1:4" x14ac:dyDescent="0.25">
      <c r="A234" s="20">
        <v>44165</v>
      </c>
      <c r="B234" s="22">
        <v>332.0842038300201</v>
      </c>
      <c r="C234" s="22">
        <v>112.18965636331617</v>
      </c>
      <c r="D234" s="22">
        <v>27.435611696462352</v>
      </c>
    </row>
    <row r="235" spans="1:4" x14ac:dyDescent="0.25">
      <c r="A235" s="20">
        <v>44166</v>
      </c>
      <c r="B235" s="22">
        <v>333.35597373971939</v>
      </c>
      <c r="C235" s="22">
        <v>113.61367305166026</v>
      </c>
      <c r="D235" s="22">
        <v>27.899088974038584</v>
      </c>
    </row>
    <row r="236" spans="1:4" x14ac:dyDescent="0.25">
      <c r="A236" s="20">
        <v>44167</v>
      </c>
      <c r="B236" s="22">
        <v>332.74581238784901</v>
      </c>
      <c r="C236" s="22">
        <v>112.69981624932392</v>
      </c>
      <c r="D236" s="22">
        <v>27.599049445555544</v>
      </c>
    </row>
    <row r="237" spans="1:4" x14ac:dyDescent="0.25">
      <c r="A237" s="20">
        <v>44168</v>
      </c>
      <c r="B237" s="22">
        <v>336.26902574337674</v>
      </c>
      <c r="C237" s="22">
        <v>114.28585795336718</v>
      </c>
      <c r="D237" s="22">
        <v>28.116076795829926</v>
      </c>
    </row>
    <row r="238" spans="1:4" x14ac:dyDescent="0.25">
      <c r="A238" s="20">
        <v>44169</v>
      </c>
      <c r="B238" s="22">
        <v>323.84553925535585</v>
      </c>
      <c r="C238" s="22">
        <v>111.7303268592721</v>
      </c>
      <c r="D238" s="22">
        <v>27.276992981699575</v>
      </c>
    </row>
    <row r="239" spans="1:4" x14ac:dyDescent="0.25">
      <c r="A239" s="20">
        <v>44172</v>
      </c>
      <c r="B239" s="22">
        <v>330.32208651869888</v>
      </c>
      <c r="C239" s="22">
        <v>112.17585832430754</v>
      </c>
      <c r="D239" s="22">
        <v>27.419543702095869</v>
      </c>
    </row>
    <row r="240" spans="1:4" x14ac:dyDescent="0.25">
      <c r="A240" s="20">
        <v>44173</v>
      </c>
      <c r="B240" s="22">
        <v>309.3510061119045</v>
      </c>
      <c r="C240" s="22">
        <v>106.31853575399681</v>
      </c>
      <c r="D240" s="22">
        <v>25.509814748208669</v>
      </c>
    </row>
    <row r="241" spans="1:4" x14ac:dyDescent="0.25">
      <c r="A241" s="20">
        <v>44174</v>
      </c>
      <c r="B241" s="22">
        <v>323.24994116251384</v>
      </c>
      <c r="C241" s="22">
        <v>112.23945594118503</v>
      </c>
      <c r="D241" s="22">
        <v>27.403186824432794</v>
      </c>
    </row>
    <row r="242" spans="1:4" x14ac:dyDescent="0.25">
      <c r="A242" s="20">
        <v>44175</v>
      </c>
      <c r="B242" s="22">
        <v>328.93349446983245</v>
      </c>
      <c r="C242" s="22">
        <v>113.90089947675793</v>
      </c>
      <c r="D242" s="22">
        <v>27.943194984484695</v>
      </c>
    </row>
    <row r="243" spans="1:4" x14ac:dyDescent="0.25">
      <c r="A243" s="20">
        <v>44176</v>
      </c>
      <c r="B243" s="22">
        <v>358.01918564247092</v>
      </c>
      <c r="C243" s="22">
        <v>120.44024081074392</v>
      </c>
      <c r="D243" s="22">
        <v>30.081333240985099</v>
      </c>
    </row>
    <row r="244" spans="1:4" x14ac:dyDescent="0.25">
      <c r="A244" s="20">
        <v>44179</v>
      </c>
      <c r="B244" s="22">
        <v>368.75140820176358</v>
      </c>
      <c r="C244" s="22">
        <v>124.4280285219748</v>
      </c>
      <c r="D244" s="22">
        <v>31.406469452053596</v>
      </c>
    </row>
    <row r="245" spans="1:4" x14ac:dyDescent="0.25">
      <c r="A245" s="20">
        <v>44180</v>
      </c>
      <c r="B245" s="22">
        <v>344.50302720976953</v>
      </c>
      <c r="C245" s="22">
        <v>116.08578791890866</v>
      </c>
      <c r="D245" s="22">
        <v>28.5980981062357</v>
      </c>
    </row>
    <row r="246" spans="1:4" x14ac:dyDescent="0.25">
      <c r="A246" s="20">
        <v>44181</v>
      </c>
      <c r="B246" s="22">
        <v>324.10952005000445</v>
      </c>
      <c r="C246" s="22">
        <v>109.98428745069617</v>
      </c>
      <c r="D246" s="22">
        <v>26.593136378557645</v>
      </c>
    </row>
    <row r="247" spans="1:4" x14ac:dyDescent="0.25">
      <c r="A247" s="20">
        <v>44182</v>
      </c>
      <c r="B247" s="22">
        <v>312.21211425504464</v>
      </c>
      <c r="C247" s="22">
        <v>108.14454643305541</v>
      </c>
      <c r="D247" s="22">
        <v>25.999240744502064</v>
      </c>
    </row>
    <row r="248" spans="1:4" x14ac:dyDescent="0.25">
      <c r="A248" s="20">
        <v>44183</v>
      </c>
      <c r="B248" s="22">
        <v>330.01872022759153</v>
      </c>
      <c r="C248" s="22">
        <v>110.48119224869575</v>
      </c>
      <c r="D248" s="22">
        <v>26.747436975119903</v>
      </c>
    </row>
    <row r="249" spans="1:4" x14ac:dyDescent="0.25">
      <c r="A249" s="20">
        <v>44186</v>
      </c>
      <c r="B249" s="22">
        <v>379.11462407026426</v>
      </c>
      <c r="C249" s="22">
        <v>124.39332671435868</v>
      </c>
      <c r="D249" s="22">
        <v>31.235377959058969</v>
      </c>
    </row>
    <row r="250" spans="1:4" x14ac:dyDescent="0.25">
      <c r="A250" s="20">
        <v>44187</v>
      </c>
      <c r="B250" s="22">
        <v>364.3815667062421</v>
      </c>
      <c r="C250" s="22">
        <v>120.96373618916368</v>
      </c>
      <c r="D250" s="22">
        <v>30.086234114018232</v>
      </c>
    </row>
    <row r="251" spans="1:4" x14ac:dyDescent="0.25">
      <c r="A251" s="20">
        <v>44188</v>
      </c>
      <c r="B251" s="22">
        <v>323.38789904427273</v>
      </c>
      <c r="C251" s="22">
        <v>113.58160593635637</v>
      </c>
      <c r="D251" s="22">
        <v>27.637281357061507</v>
      </c>
    </row>
    <row r="252" spans="1:4" x14ac:dyDescent="0.25">
      <c r="A252" s="20">
        <v>44189</v>
      </c>
      <c r="B252" s="22">
        <v>314.8425807380865</v>
      </c>
      <c r="C252" s="22">
        <v>108.60257864746542</v>
      </c>
      <c r="D252" s="22">
        <v>26.021143350386218</v>
      </c>
    </row>
    <row r="253" spans="1:4" x14ac:dyDescent="0.25">
      <c r="A253" s="20">
        <v>44193</v>
      </c>
      <c r="B253" s="22">
        <v>308.44861090470499</v>
      </c>
      <c r="C253" s="22">
        <v>107.80958034083113</v>
      </c>
      <c r="D253" s="22">
        <v>25.764726616550565</v>
      </c>
    </row>
    <row r="254" spans="1:4" x14ac:dyDescent="0.25">
      <c r="A254" s="20">
        <v>44194</v>
      </c>
      <c r="B254" s="22">
        <v>334.14527318858683</v>
      </c>
      <c r="C254" s="22">
        <v>113.87215683596055</v>
      </c>
      <c r="D254" s="22">
        <v>27.695700604475341</v>
      </c>
    </row>
    <row r="255" spans="1:4" x14ac:dyDescent="0.25">
      <c r="A255" s="20">
        <v>44195</v>
      </c>
      <c r="B255" s="22">
        <v>309.04661473123747</v>
      </c>
      <c r="C255" s="22">
        <v>107.88592444400683</v>
      </c>
      <c r="D255" s="22">
        <v>25.75366097773442</v>
      </c>
    </row>
    <row r="256" spans="1:4" x14ac:dyDescent="0.25">
      <c r="A256" s="20">
        <v>44196</v>
      </c>
      <c r="B256" s="22">
        <v>304.40232480190559</v>
      </c>
      <c r="C256" s="22">
        <v>107.73538301417634</v>
      </c>
      <c r="D256" s="22">
        <v>25.704980859933116</v>
      </c>
    </row>
    <row r="257" spans="1:4" x14ac:dyDescent="0.25">
      <c r="A257" s="20">
        <v>44200</v>
      </c>
      <c r="B257" s="22">
        <v>363.54031782312103</v>
      </c>
      <c r="C257" s="22">
        <v>121.34808095727408</v>
      </c>
      <c r="D257" s="22">
        <v>30.031885821576058</v>
      </c>
    </row>
    <row r="258" spans="1:4" x14ac:dyDescent="0.25">
      <c r="A258" s="20">
        <v>44201</v>
      </c>
      <c r="B258" s="22">
        <v>334.88256995912963</v>
      </c>
      <c r="C258" s="22">
        <v>115.80783574227674</v>
      </c>
      <c r="D258" s="22">
        <v>28.202878196514778</v>
      </c>
    </row>
    <row r="259" spans="1:4" x14ac:dyDescent="0.25">
      <c r="A259" s="20">
        <v>44202</v>
      </c>
      <c r="B259" s="22">
        <v>336.0748812683355</v>
      </c>
      <c r="C259" s="22">
        <v>114.66681365381385</v>
      </c>
      <c r="D259" s="22">
        <v>27.831550443324065</v>
      </c>
    </row>
    <row r="260" spans="1:4" x14ac:dyDescent="0.25">
      <c r="A260" s="20">
        <v>44203</v>
      </c>
      <c r="B260" s="22">
        <v>294.20765449620865</v>
      </c>
      <c r="C260" s="22">
        <v>104.56650400242873</v>
      </c>
      <c r="D260" s="22">
        <v>24.562140880426192</v>
      </c>
    </row>
    <row r="261" spans="1:4" x14ac:dyDescent="0.25">
      <c r="A261" s="20">
        <v>44204</v>
      </c>
      <c r="B261" s="22">
        <v>287.63181244750928</v>
      </c>
      <c r="C261" s="22">
        <v>102.98889092306393</v>
      </c>
      <c r="D261" s="22">
        <v>24.067324601809712</v>
      </c>
    </row>
    <row r="262" spans="1:4" x14ac:dyDescent="0.25">
      <c r="A262" s="20">
        <v>44207</v>
      </c>
      <c r="B262" s="22">
        <v>319.40377041889246</v>
      </c>
      <c r="C262" s="22">
        <v>112.18750271258469</v>
      </c>
      <c r="D262" s="22">
        <v>26.931026626832931</v>
      </c>
    </row>
    <row r="263" spans="1:4" x14ac:dyDescent="0.25">
      <c r="A263" s="20">
        <v>44208</v>
      </c>
      <c r="B263" s="22">
        <v>300.79782001757064</v>
      </c>
      <c r="C263" s="22">
        <v>106.69946108283318</v>
      </c>
      <c r="D263" s="22">
        <v>25.173712652083012</v>
      </c>
    </row>
    <row r="264" spans="1:4" x14ac:dyDescent="0.25">
      <c r="A264" s="20">
        <v>44209</v>
      </c>
      <c r="B264" s="22">
        <v>289.16244609067996</v>
      </c>
      <c r="C264" s="22">
        <v>104.11314866008665</v>
      </c>
      <c r="D264" s="22">
        <v>24.359397955926877</v>
      </c>
    </row>
    <row r="265" spans="1:4" x14ac:dyDescent="0.25">
      <c r="A265" s="20">
        <v>44210</v>
      </c>
      <c r="B265" s="22">
        <v>297.71720734140479</v>
      </c>
      <c r="C265" s="22">
        <v>105.90463536696214</v>
      </c>
      <c r="D265" s="22">
        <v>24.91752382479763</v>
      </c>
    </row>
    <row r="266" spans="1:4" x14ac:dyDescent="0.25">
      <c r="A266" s="20">
        <v>44211</v>
      </c>
      <c r="B266" s="22">
        <v>314.75663094027936</v>
      </c>
      <c r="C266" s="22">
        <v>109.98361894803928</v>
      </c>
      <c r="D266" s="22">
        <v>26.196354694573724</v>
      </c>
    </row>
    <row r="267" spans="1:4" x14ac:dyDescent="0.25">
      <c r="A267" s="20">
        <v>44215</v>
      </c>
      <c r="B267" s="22">
        <v>294.8418704365555</v>
      </c>
      <c r="C267" s="22">
        <v>105.25578794948463</v>
      </c>
      <c r="D267" s="22">
        <v>24.691959302879489</v>
      </c>
    </row>
    <row r="268" spans="1:4" x14ac:dyDescent="0.25">
      <c r="A268" s="20">
        <v>44216</v>
      </c>
      <c r="B268" s="22">
        <v>284.51543311643894</v>
      </c>
      <c r="C268" s="22">
        <v>102.43824192259473</v>
      </c>
      <c r="D268" s="22">
        <v>23.809958726116868</v>
      </c>
    </row>
    <row r="269" spans="1:4" x14ac:dyDescent="0.25">
      <c r="A269" s="20">
        <v>44217</v>
      </c>
      <c r="B269" s="22">
        <v>281.28356796534985</v>
      </c>
      <c r="C269" s="22">
        <v>100.95700479628327</v>
      </c>
      <c r="D269" s="22">
        <v>23.350208432673181</v>
      </c>
    </row>
    <row r="270" spans="1:4" x14ac:dyDescent="0.25">
      <c r="A270" s="20">
        <v>44218</v>
      </c>
      <c r="B270" s="22">
        <v>284.84311805679891</v>
      </c>
      <c r="C270" s="22">
        <v>103.06930670884368</v>
      </c>
      <c r="D270" s="22">
        <v>24.000886800510131</v>
      </c>
    </row>
    <row r="271" spans="1:4" x14ac:dyDescent="0.25">
      <c r="A271" s="20">
        <v>44221</v>
      </c>
      <c r="B271" s="22">
        <v>311.25080425003682</v>
      </c>
      <c r="C271" s="22">
        <v>109.50471853216301</v>
      </c>
      <c r="D271" s="22">
        <v>25.996603841064729</v>
      </c>
    </row>
    <row r="272" spans="1:4" x14ac:dyDescent="0.25">
      <c r="A272" s="20">
        <v>44222</v>
      </c>
      <c r="B272" s="22">
        <v>300.69608912278409</v>
      </c>
      <c r="C272" s="22">
        <v>106.58925631464773</v>
      </c>
      <c r="D272" s="22">
        <v>25.073005600949202</v>
      </c>
    </row>
    <row r="273" spans="1:4" x14ac:dyDescent="0.25">
      <c r="A273" s="20">
        <v>44223</v>
      </c>
      <c r="B273" s="22">
        <v>426.22747725448647</v>
      </c>
      <c r="C273" s="22">
        <v>140.96377550568852</v>
      </c>
      <c r="D273" s="22">
        <v>35.853123972624083</v>
      </c>
    </row>
    <row r="274" spans="1:4" x14ac:dyDescent="0.25">
      <c r="A274" s="20">
        <v>44224</v>
      </c>
      <c r="B274" s="22">
        <v>395.13731736964223</v>
      </c>
      <c r="C274" s="22">
        <v>134.63533911903193</v>
      </c>
      <c r="D274" s="22">
        <v>33.705989815040446</v>
      </c>
    </row>
    <row r="275" spans="1:4" x14ac:dyDescent="0.25">
      <c r="A275" s="20">
        <v>44225</v>
      </c>
      <c r="B275" s="22">
        <v>446.50346769612008</v>
      </c>
      <c r="C275" s="22">
        <v>147.10346783716298</v>
      </c>
      <c r="D275" s="22">
        <v>37.866698375331097</v>
      </c>
    </row>
    <row r="276" spans="1:4" x14ac:dyDescent="0.25">
      <c r="A276" s="20">
        <v>44228</v>
      </c>
      <c r="B276" s="22">
        <v>401.35485367301715</v>
      </c>
      <c r="C276" s="22">
        <v>134.99337105931053</v>
      </c>
      <c r="D276" s="22">
        <v>33.707250443730032</v>
      </c>
    </row>
    <row r="277" spans="1:4" x14ac:dyDescent="0.25">
      <c r="A277" s="20">
        <v>44229</v>
      </c>
      <c r="B277" s="22">
        <v>337.15611914239253</v>
      </c>
      <c r="C277" s="22">
        <v>118.26838628708552</v>
      </c>
      <c r="D277" s="22">
        <v>28.138211741326543</v>
      </c>
    </row>
    <row r="278" spans="1:4" x14ac:dyDescent="0.25">
      <c r="A278" s="20">
        <v>44230</v>
      </c>
      <c r="B278" s="22">
        <v>304.63468717996983</v>
      </c>
      <c r="C278" s="22">
        <v>109.30360375166833</v>
      </c>
      <c r="D278" s="22">
        <v>25.293609397013974</v>
      </c>
    </row>
    <row r="279" spans="1:4" x14ac:dyDescent="0.25">
      <c r="A279" s="20">
        <v>44231</v>
      </c>
      <c r="B279" s="22">
        <v>278.93443796958763</v>
      </c>
      <c r="C279" s="22">
        <v>102.10942323298249</v>
      </c>
      <c r="D279" s="22">
        <v>23.073199293606955</v>
      </c>
    </row>
    <row r="280" spans="1:4" x14ac:dyDescent="0.25">
      <c r="A280" s="20">
        <v>44232</v>
      </c>
      <c r="B280" s="22">
        <v>277.53593716633509</v>
      </c>
      <c r="C280" s="22">
        <v>101.47671798556131</v>
      </c>
      <c r="D280" s="22">
        <v>22.881873344051854</v>
      </c>
    </row>
    <row r="281" spans="1:4" x14ac:dyDescent="0.25">
      <c r="A281" s="20">
        <v>44235</v>
      </c>
      <c r="B281" s="22">
        <v>274.19862582427646</v>
      </c>
      <c r="C281" s="22">
        <v>100.57749881023817</v>
      </c>
      <c r="D281" s="22">
        <v>22.60944733586194</v>
      </c>
    </row>
    <row r="282" spans="1:4" x14ac:dyDescent="0.25">
      <c r="A282" s="20">
        <v>44236</v>
      </c>
      <c r="B282" s="22">
        <v>274.6827074820261</v>
      </c>
      <c r="C282" s="22">
        <v>100.96151490205021</v>
      </c>
      <c r="D282" s="22">
        <v>22.723851778452989</v>
      </c>
    </row>
    <row r="283" spans="1:4" x14ac:dyDescent="0.25">
      <c r="A283" s="20">
        <v>44237</v>
      </c>
      <c r="B283" s="22">
        <v>283.90858662713242</v>
      </c>
      <c r="C283" s="22">
        <v>103.76105507619549</v>
      </c>
      <c r="D283" s="22">
        <v>23.563267431034141</v>
      </c>
    </row>
    <row r="284" spans="1:4" x14ac:dyDescent="0.25">
      <c r="A284" s="20">
        <v>44238</v>
      </c>
      <c r="B284" s="22">
        <v>272.62319278705087</v>
      </c>
      <c r="C284" s="22">
        <v>99.899271328823104</v>
      </c>
      <c r="D284" s="22">
        <v>22.393261880272057</v>
      </c>
    </row>
    <row r="285" spans="1:4" x14ac:dyDescent="0.25">
      <c r="A285" s="20">
        <v>44239</v>
      </c>
      <c r="B285" s="22">
        <v>255.88224135790367</v>
      </c>
      <c r="C285" s="22">
        <v>94.938424825271156</v>
      </c>
      <c r="D285" s="22">
        <v>20.909921727518345</v>
      </c>
    </row>
    <row r="286" spans="1:4" x14ac:dyDescent="0.25">
      <c r="A286" s="20">
        <v>44243</v>
      </c>
      <c r="B286" s="22">
        <v>256.74262784585943</v>
      </c>
      <c r="C286" s="22">
        <v>96.195144719765452</v>
      </c>
      <c r="D286" s="22">
        <v>21.276292422757038</v>
      </c>
    </row>
    <row r="287" spans="1:4" x14ac:dyDescent="0.25">
      <c r="A287" s="20">
        <v>44244</v>
      </c>
      <c r="B287" s="22">
        <v>248.64285818136861</v>
      </c>
      <c r="C287" s="22">
        <v>93.29463147436752</v>
      </c>
      <c r="D287" s="22">
        <v>20.42027827877757</v>
      </c>
    </row>
    <row r="288" spans="1:4" x14ac:dyDescent="0.25">
      <c r="A288" s="20">
        <v>44245</v>
      </c>
      <c r="B288" s="22">
        <v>250.74047419700841</v>
      </c>
      <c r="C288" s="22">
        <v>94.363665481984995</v>
      </c>
      <c r="D288" s="22">
        <v>20.731614278130891</v>
      </c>
    </row>
    <row r="289" spans="1:4" x14ac:dyDescent="0.25">
      <c r="A289" s="20">
        <v>44246</v>
      </c>
      <c r="B289" s="22">
        <v>233.73633401601629</v>
      </c>
      <c r="C289" s="22">
        <v>89.052435633321508</v>
      </c>
      <c r="D289" s="22">
        <v>19.175188836369326</v>
      </c>
    </row>
    <row r="290" spans="1:4" x14ac:dyDescent="0.25">
      <c r="A290" s="20">
        <v>44249</v>
      </c>
      <c r="B290" s="22">
        <v>251.18869003471062</v>
      </c>
      <c r="C290" s="22">
        <v>94.615465645714764</v>
      </c>
      <c r="D290" s="22">
        <v>20.770366154007462</v>
      </c>
    </row>
    <row r="291" spans="1:4" x14ac:dyDescent="0.25">
      <c r="A291" s="20">
        <v>44250</v>
      </c>
      <c r="B291" s="22">
        <v>233.58652901333627</v>
      </c>
      <c r="C291" s="22">
        <v>88.773280256199087</v>
      </c>
      <c r="D291" s="22">
        <v>19.059774921996809</v>
      </c>
    </row>
    <row r="292" spans="1:4" x14ac:dyDescent="0.25">
      <c r="A292" s="20">
        <v>44251</v>
      </c>
      <c r="B292" s="22">
        <v>214.42291351159554</v>
      </c>
      <c r="C292" s="22">
        <v>83.500412419228297</v>
      </c>
      <c r="D292" s="22">
        <v>17.549771947488814</v>
      </c>
    </row>
    <row r="293" spans="1:4" x14ac:dyDescent="0.25">
      <c r="A293" s="20">
        <v>44252</v>
      </c>
      <c r="B293" s="22">
        <v>283.13392334896838</v>
      </c>
      <c r="C293" s="22">
        <v>103.76272437857527</v>
      </c>
      <c r="D293" s="22">
        <v>23.227218857034153</v>
      </c>
    </row>
    <row r="294" spans="1:4" x14ac:dyDescent="0.25">
      <c r="A294" s="20">
        <v>44253</v>
      </c>
      <c r="B294" s="22">
        <v>251.50031580426935</v>
      </c>
      <c r="C294" s="22">
        <v>95.888168688845084</v>
      </c>
      <c r="D294" s="22">
        <v>20.876281315900197</v>
      </c>
    </row>
    <row r="295" spans="1:4" x14ac:dyDescent="0.25">
      <c r="A295" s="20">
        <v>44256</v>
      </c>
      <c r="B295" s="22">
        <v>218.12865890348505</v>
      </c>
      <c r="C295" s="22">
        <v>86.369549117939926</v>
      </c>
      <c r="D295" s="22">
        <v>18.11146458184076</v>
      </c>
    </row>
    <row r="296" spans="1:4" x14ac:dyDescent="0.25">
      <c r="A296" s="20">
        <v>44257</v>
      </c>
      <c r="B296" s="22">
        <v>222.4841110409194</v>
      </c>
      <c r="C296" s="22">
        <v>87.078126372632966</v>
      </c>
      <c r="D296" s="22">
        <v>18.309001286062443</v>
      </c>
    </row>
    <row r="297" spans="1:4" x14ac:dyDescent="0.25">
      <c r="A297" s="20">
        <v>44258</v>
      </c>
      <c r="B297" s="22">
        <v>238.95356432136043</v>
      </c>
      <c r="C297" s="22">
        <v>92.703267661567267</v>
      </c>
      <c r="D297" s="22">
        <v>19.885353788135575</v>
      </c>
    </row>
    <row r="298" spans="1:4" x14ac:dyDescent="0.25">
      <c r="A298" s="20">
        <v>44259</v>
      </c>
      <c r="B298" s="22">
        <v>261.91782294582976</v>
      </c>
      <c r="C298" s="22">
        <v>98.839242871398383</v>
      </c>
      <c r="D298" s="22">
        <v>21.639603925042863</v>
      </c>
    </row>
    <row r="299" spans="1:4" x14ac:dyDescent="0.25">
      <c r="A299" s="20">
        <v>44260</v>
      </c>
      <c r="B299" s="22">
        <v>224.9853720098624</v>
      </c>
      <c r="C299" s="22">
        <v>88.266619181502065</v>
      </c>
      <c r="D299" s="22">
        <v>18.552709659701328</v>
      </c>
    </row>
    <row r="300" spans="1:4" x14ac:dyDescent="0.25">
      <c r="A300" s="20">
        <v>44263</v>
      </c>
      <c r="B300" s="22">
        <v>230.46113000926135</v>
      </c>
      <c r="C300" s="22">
        <v>90.297666191335381</v>
      </c>
      <c r="D300" s="22">
        <v>19.120114299426007</v>
      </c>
    </row>
    <row r="301" spans="1:4" x14ac:dyDescent="0.25">
      <c r="A301" s="20">
        <v>44264</v>
      </c>
      <c r="B301" s="22">
        <v>213.02569705737204</v>
      </c>
      <c r="C301" s="22">
        <v>84.868811045335235</v>
      </c>
      <c r="D301" s="22">
        <v>17.58685516717501</v>
      </c>
    </row>
    <row r="302" spans="1:4" x14ac:dyDescent="0.25">
      <c r="A302" s="20">
        <v>44265</v>
      </c>
      <c r="B302" s="22">
        <v>208.74590396812133</v>
      </c>
      <c r="C302" s="22">
        <v>83.35316676490261</v>
      </c>
      <c r="D302" s="22">
        <v>17.167548473923681</v>
      </c>
    </row>
    <row r="303" spans="1:4" x14ac:dyDescent="0.25">
      <c r="A303" s="20">
        <v>44266</v>
      </c>
      <c r="B303" s="22">
        <v>198.09205247272001</v>
      </c>
      <c r="C303" s="22">
        <v>80.200352593520236</v>
      </c>
      <c r="D303" s="22">
        <v>16.301231730901964</v>
      </c>
    </row>
    <row r="304" spans="1:4" x14ac:dyDescent="0.25">
      <c r="A304" s="20">
        <v>44267</v>
      </c>
      <c r="B304" s="22">
        <v>191.71890058933033</v>
      </c>
      <c r="C304" s="22">
        <v>77.979851429958345</v>
      </c>
      <c r="D304" s="22">
        <v>15.698969650154831</v>
      </c>
    </row>
    <row r="305" spans="1:4" x14ac:dyDescent="0.25">
      <c r="A305" s="20">
        <v>44270</v>
      </c>
      <c r="B305" s="22">
        <v>168.98154678299341</v>
      </c>
      <c r="C305" s="22">
        <v>71.083762162458441</v>
      </c>
      <c r="D305" s="22">
        <v>13.846590471310884</v>
      </c>
    </row>
    <row r="306" spans="1:4" x14ac:dyDescent="0.25">
      <c r="A306" s="20">
        <v>44271</v>
      </c>
      <c r="B306" s="22">
        <v>167.82545126280741</v>
      </c>
      <c r="C306" s="22">
        <v>71.336643504292823</v>
      </c>
      <c r="D306" s="22">
        <v>13.91183582651801</v>
      </c>
    </row>
    <row r="307" spans="1:4" x14ac:dyDescent="0.25">
      <c r="A307" s="20">
        <v>44272</v>
      </c>
      <c r="B307" s="22">
        <v>155.33779640239948</v>
      </c>
      <c r="C307" s="22">
        <v>66.690576355375939</v>
      </c>
      <c r="D307" s="22">
        <v>12.703362879806058</v>
      </c>
    </row>
    <row r="308" spans="1:4" x14ac:dyDescent="0.25">
      <c r="A308" s="20">
        <v>44273</v>
      </c>
      <c r="B308" s="22">
        <v>172.20565099476073</v>
      </c>
      <c r="C308" s="22">
        <v>72.216805530185511</v>
      </c>
      <c r="D308" s="22">
        <v>14.106443318047436</v>
      </c>
    </row>
    <row r="309" spans="1:4" x14ac:dyDescent="0.25">
      <c r="A309" s="20">
        <v>44274</v>
      </c>
      <c r="B309" s="22">
        <v>158.10045632636383</v>
      </c>
      <c r="C309" s="22">
        <v>68.014526278064466</v>
      </c>
      <c r="D309" s="22">
        <v>13.011568228148972</v>
      </c>
    </row>
    <row r="310" spans="1:4" x14ac:dyDescent="0.25">
      <c r="A310" s="20">
        <v>44277</v>
      </c>
      <c r="B310" s="22">
        <v>138.01869607592016</v>
      </c>
      <c r="C310" s="22">
        <v>61.295046499120936</v>
      </c>
      <c r="D310" s="22">
        <v>11.296547518184473</v>
      </c>
    </row>
    <row r="311" spans="1:4" x14ac:dyDescent="0.25">
      <c r="A311" s="20">
        <v>44278</v>
      </c>
      <c r="B311" s="22">
        <v>151.67350505406421</v>
      </c>
      <c r="C311" s="22">
        <v>65.67117356867152</v>
      </c>
      <c r="D311" s="22">
        <v>12.371501247024701</v>
      </c>
    </row>
    <row r="312" spans="1:4" x14ac:dyDescent="0.25">
      <c r="A312" s="20">
        <v>44279</v>
      </c>
      <c r="B312" s="22">
        <v>151.60816017852147</v>
      </c>
      <c r="C312" s="22">
        <v>66.169812784144909</v>
      </c>
      <c r="D312" s="22">
        <v>12.496354684170861</v>
      </c>
    </row>
    <row r="313" spans="1:4" x14ac:dyDescent="0.25">
      <c r="A313" s="20">
        <v>44280</v>
      </c>
      <c r="B313" s="22">
        <v>143.67763781775662</v>
      </c>
      <c r="C313" s="22">
        <v>63.440433106685184</v>
      </c>
      <c r="D313" s="22">
        <v>11.808710937826763</v>
      </c>
    </row>
    <row r="314" spans="1:4" x14ac:dyDescent="0.25">
      <c r="A314" s="20">
        <v>44281</v>
      </c>
      <c r="B314" s="22">
        <v>134.19445292123302</v>
      </c>
      <c r="C314" s="22">
        <v>59.64998675932766</v>
      </c>
      <c r="D314" s="22">
        <v>10.867635155305798</v>
      </c>
    </row>
    <row r="315" spans="1:4" x14ac:dyDescent="0.25">
      <c r="A315" s="20">
        <v>44284</v>
      </c>
      <c r="B315" s="22">
        <v>139.24278743977283</v>
      </c>
      <c r="C315" s="22">
        <v>61.773705076676634</v>
      </c>
      <c r="D315" s="22">
        <v>11.382431139690368</v>
      </c>
    </row>
    <row r="316" spans="1:4" x14ac:dyDescent="0.25">
      <c r="A316" s="20">
        <v>44285</v>
      </c>
      <c r="B316" s="22">
        <v>127.74102326190531</v>
      </c>
      <c r="C316" s="22">
        <v>57.994068326354565</v>
      </c>
      <c r="D316" s="22">
        <v>10.45351771521349</v>
      </c>
    </row>
    <row r="317" spans="1:4" x14ac:dyDescent="0.25">
      <c r="A317" s="20">
        <v>44286</v>
      </c>
      <c r="B317" s="22">
        <v>123.75412057650588</v>
      </c>
      <c r="C317" s="22">
        <v>57.07921098470753</v>
      </c>
      <c r="D317" s="22">
        <v>10.233318359908294</v>
      </c>
    </row>
    <row r="318" spans="1:4" x14ac:dyDescent="0.25">
      <c r="A318" s="20">
        <v>44287</v>
      </c>
      <c r="B318" s="22">
        <v>116.84979368541703</v>
      </c>
      <c r="C318" s="22">
        <v>54.515330877481148</v>
      </c>
      <c r="D318" s="22">
        <v>9.6201344358043048</v>
      </c>
    </row>
    <row r="319" spans="1:4" x14ac:dyDescent="0.25">
      <c r="A319" s="20">
        <v>44291</v>
      </c>
      <c r="B319" s="22">
        <v>110.78963351814511</v>
      </c>
      <c r="C319" s="22">
        <v>52.410342731617611</v>
      </c>
      <c r="D319" s="22">
        <v>9.1236976681900224</v>
      </c>
    </row>
    <row r="320" spans="1:4" x14ac:dyDescent="0.25">
      <c r="A320" s="20">
        <v>44292</v>
      </c>
      <c r="B320" s="22">
        <v>111.73191019959198</v>
      </c>
      <c r="C320" s="22">
        <v>52.432880394596602</v>
      </c>
      <c r="D320" s="22">
        <v>9.1286379610221839</v>
      </c>
    </row>
    <row r="321" spans="1:4" x14ac:dyDescent="0.25">
      <c r="A321" s="20">
        <v>44293</v>
      </c>
      <c r="B321" s="22">
        <v>105.78813051669206</v>
      </c>
      <c r="C321" s="22">
        <v>50.589908920397122</v>
      </c>
      <c r="D321" s="22">
        <v>8.700543522081114</v>
      </c>
    </row>
    <row r="322" spans="1:4" x14ac:dyDescent="0.25">
      <c r="A322" s="20">
        <v>44294</v>
      </c>
      <c r="B322" s="22">
        <v>102.02099288997698</v>
      </c>
      <c r="C322" s="22">
        <v>49.281819038974838</v>
      </c>
      <c r="D322" s="22">
        <v>8.400319929574767</v>
      </c>
    </row>
    <row r="323" spans="1:4" x14ac:dyDescent="0.25">
      <c r="A323" s="20">
        <v>44295</v>
      </c>
      <c r="B323" s="22">
        <v>101.10150749546385</v>
      </c>
      <c r="C323" s="22">
        <v>48.917331510684356</v>
      </c>
      <c r="D323" s="22">
        <v>8.3172169865416237</v>
      </c>
    </row>
    <row r="324" spans="1:4" x14ac:dyDescent="0.25">
      <c r="A324" s="20">
        <v>44298</v>
      </c>
      <c r="B324" s="22">
        <v>99.591559134697818</v>
      </c>
      <c r="C324" s="22">
        <v>48.082057857281377</v>
      </c>
      <c r="D324" s="22">
        <v>8.1270842219349237</v>
      </c>
    </row>
    <row r="325" spans="1:4" x14ac:dyDescent="0.25">
      <c r="A325" s="20">
        <v>44299</v>
      </c>
      <c r="B325" s="22">
        <v>97.565709666854033</v>
      </c>
      <c r="C325" s="22">
        <v>47.536670951557412</v>
      </c>
      <c r="D325" s="22">
        <v>8.0039173158263743</v>
      </c>
    </row>
    <row r="326" spans="1:4" x14ac:dyDescent="0.25">
      <c r="A326" s="20">
        <v>44300</v>
      </c>
      <c r="B326" s="22">
        <v>101.75722045278157</v>
      </c>
      <c r="C326" s="22">
        <v>49.156029866745513</v>
      </c>
      <c r="D326" s="22">
        <v>8.3671924380557208</v>
      </c>
    </row>
    <row r="327" spans="1:4" x14ac:dyDescent="0.25">
      <c r="A327" s="20">
        <v>44301</v>
      </c>
      <c r="B327" s="22">
        <v>94.995410518524395</v>
      </c>
      <c r="C327" s="22">
        <v>46.6680011158981</v>
      </c>
      <c r="D327" s="22">
        <v>7.8022725291499135</v>
      </c>
    </row>
    <row r="328" spans="1:4" x14ac:dyDescent="0.25">
      <c r="A328" s="20">
        <v>44302</v>
      </c>
      <c r="B328" s="22">
        <v>92.351967534559165</v>
      </c>
      <c r="C328" s="22">
        <v>45.558171609360244</v>
      </c>
      <c r="D328" s="22">
        <v>7.5546341654144955</v>
      </c>
    </row>
    <row r="329" spans="1:4" x14ac:dyDescent="0.25">
      <c r="A329" s="20">
        <v>44305</v>
      </c>
      <c r="B329" s="22">
        <v>99.677680643182669</v>
      </c>
      <c r="C329" s="22">
        <v>48.117338955501843</v>
      </c>
      <c r="D329" s="22">
        <v>8.119680672513601</v>
      </c>
    </row>
    <row r="330" spans="1:4" x14ac:dyDescent="0.25">
      <c r="A330" s="20">
        <v>44306</v>
      </c>
      <c r="B330" s="22">
        <v>102.85537122527026</v>
      </c>
      <c r="C330" s="22">
        <v>49.44574980970804</v>
      </c>
      <c r="D330" s="22">
        <v>8.4182994749615432</v>
      </c>
    </row>
    <row r="331" spans="1:4" x14ac:dyDescent="0.25">
      <c r="A331" s="20">
        <v>44307</v>
      </c>
      <c r="B331" s="22">
        <v>92.107774145156341</v>
      </c>
      <c r="C331" s="22">
        <v>45.721449915257971</v>
      </c>
      <c r="D331" s="22">
        <v>7.5726286666090115</v>
      </c>
    </row>
    <row r="332" spans="1:4" x14ac:dyDescent="0.25">
      <c r="A332" s="20">
        <v>44308</v>
      </c>
      <c r="B332" s="22">
        <v>103.71407343706578</v>
      </c>
      <c r="C332" s="22">
        <v>49.684076579117246</v>
      </c>
      <c r="D332" s="22">
        <v>8.447439474366</v>
      </c>
    </row>
    <row r="333" spans="1:4" x14ac:dyDescent="0.25">
      <c r="A333" s="20">
        <v>44309</v>
      </c>
      <c r="B333" s="22">
        <v>95.017189157400892</v>
      </c>
      <c r="C333" s="22">
        <v>47.160949854205548</v>
      </c>
      <c r="D333" s="22">
        <v>7.8752050927668034</v>
      </c>
    </row>
    <row r="334" spans="1:4" x14ac:dyDescent="0.25">
      <c r="A334" s="20">
        <v>44312</v>
      </c>
      <c r="B334" s="22">
        <v>94.342698680509812</v>
      </c>
      <c r="C334" s="22">
        <v>46.453341820952744</v>
      </c>
      <c r="D334" s="22">
        <v>7.7169248239386201</v>
      </c>
    </row>
    <row r="335" spans="1:4" x14ac:dyDescent="0.25">
      <c r="A335" s="20">
        <v>44313</v>
      </c>
      <c r="B335" s="22">
        <v>89.960502397558116</v>
      </c>
      <c r="C335" s="22">
        <v>44.835525171662383</v>
      </c>
      <c r="D335" s="22">
        <v>7.358352464572155</v>
      </c>
    </row>
    <row r="336" spans="1:4" x14ac:dyDescent="0.25">
      <c r="A336" s="20">
        <v>44314</v>
      </c>
      <c r="B336" s="22">
        <v>89.195758075171426</v>
      </c>
      <c r="C336" s="22">
        <v>44.726088139372202</v>
      </c>
      <c r="D336" s="22">
        <v>7.3341722834207639</v>
      </c>
    </row>
    <row r="337" spans="1:4" x14ac:dyDescent="0.25">
      <c r="A337" s="20">
        <v>44315</v>
      </c>
      <c r="B337" s="22">
        <v>88.811650141483753</v>
      </c>
      <c r="C337" s="22">
        <v>44.402221425299842</v>
      </c>
      <c r="D337" s="22">
        <v>7.2631309573952372</v>
      </c>
    </row>
    <row r="338" spans="1:4" x14ac:dyDescent="0.25">
      <c r="A338" s="20">
        <v>44316</v>
      </c>
      <c r="B338" s="22">
        <v>95.449353397952251</v>
      </c>
      <c r="C338" s="22">
        <v>46.995760979830813</v>
      </c>
      <c r="D338" s="22">
        <v>7.8285335900051845</v>
      </c>
    </row>
    <row r="339" spans="1:4" x14ac:dyDescent="0.25">
      <c r="A339" s="20">
        <v>44319</v>
      </c>
      <c r="B339" s="22">
        <v>89.50416574858879</v>
      </c>
      <c r="C339" s="22">
        <v>44.667595806710153</v>
      </c>
      <c r="D339" s="22">
        <v>7.3107399676202531</v>
      </c>
    </row>
    <row r="340" spans="1:4" x14ac:dyDescent="0.25">
      <c r="A340" s="20">
        <v>44320</v>
      </c>
      <c r="B340" s="22">
        <v>97.056625522895274</v>
      </c>
      <c r="C340" s="22">
        <v>47.135414558619047</v>
      </c>
      <c r="D340" s="22">
        <v>7.8490315890857376</v>
      </c>
    </row>
    <row r="341" spans="1:4" x14ac:dyDescent="0.25">
      <c r="A341" s="20">
        <v>44321</v>
      </c>
      <c r="B341" s="22">
        <v>91.06292959979325</v>
      </c>
      <c r="C341" s="22">
        <v>45.266073713783079</v>
      </c>
      <c r="D341" s="22">
        <v>7.4337502758882339</v>
      </c>
    </row>
    <row r="342" spans="1:4" x14ac:dyDescent="0.25">
      <c r="A342" s="20">
        <v>44322</v>
      </c>
      <c r="B342" s="22">
        <v>89.822938579402361</v>
      </c>
      <c r="C342" s="22">
        <v>44.748965710991776</v>
      </c>
      <c r="D342" s="22">
        <v>7.3202880139443547</v>
      </c>
    </row>
    <row r="343" spans="1:4" x14ac:dyDescent="0.25">
      <c r="A343" s="20">
        <v>44323</v>
      </c>
      <c r="B343" s="22">
        <v>79.070616338314636</v>
      </c>
      <c r="C343" s="22">
        <v>40.861411367275274</v>
      </c>
      <c r="D343" s="22">
        <v>6.4721528510969382</v>
      </c>
    </row>
    <row r="344" spans="1:4" x14ac:dyDescent="0.25">
      <c r="A344" s="20">
        <v>44326</v>
      </c>
      <c r="B344" s="22">
        <v>85.376754669702677</v>
      </c>
      <c r="C344" s="22">
        <v>43.780003208676575</v>
      </c>
      <c r="D344" s="22">
        <v>7.0878449118566564</v>
      </c>
    </row>
    <row r="345" spans="1:4" x14ac:dyDescent="0.25">
      <c r="A345" s="20">
        <v>44327</v>
      </c>
      <c r="B345" s="22">
        <v>99.367164106688165</v>
      </c>
      <c r="C345" s="22">
        <v>48.761456274772868</v>
      </c>
      <c r="D345" s="22">
        <v>8.1628890145849979</v>
      </c>
    </row>
    <row r="346" spans="1:4" x14ac:dyDescent="0.25">
      <c r="A346" s="20">
        <v>44328</v>
      </c>
      <c r="B346" s="22">
        <v>134.93548510415874</v>
      </c>
      <c r="C346" s="22">
        <v>61.376008534460979</v>
      </c>
      <c r="D346" s="22">
        <v>10.978173035195681</v>
      </c>
    </row>
    <row r="347" spans="1:4" x14ac:dyDescent="0.25">
      <c r="A347" s="20">
        <v>44329</v>
      </c>
      <c r="B347" s="22">
        <v>106.28962607680079</v>
      </c>
      <c r="C347" s="22">
        <v>52.506398722380688</v>
      </c>
      <c r="D347" s="22">
        <v>8.8625829397046552</v>
      </c>
    </row>
    <row r="348" spans="1:4" x14ac:dyDescent="0.25">
      <c r="A348" s="20">
        <v>44330</v>
      </c>
      <c r="B348" s="22">
        <v>81.783765045363467</v>
      </c>
      <c r="C348" s="22">
        <v>43.132332866234087</v>
      </c>
      <c r="D348" s="22">
        <v>6.7527021546320363</v>
      </c>
    </row>
    <row r="349" spans="1:4" x14ac:dyDescent="0.25">
      <c r="A349" s="20">
        <v>44333</v>
      </c>
      <c r="B349" s="22">
        <v>88.404224961540436</v>
      </c>
      <c r="C349" s="22">
        <v>45.425273009670775</v>
      </c>
      <c r="D349" s="22">
        <v>7.230640111031466</v>
      </c>
    </row>
    <row r="350" spans="1:4" x14ac:dyDescent="0.25">
      <c r="A350" s="20">
        <v>44334</v>
      </c>
      <c r="B350" s="22">
        <v>89.454152372823089</v>
      </c>
      <c r="C350" s="22">
        <v>46.39620812256485</v>
      </c>
      <c r="D350" s="22">
        <v>7.4364683046552837</v>
      </c>
    </row>
    <row r="351" spans="1:4" x14ac:dyDescent="0.25">
      <c r="A351" s="20">
        <v>44335</v>
      </c>
      <c r="B351" s="22">
        <v>99.810200647392875</v>
      </c>
      <c r="C351" s="22">
        <v>49.527284057857173</v>
      </c>
      <c r="D351" s="22">
        <v>8.1053461210451072</v>
      </c>
    </row>
    <row r="352" spans="1:4" x14ac:dyDescent="0.25">
      <c r="A352" s="20">
        <v>44336</v>
      </c>
      <c r="B352" s="22">
        <v>87.617246802609429</v>
      </c>
      <c r="C352" s="22">
        <v>45.550070518108186</v>
      </c>
      <c r="D352" s="22">
        <v>7.2372672071407429</v>
      </c>
    </row>
    <row r="353" spans="1:4" x14ac:dyDescent="0.25">
      <c r="A353" s="20">
        <v>44337</v>
      </c>
      <c r="B353" s="22">
        <v>85.359296637995357</v>
      </c>
      <c r="C353" s="22">
        <v>44.726458854936411</v>
      </c>
      <c r="D353" s="22">
        <v>7.0625612762480126</v>
      </c>
    </row>
    <row r="354" spans="1:4" x14ac:dyDescent="0.25">
      <c r="A354" s="20">
        <v>44340</v>
      </c>
      <c r="B354" s="22">
        <v>77.267822559470744</v>
      </c>
      <c r="C354" s="22">
        <v>41.554445649254703</v>
      </c>
      <c r="D354" s="22">
        <v>6.3941152540907042</v>
      </c>
    </row>
    <row r="355" spans="1:4" x14ac:dyDescent="0.25">
      <c r="A355" s="20">
        <v>44341</v>
      </c>
      <c r="B355" s="22">
        <v>77.835191780008529</v>
      </c>
      <c r="C355" s="22">
        <v>41.531834816473044</v>
      </c>
      <c r="D355" s="22">
        <v>6.389271846474462</v>
      </c>
    </row>
    <row r="356" spans="1:4" x14ac:dyDescent="0.25">
      <c r="A356" s="20">
        <v>44342</v>
      </c>
      <c r="B356" s="22">
        <v>70.203867789708767</v>
      </c>
      <c r="C356" s="22">
        <v>38.443591238278636</v>
      </c>
      <c r="D356" s="22">
        <v>5.7556277149142305</v>
      </c>
    </row>
    <row r="357" spans="1:4" x14ac:dyDescent="0.25">
      <c r="A357" s="20">
        <v>44343</v>
      </c>
      <c r="B357" s="22">
        <v>62.966470807121667</v>
      </c>
      <c r="C357" s="22">
        <v>35.467704988972407</v>
      </c>
      <c r="D357" s="22">
        <v>5.1614133190620946</v>
      </c>
    </row>
    <row r="358" spans="1:4" x14ac:dyDescent="0.25">
      <c r="A358" s="20">
        <v>44344</v>
      </c>
      <c r="B358" s="22">
        <v>64.697983960914414</v>
      </c>
      <c r="C358" s="22">
        <v>36.657644821209765</v>
      </c>
      <c r="D358" s="22">
        <v>5.3921269052443837</v>
      </c>
    </row>
    <row r="359" spans="1:4" x14ac:dyDescent="0.25">
      <c r="A359" s="20">
        <v>44348</v>
      </c>
      <c r="B359" s="22">
        <v>67.865092419816094</v>
      </c>
      <c r="C359" s="22">
        <v>37.937630011197996</v>
      </c>
      <c r="D359" s="22">
        <v>5.6424391796887212</v>
      </c>
    </row>
    <row r="360" spans="1:4" x14ac:dyDescent="0.25">
      <c r="A360" s="20">
        <v>44349</v>
      </c>
      <c r="B360" s="22">
        <v>65.455019834552473</v>
      </c>
      <c r="C360" s="22">
        <v>36.583785430309121</v>
      </c>
      <c r="D360" s="22">
        <v>5.37379281161029</v>
      </c>
    </row>
    <row r="361" spans="1:4" x14ac:dyDescent="0.25">
      <c r="A361" s="20">
        <v>44350</v>
      </c>
      <c r="B361" s="22">
        <v>67.402521498853218</v>
      </c>
      <c r="C361" s="22">
        <v>37.544429550979935</v>
      </c>
      <c r="D361" s="22">
        <v>5.5617603526610289</v>
      </c>
    </row>
    <row r="362" spans="1:4" x14ac:dyDescent="0.25">
      <c r="A362" s="20">
        <v>44351</v>
      </c>
      <c r="B362" s="22">
        <v>60.091277326786816</v>
      </c>
      <c r="C362" s="22">
        <v>34.533516579330104</v>
      </c>
      <c r="D362" s="22">
        <v>4.9668960876378785</v>
      </c>
    </row>
    <row r="363" spans="1:4" x14ac:dyDescent="0.25">
      <c r="A363" s="20">
        <v>44354</v>
      </c>
      <c r="B363" s="22">
        <v>57.915250897126725</v>
      </c>
      <c r="C363" s="22">
        <v>33.48993405754802</v>
      </c>
      <c r="D363" s="22">
        <v>4.7663134451222318</v>
      </c>
    </row>
    <row r="364" spans="1:4" x14ac:dyDescent="0.25">
      <c r="A364" s="20">
        <v>44355</v>
      </c>
      <c r="B364" s="22">
        <v>58.842864423952612</v>
      </c>
      <c r="C364" s="22">
        <v>34.118494899570834</v>
      </c>
      <c r="D364" s="22">
        <v>4.8854337417347207</v>
      </c>
    </row>
    <row r="365" spans="1:4" x14ac:dyDescent="0.25">
      <c r="A365" s="20">
        <v>44356</v>
      </c>
      <c r="B365" s="22">
        <v>61.246071258762257</v>
      </c>
      <c r="C365" s="22">
        <v>34.958325570693802</v>
      </c>
      <c r="D365" s="22">
        <v>5.0456131296974442</v>
      </c>
    </row>
    <row r="366" spans="1:4" x14ac:dyDescent="0.25">
      <c r="A366" s="20">
        <v>44357</v>
      </c>
      <c r="B366" s="22">
        <v>54.212252155377129</v>
      </c>
      <c r="C366" s="22">
        <v>31.966625854922842</v>
      </c>
      <c r="D366" s="22">
        <v>4.4697415643415068</v>
      </c>
    </row>
    <row r="367" spans="1:4" x14ac:dyDescent="0.25">
      <c r="A367" s="20">
        <v>44358</v>
      </c>
      <c r="B367" s="22">
        <v>51.040091369227333</v>
      </c>
      <c r="C367" s="22">
        <v>30.569061710143011</v>
      </c>
      <c r="D367" s="22">
        <v>4.2090558414368155</v>
      </c>
    </row>
    <row r="368" spans="1:4" x14ac:dyDescent="0.25">
      <c r="A368" s="20">
        <v>44361</v>
      </c>
      <c r="B368" s="22">
        <v>51.798255397943457</v>
      </c>
      <c r="C368" s="22">
        <v>31.040516461837917</v>
      </c>
      <c r="D368" s="22">
        <v>4.2951990170438732</v>
      </c>
    </row>
    <row r="369" spans="1:4" x14ac:dyDescent="0.25">
      <c r="A369" s="20">
        <v>44362</v>
      </c>
      <c r="B369" s="22">
        <v>54.261233511589097</v>
      </c>
      <c r="C369" s="22">
        <v>32.263313209668645</v>
      </c>
      <c r="D369" s="22">
        <v>4.5206591640431935</v>
      </c>
    </row>
    <row r="370" spans="1:4" x14ac:dyDescent="0.25">
      <c r="A370" s="20">
        <v>44363</v>
      </c>
      <c r="B370" s="22">
        <v>55.043052193967249</v>
      </c>
      <c r="C370" s="22">
        <v>32.406541235914062</v>
      </c>
      <c r="D370" s="22">
        <v>4.5472731697912554</v>
      </c>
    </row>
    <row r="371" spans="1:4" x14ac:dyDescent="0.25">
      <c r="A371" s="20">
        <v>44364</v>
      </c>
      <c r="B371" s="22">
        <v>53.973321550888194</v>
      </c>
      <c r="C371" s="22">
        <v>32.135767726324524</v>
      </c>
      <c r="D371" s="22">
        <v>4.4964708945751717</v>
      </c>
    </row>
    <row r="372" spans="1:4" x14ac:dyDescent="0.25">
      <c r="A372" s="20">
        <v>44365</v>
      </c>
      <c r="B372" s="22">
        <v>62.944611104223497</v>
      </c>
      <c r="C372" s="22">
        <v>36.518245629977592</v>
      </c>
      <c r="D372" s="22">
        <v>5.3139009963002346</v>
      </c>
    </row>
    <row r="373" spans="1:4" x14ac:dyDescent="0.25">
      <c r="A373" s="20">
        <v>44368</v>
      </c>
      <c r="B373" s="22">
        <v>56.196687087190256</v>
      </c>
      <c r="C373" s="22">
        <v>32.996664770700171</v>
      </c>
      <c r="D373" s="22">
        <v>4.6302163285370685</v>
      </c>
    </row>
    <row r="374" spans="1:4" x14ac:dyDescent="0.25">
      <c r="A374" s="20">
        <v>44369</v>
      </c>
      <c r="B374" s="22">
        <v>50.842571376247101</v>
      </c>
      <c r="C374" s="22">
        <v>30.494368829004902</v>
      </c>
      <c r="D374" s="22">
        <v>4.1619103196307758</v>
      </c>
    </row>
    <row r="375" spans="1:4" x14ac:dyDescent="0.25">
      <c r="A375" s="20">
        <v>44370</v>
      </c>
      <c r="B375" s="22">
        <v>48.861133573999183</v>
      </c>
      <c r="C375" s="22">
        <v>29.597653111673129</v>
      </c>
      <c r="D375" s="22">
        <v>3.9986041051621681</v>
      </c>
    </row>
    <row r="376" spans="1:4" x14ac:dyDescent="0.25">
      <c r="A376" s="20">
        <v>44371</v>
      </c>
      <c r="B376" s="22">
        <v>47.011853905428559</v>
      </c>
      <c r="C376" s="22">
        <v>28.91471140215079</v>
      </c>
      <c r="D376" s="22">
        <v>3.8754643226326118</v>
      </c>
    </row>
    <row r="377" spans="1:4" x14ac:dyDescent="0.25">
      <c r="A377" s="20">
        <v>44372</v>
      </c>
      <c r="B377" s="22">
        <v>45.352117372505852</v>
      </c>
      <c r="C377" s="22">
        <v>27.994074455571624</v>
      </c>
      <c r="D377" s="22">
        <v>3.7108241320620232</v>
      </c>
    </row>
    <row r="378" spans="1:4" x14ac:dyDescent="0.25">
      <c r="A378" s="20">
        <v>44375</v>
      </c>
      <c r="B378" s="22">
        <v>45.142782840505447</v>
      </c>
      <c r="C378" s="22">
        <v>27.939278306879704</v>
      </c>
      <c r="D378" s="22">
        <v>3.7007932836765707</v>
      </c>
    </row>
    <row r="379" spans="1:4" x14ac:dyDescent="0.25">
      <c r="A379" s="20">
        <v>44376</v>
      </c>
      <c r="B379" s="22">
        <v>46.823341954355861</v>
      </c>
      <c r="C379" s="22">
        <v>28.892094266432387</v>
      </c>
      <c r="D379" s="22">
        <v>3.8689501688340724</v>
      </c>
    </row>
    <row r="380" spans="1:4" x14ac:dyDescent="0.25">
      <c r="A380" s="20">
        <v>44377</v>
      </c>
      <c r="B380" s="22">
        <v>46.150623016176318</v>
      </c>
      <c r="C380" s="22">
        <v>28.395646032597909</v>
      </c>
      <c r="D380" s="22">
        <v>3.7801932156924778</v>
      </c>
    </row>
    <row r="381" spans="1:4" x14ac:dyDescent="0.25">
      <c r="A381" s="20">
        <v>44378</v>
      </c>
      <c r="B381" s="22">
        <v>44.527911211110201</v>
      </c>
      <c r="C381" s="22">
        <v>27.655037979848434</v>
      </c>
      <c r="D381" s="22">
        <v>3.6486216864629464</v>
      </c>
    </row>
    <row r="382" spans="1:4" x14ac:dyDescent="0.25">
      <c r="A382" s="20">
        <v>44379</v>
      </c>
      <c r="B382" s="22">
        <v>44.279879551683941</v>
      </c>
      <c r="C382" s="22">
        <v>27.601014521750571</v>
      </c>
      <c r="D382" s="22">
        <v>3.6390054619625194</v>
      </c>
    </row>
    <row r="383" spans="1:4" x14ac:dyDescent="0.25">
      <c r="A383" s="20">
        <v>44383</v>
      </c>
      <c r="B383" s="22">
        <v>46.143004037084523</v>
      </c>
      <c r="C383" s="22">
        <v>28.563410729274313</v>
      </c>
      <c r="D383" s="22">
        <v>3.8077111237604115</v>
      </c>
    </row>
    <row r="384" spans="1:4" x14ac:dyDescent="0.25">
      <c r="A384" s="20">
        <v>44384</v>
      </c>
      <c r="B384" s="22">
        <v>46.68576454460149</v>
      </c>
      <c r="C384" s="22">
        <v>28.734460133116656</v>
      </c>
      <c r="D384" s="22">
        <v>3.8379947692782532</v>
      </c>
    </row>
    <row r="385" spans="1:4" x14ac:dyDescent="0.25">
      <c r="A385" s="20">
        <v>44385</v>
      </c>
      <c r="B385" s="22">
        <v>53.261673811645458</v>
      </c>
      <c r="C385" s="22">
        <v>31.466087191153331</v>
      </c>
      <c r="D385" s="22">
        <v>4.3243350861983316</v>
      </c>
    </row>
    <row r="386" spans="1:4" x14ac:dyDescent="0.25">
      <c r="A386" s="20">
        <v>44386</v>
      </c>
      <c r="B386" s="22">
        <v>45.533965521187618</v>
      </c>
      <c r="C386" s="22">
        <v>28.352952798608463</v>
      </c>
      <c r="D386" s="22">
        <v>3.7537761746757456</v>
      </c>
    </row>
    <row r="387" spans="1:4" x14ac:dyDescent="0.25">
      <c r="A387" s="20">
        <v>44389</v>
      </c>
      <c r="B387" s="22">
        <v>45.052204703503932</v>
      </c>
      <c r="C387" s="22">
        <v>28.07186589596326</v>
      </c>
      <c r="D387" s="22">
        <v>3.7038126616087745</v>
      </c>
    </row>
    <row r="388" spans="1:4" x14ac:dyDescent="0.25">
      <c r="A388" s="20">
        <v>44390</v>
      </c>
      <c r="B388" s="22">
        <v>45.952534828393127</v>
      </c>
      <c r="C388" s="22">
        <v>28.559456278158077</v>
      </c>
      <c r="D388" s="22">
        <v>3.7894719379067752</v>
      </c>
    </row>
    <row r="389" spans="1:4" x14ac:dyDescent="0.25">
      <c r="A389" s="20">
        <v>44391</v>
      </c>
      <c r="B389" s="22">
        <v>43.856075557086896</v>
      </c>
      <c r="C389" s="22">
        <v>27.52842450868264</v>
      </c>
      <c r="D389" s="22">
        <v>3.6069544097247999</v>
      </c>
    </row>
    <row r="390" spans="1:4" x14ac:dyDescent="0.25">
      <c r="A390" s="20">
        <v>44392</v>
      </c>
      <c r="B390" s="22">
        <v>45.126062970754766</v>
      </c>
      <c r="C390" s="22">
        <v>28.074893879225613</v>
      </c>
      <c r="D390" s="22">
        <v>3.7023085389462289</v>
      </c>
    </row>
    <row r="391" spans="1:4" x14ac:dyDescent="0.25">
      <c r="A391" s="20">
        <v>44393</v>
      </c>
      <c r="B391" s="22">
        <v>48.582355823570119</v>
      </c>
      <c r="C391" s="22">
        <v>29.920235110873769</v>
      </c>
      <c r="D391" s="22">
        <v>4.0266490772855752</v>
      </c>
    </row>
    <row r="392" spans="1:4" x14ac:dyDescent="0.25">
      <c r="A392" s="20">
        <v>44396</v>
      </c>
      <c r="B392" s="22">
        <v>64.306003430862319</v>
      </c>
      <c r="C392" s="22">
        <v>36.769845830032878</v>
      </c>
      <c r="D392" s="22">
        <v>5.255237240002506</v>
      </c>
    </row>
    <row r="393" spans="1:4" x14ac:dyDescent="0.25">
      <c r="A393" s="20">
        <v>44397</v>
      </c>
      <c r="B393" s="22">
        <v>51.664868607646419</v>
      </c>
      <c r="C393" s="22">
        <v>31.61584380027621</v>
      </c>
      <c r="D393" s="22">
        <v>4.2729441687388405</v>
      </c>
    </row>
    <row r="394" spans="1:4" x14ac:dyDescent="0.25">
      <c r="A394" s="20">
        <v>44398</v>
      </c>
      <c r="B394" s="22">
        <v>45.395100726311959</v>
      </c>
      <c r="C394" s="22">
        <v>28.576173151032179</v>
      </c>
      <c r="D394" s="22">
        <v>3.7250736096118851</v>
      </c>
    </row>
    <row r="395" spans="1:4" x14ac:dyDescent="0.25">
      <c r="A395" s="20">
        <v>44399</v>
      </c>
      <c r="B395" s="22">
        <v>46.957218373500375</v>
      </c>
      <c r="C395" s="22">
        <v>29.523469871596561</v>
      </c>
      <c r="D395" s="22">
        <v>3.8896000385486351</v>
      </c>
    </row>
    <row r="396" spans="1:4" x14ac:dyDescent="0.25">
      <c r="A396" s="20">
        <v>44400</v>
      </c>
      <c r="B396" s="22">
        <v>46.055593549525796</v>
      </c>
      <c r="C396" s="22">
        <v>29.097405883691305</v>
      </c>
      <c r="D396" s="22">
        <v>3.8146389129849791</v>
      </c>
    </row>
    <row r="397" spans="1:4" x14ac:dyDescent="0.25">
      <c r="A397" s="20">
        <v>44403</v>
      </c>
      <c r="B397" s="22">
        <v>45.634164763531508</v>
      </c>
      <c r="C397" s="22">
        <v>28.717051810392469</v>
      </c>
      <c r="D397" s="22">
        <v>3.7478052761491649</v>
      </c>
    </row>
    <row r="398" spans="1:4" x14ac:dyDescent="0.25">
      <c r="A398" s="20">
        <v>44404</v>
      </c>
      <c r="B398" s="22">
        <v>48.433573419563224</v>
      </c>
      <c r="C398" s="22">
        <v>29.881352239696803</v>
      </c>
      <c r="D398" s="22">
        <v>3.9502827503690385</v>
      </c>
    </row>
    <row r="399" spans="1:4" x14ac:dyDescent="0.25">
      <c r="A399" s="20">
        <v>44405</v>
      </c>
      <c r="B399" s="22">
        <v>45.509177185774668</v>
      </c>
      <c r="C399" s="22">
        <v>28.701968839062769</v>
      </c>
      <c r="D399" s="22">
        <v>3.7422829865135374</v>
      </c>
    </row>
    <row r="400" spans="1:4" x14ac:dyDescent="0.25">
      <c r="A400" s="20">
        <v>44406</v>
      </c>
      <c r="B400" s="22">
        <v>43.766426205891015</v>
      </c>
      <c r="C400" s="22">
        <v>27.958968496135505</v>
      </c>
      <c r="D400" s="22">
        <v>3.6130039473462126</v>
      </c>
    </row>
    <row r="401" spans="1:4" x14ac:dyDescent="0.25">
      <c r="A401" s="20">
        <v>44407</v>
      </c>
      <c r="B401" s="22">
        <v>46.229173374317703</v>
      </c>
      <c r="C401" s="22">
        <v>29.095684260062104</v>
      </c>
      <c r="D401" s="22">
        <v>3.8087415911149431</v>
      </c>
    </row>
    <row r="402" spans="1:4" x14ac:dyDescent="0.25">
      <c r="A402" s="20">
        <v>44410</v>
      </c>
      <c r="B402" s="22">
        <v>49.674648955942629</v>
      </c>
      <c r="C402" s="22">
        <v>30.723828609436246</v>
      </c>
      <c r="D402" s="22">
        <v>4.0925320035921953</v>
      </c>
    </row>
    <row r="403" spans="1:4" x14ac:dyDescent="0.25">
      <c r="A403" s="20">
        <v>44411</v>
      </c>
      <c r="B403" s="22">
        <v>44.76449788191163</v>
      </c>
      <c r="C403" s="22">
        <v>28.387423845263378</v>
      </c>
      <c r="D403" s="22">
        <v>3.6774617551812567</v>
      </c>
    </row>
    <row r="404" spans="1:4" x14ac:dyDescent="0.25">
      <c r="A404" s="20">
        <v>44412</v>
      </c>
      <c r="B404" s="22">
        <v>44.397204028178777</v>
      </c>
      <c r="C404" s="22">
        <v>28.294187439254042</v>
      </c>
      <c r="D404" s="22">
        <v>3.6612437188439708</v>
      </c>
    </row>
    <row r="405" spans="1:4" x14ac:dyDescent="0.25">
      <c r="A405" s="20">
        <v>44413</v>
      </c>
      <c r="B405" s="22">
        <v>42.364541250859105</v>
      </c>
      <c r="C405" s="22">
        <v>27.28258303179221</v>
      </c>
      <c r="D405" s="22">
        <v>3.4866017488764633</v>
      </c>
    </row>
    <row r="406" spans="1:4" x14ac:dyDescent="0.25">
      <c r="A406" s="20">
        <v>44414</v>
      </c>
      <c r="B406" s="22">
        <v>40.250969626830461</v>
      </c>
      <c r="C406" s="22">
        <v>26.149990227299831</v>
      </c>
      <c r="D406" s="22">
        <v>3.2935125653128932</v>
      </c>
    </row>
    <row r="407" spans="1:4" x14ac:dyDescent="0.25">
      <c r="A407" s="20">
        <v>44417</v>
      </c>
      <c r="B407" s="22">
        <v>39.332885854224578</v>
      </c>
      <c r="C407" s="22">
        <v>25.876459611627087</v>
      </c>
      <c r="D407" s="22">
        <v>3.247276872211081</v>
      </c>
    </row>
    <row r="408" spans="1:4" x14ac:dyDescent="0.25">
      <c r="A408" s="20">
        <v>44418</v>
      </c>
      <c r="B408" s="22">
        <v>38.115450001391977</v>
      </c>
      <c r="C408" s="22">
        <v>25.154258972151325</v>
      </c>
      <c r="D408" s="22">
        <v>3.1263401424469035</v>
      </c>
    </row>
    <row r="409" spans="1:4" x14ac:dyDescent="0.25">
      <c r="A409" s="20">
        <v>44419</v>
      </c>
      <c r="B409" s="22">
        <v>35.868300656832801</v>
      </c>
      <c r="C409" s="22">
        <v>24.019300798521865</v>
      </c>
      <c r="D409" s="22">
        <v>2.9381692718731536</v>
      </c>
    </row>
    <row r="410" spans="1:4" x14ac:dyDescent="0.25">
      <c r="A410" s="20">
        <v>44420</v>
      </c>
      <c r="B410" s="22">
        <v>34.363655577583287</v>
      </c>
      <c r="C410" s="22">
        <v>23.35456082631606</v>
      </c>
      <c r="D410" s="22">
        <v>2.8296624543411988</v>
      </c>
    </row>
    <row r="411" spans="1:4" x14ac:dyDescent="0.25">
      <c r="A411" s="20">
        <v>44421</v>
      </c>
      <c r="B411" s="22">
        <v>34.505691984173865</v>
      </c>
      <c r="C411" s="22">
        <v>23.389444083701505</v>
      </c>
      <c r="D411" s="22">
        <v>2.835209817470008</v>
      </c>
    </row>
    <row r="412" spans="1:4" x14ac:dyDescent="0.25">
      <c r="A412" s="20">
        <v>44424</v>
      </c>
      <c r="B412" s="22">
        <v>34.868814778417565</v>
      </c>
      <c r="C412" s="22">
        <v>23.592562276239267</v>
      </c>
      <c r="D412" s="22">
        <v>2.867771281077911</v>
      </c>
    </row>
    <row r="413" spans="1:4" x14ac:dyDescent="0.25">
      <c r="A413" s="20">
        <v>44425</v>
      </c>
      <c r="B413" s="22">
        <v>37.272932152832013</v>
      </c>
      <c r="C413" s="22">
        <v>24.632936978737707</v>
      </c>
      <c r="D413" s="22">
        <v>3.0362922303583799</v>
      </c>
    </row>
    <row r="414" spans="1:4" x14ac:dyDescent="0.25">
      <c r="A414" s="20">
        <v>44426</v>
      </c>
      <c r="B414" s="22">
        <v>41.798263595357611</v>
      </c>
      <c r="C414" s="22">
        <v>27.446622488526089</v>
      </c>
      <c r="D414" s="22">
        <v>3.4986076162691324</v>
      </c>
    </row>
    <row r="415" spans="1:4" x14ac:dyDescent="0.25">
      <c r="A415" s="20">
        <v>44427</v>
      </c>
      <c r="B415" s="22">
        <v>44.691548173908195</v>
      </c>
      <c r="C415" s="22">
        <v>28.617754698868392</v>
      </c>
      <c r="D415" s="22">
        <v>3.6975391614135549</v>
      </c>
    </row>
    <row r="416" spans="1:4" x14ac:dyDescent="0.25">
      <c r="A416" s="20">
        <v>44428</v>
      </c>
      <c r="B416" s="22">
        <v>37.971436585405137</v>
      </c>
      <c r="C416" s="22">
        <v>25.297312946097744</v>
      </c>
      <c r="D416" s="22">
        <v>3.1254249267373049</v>
      </c>
    </row>
    <row r="417" spans="1:4" x14ac:dyDescent="0.25">
      <c r="A417" s="20">
        <v>44431</v>
      </c>
      <c r="B417" s="22">
        <v>35.382562233009146</v>
      </c>
      <c r="C417" s="22">
        <v>24.109030012607242</v>
      </c>
      <c r="D417" s="22">
        <v>2.9294127865755586</v>
      </c>
    </row>
    <row r="418" spans="1:4" x14ac:dyDescent="0.25">
      <c r="A418" s="20">
        <v>44432</v>
      </c>
      <c r="B418" s="22">
        <v>35.461481799504092</v>
      </c>
      <c r="C418" s="22">
        <v>23.943468306947054</v>
      </c>
      <c r="D418" s="22">
        <v>2.902501900141043</v>
      </c>
    </row>
    <row r="419" spans="1:4" x14ac:dyDescent="0.25">
      <c r="A419" s="20">
        <v>44433</v>
      </c>
      <c r="B419" s="22">
        <v>33.673002926130231</v>
      </c>
      <c r="C419" s="22">
        <v>23.120329175901855</v>
      </c>
      <c r="D419" s="22">
        <v>2.7693732667749416</v>
      </c>
    </row>
    <row r="420" spans="1:4" x14ac:dyDescent="0.25">
      <c r="A420" s="20">
        <v>44434</v>
      </c>
      <c r="B420" s="22">
        <v>36.581001197240887</v>
      </c>
      <c r="C420" s="22">
        <v>24.545841787428149</v>
      </c>
      <c r="D420" s="22">
        <v>2.9969455343429785</v>
      </c>
    </row>
    <row r="421" spans="1:4" x14ac:dyDescent="0.25">
      <c r="A421" s="20">
        <v>44435</v>
      </c>
      <c r="B421" s="22">
        <v>32.795486527626451</v>
      </c>
      <c r="C421" s="22">
        <v>22.703001415777347</v>
      </c>
      <c r="D421" s="22">
        <v>2.6968589958016875</v>
      </c>
    </row>
    <row r="422" spans="1:4" x14ac:dyDescent="0.25">
      <c r="A422" s="20">
        <v>44438</v>
      </c>
      <c r="B422" s="22">
        <v>32.334742000779904</v>
      </c>
      <c r="C422" s="22">
        <v>22.365677244863953</v>
      </c>
      <c r="D422" s="22">
        <v>2.6431876151047344</v>
      </c>
    </row>
    <row r="423" spans="1:4" x14ac:dyDescent="0.25">
      <c r="A423" s="20">
        <v>44439</v>
      </c>
      <c r="B423" s="22">
        <v>32.015568484309306</v>
      </c>
      <c r="C423" s="22">
        <v>22.220206106899212</v>
      </c>
      <c r="D423" s="22">
        <v>2.6201843104583316</v>
      </c>
    </row>
    <row r="424" spans="1:4" x14ac:dyDescent="0.25">
      <c r="A424" s="20">
        <v>44440</v>
      </c>
      <c r="B424" s="22">
        <v>30.420904591242202</v>
      </c>
      <c r="C424" s="22">
        <v>21.38184935441604</v>
      </c>
      <c r="D424" s="22">
        <v>2.4882969900982088</v>
      </c>
    </row>
    <row r="425" spans="1:4" x14ac:dyDescent="0.25">
      <c r="A425" s="20">
        <v>44441</v>
      </c>
      <c r="B425" s="22">
        <v>30.332393073924703</v>
      </c>
      <c r="C425" s="22">
        <v>21.296862880370899</v>
      </c>
      <c r="D425" s="22">
        <v>2.4750328973979716</v>
      </c>
    </row>
    <row r="426" spans="1:4" x14ac:dyDescent="0.25">
      <c r="A426" s="20">
        <v>44442</v>
      </c>
      <c r="B426" s="22">
        <v>30.609796279295615</v>
      </c>
      <c r="C426" s="22">
        <v>21.654734917212696</v>
      </c>
      <c r="D426" s="22">
        <v>2.5304077115332406</v>
      </c>
    </row>
    <row r="427" spans="1:4" x14ac:dyDescent="0.25">
      <c r="A427" s="20">
        <v>44446</v>
      </c>
      <c r="B427" s="22">
        <v>32.015834823432229</v>
      </c>
      <c r="C427" s="22">
        <v>22.279996027074134</v>
      </c>
      <c r="D427" s="22">
        <v>2.6274965191893394</v>
      </c>
    </row>
    <row r="428" spans="1:4" x14ac:dyDescent="0.25">
      <c r="A428" s="20">
        <v>44447</v>
      </c>
      <c r="B428" s="22">
        <v>32.057587051760898</v>
      </c>
      <c r="C428" s="22">
        <v>22.289092382236742</v>
      </c>
      <c r="D428" s="22">
        <v>2.6288448896774366</v>
      </c>
    </row>
    <row r="429" spans="1:4" x14ac:dyDescent="0.25">
      <c r="A429" s="20">
        <v>44448</v>
      </c>
      <c r="B429" s="22">
        <v>33.116372738422598</v>
      </c>
      <c r="C429" s="22">
        <v>23.039863235095062</v>
      </c>
      <c r="D429" s="22">
        <v>2.7468232229483474</v>
      </c>
    </row>
    <row r="430" spans="1:4" x14ac:dyDescent="0.25">
      <c r="A430" s="20">
        <v>44449</v>
      </c>
      <c r="B430" s="22">
        <v>35.837998948042568</v>
      </c>
      <c r="C430" s="22">
        <v>24.472650417332755</v>
      </c>
      <c r="D430" s="22">
        <v>2.9744865159823251</v>
      </c>
    </row>
    <row r="431" spans="1:4" x14ac:dyDescent="0.25">
      <c r="A431" s="20">
        <v>44452</v>
      </c>
      <c r="B431" s="22">
        <v>33.757542531030971</v>
      </c>
      <c r="C431" s="22">
        <v>23.011191879308939</v>
      </c>
      <c r="D431" s="22">
        <v>2.7373910084971458</v>
      </c>
    </row>
    <row r="432" spans="1:4" x14ac:dyDescent="0.25">
      <c r="A432" s="20">
        <v>44453</v>
      </c>
      <c r="B432" s="22">
        <v>34.230672708558778</v>
      </c>
      <c r="C432" s="22">
        <v>23.399324754906051</v>
      </c>
      <c r="D432" s="22">
        <v>2.7988657691310816</v>
      </c>
    </row>
    <row r="433" spans="1:4" x14ac:dyDescent="0.25">
      <c r="A433" s="20">
        <v>44454</v>
      </c>
      <c r="B433" s="22">
        <v>31.627816005947299</v>
      </c>
      <c r="C433" s="22">
        <v>22.222115690318041</v>
      </c>
      <c r="D433" s="22">
        <v>2.6110384494486194</v>
      </c>
    </row>
    <row r="434" spans="1:4" x14ac:dyDescent="0.25">
      <c r="A434" s="20">
        <v>44455</v>
      </c>
      <c r="B434" s="22">
        <v>31.050349902648534</v>
      </c>
      <c r="C434" s="22">
        <v>21.77099994405285</v>
      </c>
      <c r="D434" s="22">
        <v>2.5402859657614929</v>
      </c>
    </row>
    <row r="435" spans="1:4" x14ac:dyDescent="0.25">
      <c r="A435" s="20">
        <v>44456</v>
      </c>
      <c r="B435" s="22">
        <v>34.753992265807049</v>
      </c>
      <c r="C435" s="22">
        <v>23.899115422391123</v>
      </c>
      <c r="D435" s="22">
        <v>2.8712789806477508</v>
      </c>
    </row>
    <row r="436" spans="1:4" x14ac:dyDescent="0.25">
      <c r="A436" s="20">
        <v>44459</v>
      </c>
      <c r="B436" s="22">
        <v>42.957661000958758</v>
      </c>
      <c r="C436" s="22">
        <v>27.850375464279349</v>
      </c>
      <c r="D436" s="22">
        <v>3.5038901444807253</v>
      </c>
    </row>
    <row r="437" spans="1:4" x14ac:dyDescent="0.25">
      <c r="A437" s="20">
        <v>44460</v>
      </c>
      <c r="B437" s="22">
        <v>39.400198549935219</v>
      </c>
      <c r="C437" s="22">
        <v>26.209977660290047</v>
      </c>
      <c r="D437" s="22">
        <v>3.2286155206237446</v>
      </c>
    </row>
    <row r="438" spans="1:4" x14ac:dyDescent="0.25">
      <c r="A438" s="20">
        <v>44461</v>
      </c>
      <c r="B438" s="22">
        <v>35.11166511801629</v>
      </c>
      <c r="C438" s="22">
        <v>24.107569068832344</v>
      </c>
      <c r="D438" s="22">
        <v>2.8832188249462543</v>
      </c>
    </row>
    <row r="439" spans="1:4" x14ac:dyDescent="0.25">
      <c r="A439" s="20">
        <v>44462</v>
      </c>
      <c r="B439" s="22">
        <v>30.790345059178588</v>
      </c>
      <c r="C439" s="22">
        <v>21.901257803328548</v>
      </c>
      <c r="D439" s="22">
        <v>2.5313129047502678</v>
      </c>
    </row>
    <row r="440" spans="1:4" x14ac:dyDescent="0.25">
      <c r="A440" s="20">
        <v>44463</v>
      </c>
      <c r="B440" s="22">
        <v>28.765002016470476</v>
      </c>
      <c r="C440" s="22">
        <v>20.780119672181147</v>
      </c>
      <c r="D440" s="22">
        <v>2.3584667775050376</v>
      </c>
    </row>
    <row r="441" spans="1:4" x14ac:dyDescent="0.25">
      <c r="A441" s="20">
        <v>44466</v>
      </c>
      <c r="B441" s="22">
        <v>29.304883898850804</v>
      </c>
      <c r="C441" s="22">
        <v>21.095857317683951</v>
      </c>
      <c r="D441" s="22">
        <v>2.4060193835260519</v>
      </c>
    </row>
    <row r="442" spans="1:4" x14ac:dyDescent="0.25">
      <c r="A442" s="20">
        <v>44467</v>
      </c>
      <c r="B442" s="22">
        <v>35.531058966597499</v>
      </c>
      <c r="C442" s="22">
        <v>24.428770384397279</v>
      </c>
      <c r="D442" s="22">
        <v>2.9127589035694781</v>
      </c>
    </row>
    <row r="443" spans="1:4" x14ac:dyDescent="0.25">
      <c r="A443" s="20">
        <v>44468</v>
      </c>
      <c r="B443" s="22">
        <v>36.303931573755747</v>
      </c>
      <c r="C443" s="22">
        <v>25.100153310496438</v>
      </c>
      <c r="D443" s="22">
        <v>3.0193998592768003</v>
      </c>
    </row>
    <row r="444" spans="1:4" x14ac:dyDescent="0.25">
      <c r="A444" s="20">
        <v>44469</v>
      </c>
      <c r="B444" s="22">
        <v>36.318458266399269</v>
      </c>
      <c r="C444" s="22">
        <v>24.920631047181139</v>
      </c>
      <c r="D444" s="22">
        <v>2.9905119477664877</v>
      </c>
    </row>
    <row r="445" spans="1:4" x14ac:dyDescent="0.25">
      <c r="A445" s="20">
        <v>44470</v>
      </c>
      <c r="B445" s="22">
        <v>33.79068643631134</v>
      </c>
      <c r="C445" s="22">
        <v>23.827413950321539</v>
      </c>
      <c r="D445" s="22">
        <v>2.8155071070322832</v>
      </c>
    </row>
    <row r="446" spans="1:4" x14ac:dyDescent="0.25">
      <c r="A446" s="20">
        <v>44473</v>
      </c>
      <c r="B446" s="22">
        <v>36.18869329624286</v>
      </c>
      <c r="C446" s="22">
        <v>24.744098394834054</v>
      </c>
      <c r="D446" s="22">
        <v>2.9596513598202154</v>
      </c>
    </row>
    <row r="447" spans="1:4" x14ac:dyDescent="0.25">
      <c r="A447" s="20">
        <v>44474</v>
      </c>
      <c r="B447" s="22">
        <v>33.11154026246713</v>
      </c>
      <c r="C447" s="22">
        <v>23.492074284664866</v>
      </c>
      <c r="D447" s="22">
        <v>2.7598921219055659</v>
      </c>
    </row>
    <row r="448" spans="1:4" x14ac:dyDescent="0.25">
      <c r="A448" s="20">
        <v>44475</v>
      </c>
      <c r="B448" s="22">
        <v>32.587357053330706</v>
      </c>
      <c r="C448" s="22">
        <v>22.810357992611312</v>
      </c>
      <c r="D448" s="22">
        <v>2.6530236832765683</v>
      </c>
    </row>
    <row r="449" spans="1:4" x14ac:dyDescent="0.25">
      <c r="A449" s="20">
        <v>44476</v>
      </c>
      <c r="B449" s="22">
        <v>30.073737076518444</v>
      </c>
      <c r="C449" s="22">
        <v>21.621625234909683</v>
      </c>
      <c r="D449" s="22">
        <v>2.4686017122149053</v>
      </c>
    </row>
    <row r="450" spans="1:4" x14ac:dyDescent="0.25">
      <c r="A450" s="20">
        <v>44477</v>
      </c>
      <c r="B450" s="22">
        <v>28.806160940767395</v>
      </c>
      <c r="C450" s="22">
        <v>20.947231302758173</v>
      </c>
      <c r="D450" s="22">
        <v>2.3658646971529276</v>
      </c>
    </row>
    <row r="451" spans="1:4" x14ac:dyDescent="0.25">
      <c r="A451" s="20">
        <v>44480</v>
      </c>
      <c r="B451" s="22">
        <v>29.418485232364763</v>
      </c>
      <c r="C451" s="22">
        <v>21.392690348088934</v>
      </c>
      <c r="D451" s="22">
        <v>2.4327181243407892</v>
      </c>
    </row>
    <row r="452" spans="1:4" x14ac:dyDescent="0.25">
      <c r="A452" s="20">
        <v>44481</v>
      </c>
      <c r="B452" s="22">
        <v>28.625401958904277</v>
      </c>
      <c r="C452" s="22">
        <v>20.774950971011755</v>
      </c>
      <c r="D452" s="22">
        <v>2.3389823336734539</v>
      </c>
    </row>
    <row r="453" spans="1:4" x14ac:dyDescent="0.25">
      <c r="A453" s="20">
        <v>44482</v>
      </c>
      <c r="B453" s="22">
        <v>27.333405159292035</v>
      </c>
      <c r="C453" s="22">
        <v>20.201326001400648</v>
      </c>
      <c r="D453" s="22">
        <v>2.2528026731993944</v>
      </c>
    </row>
    <row r="454" spans="1:4" x14ac:dyDescent="0.25">
      <c r="A454" s="20">
        <v>44483</v>
      </c>
      <c r="B454" s="22">
        <v>24.33822469036043</v>
      </c>
      <c r="C454" s="22">
        <v>18.49082883715942</v>
      </c>
      <c r="D454" s="22">
        <v>1.9984075003401505</v>
      </c>
    </row>
    <row r="455" spans="1:4" x14ac:dyDescent="0.25">
      <c r="A455" s="20">
        <v>44484</v>
      </c>
      <c r="B455" s="22">
        <v>24.369210424844503</v>
      </c>
      <c r="C455" s="22">
        <v>18.533525767771788</v>
      </c>
      <c r="D455" s="22">
        <v>2.0044979381905592</v>
      </c>
    </row>
    <row r="456" spans="1:4" x14ac:dyDescent="0.25">
      <c r="A456" s="20">
        <v>44487</v>
      </c>
      <c r="B456" s="22">
        <v>23.443728576970859</v>
      </c>
      <c r="C456" s="22">
        <v>17.953261467284264</v>
      </c>
      <c r="D456" s="22">
        <v>1.9206425616146328</v>
      </c>
    </row>
    <row r="457" spans="1:4" x14ac:dyDescent="0.25">
      <c r="A457" s="20">
        <v>44488</v>
      </c>
      <c r="B457" s="22">
        <v>22.944843089373553</v>
      </c>
      <c r="C457" s="22">
        <v>17.696422306003061</v>
      </c>
      <c r="D457" s="22">
        <v>1.8839488882937372</v>
      </c>
    </row>
    <row r="458" spans="1:4" x14ac:dyDescent="0.25">
      <c r="A458" s="20">
        <v>44489</v>
      </c>
      <c r="B458" s="22">
        <v>22.47412570651079</v>
      </c>
      <c r="C458" s="22">
        <v>17.406765691751065</v>
      </c>
      <c r="D458" s="22">
        <v>1.8427765658090951</v>
      </c>
    </row>
    <row r="459" spans="1:4" x14ac:dyDescent="0.25">
      <c r="A459" s="20">
        <v>44490</v>
      </c>
      <c r="B459" s="22">
        <v>21.102666840838229</v>
      </c>
      <c r="C459" s="22">
        <v>16.589504276856708</v>
      </c>
      <c r="D459" s="22">
        <v>1.7273638140002257</v>
      </c>
    </row>
    <row r="460" spans="1:4" x14ac:dyDescent="0.25">
      <c r="A460" s="20">
        <v>44491</v>
      </c>
      <c r="B460" s="22">
        <v>21.869084899427168</v>
      </c>
      <c r="C460" s="22">
        <v>17.127620483040847</v>
      </c>
      <c r="D460" s="22">
        <v>1.8020155788559049</v>
      </c>
    </row>
    <row r="461" spans="1:4" x14ac:dyDescent="0.25">
      <c r="A461" s="20">
        <v>44494</v>
      </c>
      <c r="B461" s="22">
        <v>20.682845833591966</v>
      </c>
      <c r="C461" s="22">
        <v>16.387279890208344</v>
      </c>
      <c r="D461" s="22">
        <v>1.6980031455539826</v>
      </c>
    </row>
    <row r="462" spans="1:4" x14ac:dyDescent="0.25">
      <c r="A462" s="20">
        <v>44495</v>
      </c>
      <c r="B462" s="22">
        <v>21.233864761120252</v>
      </c>
      <c r="C462" s="22">
        <v>16.854749055196965</v>
      </c>
      <c r="D462" s="22">
        <v>1.762532248123394</v>
      </c>
    </row>
    <row r="463" spans="1:4" x14ac:dyDescent="0.25">
      <c r="A463" s="20">
        <v>44496</v>
      </c>
      <c r="B463" s="22">
        <v>22.382537143966669</v>
      </c>
      <c r="C463" s="22">
        <v>17.430565904885686</v>
      </c>
      <c r="D463" s="22">
        <v>1.8427607044468548</v>
      </c>
    </row>
    <row r="464" spans="1:4" x14ac:dyDescent="0.25">
      <c r="A464" s="20">
        <v>44497</v>
      </c>
      <c r="B464" s="22">
        <v>21.056655585647732</v>
      </c>
      <c r="C464" s="22">
        <v>16.611670264291629</v>
      </c>
      <c r="D464" s="22">
        <v>1.7272761021875287</v>
      </c>
    </row>
    <row r="465" spans="1:4" x14ac:dyDescent="0.25">
      <c r="A465" s="20">
        <v>44498</v>
      </c>
      <c r="B465" s="22">
        <v>21.298739511300802</v>
      </c>
      <c r="C465" s="22">
        <v>16.810720996655295</v>
      </c>
      <c r="D465" s="22">
        <v>1.7548181090902384</v>
      </c>
    </row>
    <row r="466" spans="1:4" x14ac:dyDescent="0.25">
      <c r="A466" s="20">
        <v>44501</v>
      </c>
      <c r="B466" s="22">
        <v>20.790678890932426</v>
      </c>
      <c r="C466" s="22"/>
      <c r="D466" s="22"/>
    </row>
    <row r="467" spans="1:4" x14ac:dyDescent="0.25">
      <c r="A467" s="20">
        <v>44502</v>
      </c>
      <c r="B467" s="22">
        <v>19.639189086924851</v>
      </c>
      <c r="C467" s="22"/>
      <c r="D467" s="22"/>
    </row>
    <row r="468" spans="1:4" x14ac:dyDescent="0.25">
      <c r="A468" s="20">
        <v>44503</v>
      </c>
      <c r="B468" s="22">
        <v>18.167806058622954</v>
      </c>
      <c r="C468" s="22"/>
      <c r="D468" s="22"/>
    </row>
    <row r="469" spans="1:4" x14ac:dyDescent="0.25">
      <c r="A469" s="20">
        <v>44504</v>
      </c>
      <c r="B469" s="22">
        <v>18.876773424877346</v>
      </c>
      <c r="C469" s="22"/>
      <c r="D469" s="22"/>
    </row>
    <row r="470" spans="1:4" x14ac:dyDescent="0.25">
      <c r="A470" s="20">
        <v>44505</v>
      </c>
      <c r="B470" s="22">
        <v>19.965325653740997</v>
      </c>
      <c r="C470" s="22"/>
      <c r="D470" s="22"/>
    </row>
    <row r="471" spans="1:4" x14ac:dyDescent="0.25">
      <c r="A471" s="20">
        <v>44508</v>
      </c>
      <c r="B471" s="22">
        <v>20.184828552233572</v>
      </c>
      <c r="C471" s="22"/>
      <c r="D471" s="22"/>
    </row>
    <row r="472" spans="1:4" x14ac:dyDescent="0.25">
      <c r="A472" s="20">
        <v>44509</v>
      </c>
      <c r="B472" s="22">
        <v>20.952704772905662</v>
      </c>
      <c r="C472" s="22"/>
      <c r="D472" s="22"/>
    </row>
    <row r="473" spans="1:4" x14ac:dyDescent="0.25">
      <c r="A473" s="20">
        <v>44510</v>
      </c>
      <c r="B473" s="22">
        <v>21.561650693890808</v>
      </c>
      <c r="C473" s="22"/>
      <c r="D473" s="22"/>
    </row>
    <row r="474" spans="1:4" x14ac:dyDescent="0.25">
      <c r="A474" s="20">
        <v>44511</v>
      </c>
      <c r="B474" s="22">
        <v>20.646486003164103</v>
      </c>
      <c r="C474" s="22"/>
      <c r="D474" s="22"/>
    </row>
    <row r="475" spans="1:4" x14ac:dyDescent="0.25">
      <c r="A475" s="20">
        <v>44512</v>
      </c>
      <c r="B475" s="22">
        <v>19.24853535353936</v>
      </c>
      <c r="C475" s="22"/>
      <c r="D475" s="22"/>
    </row>
    <row r="476" spans="1:4" x14ac:dyDescent="0.25">
      <c r="A476" s="20">
        <v>44515</v>
      </c>
      <c r="B476" s="22">
        <v>18.879359048034111</v>
      </c>
      <c r="C476" s="22"/>
      <c r="D476" s="22"/>
    </row>
    <row r="477" spans="1:4" x14ac:dyDescent="0.25">
      <c r="A477" s="20">
        <v>44516</v>
      </c>
      <c r="B477" s="22">
        <v>18.795816422137452</v>
      </c>
      <c r="C477" s="22"/>
      <c r="D477" s="22"/>
    </row>
    <row r="478" spans="1:4" x14ac:dyDescent="0.25">
      <c r="A478" s="20">
        <v>44517</v>
      </c>
      <c r="B478" s="22">
        <v>19.43335707149658</v>
      </c>
      <c r="C478" s="22"/>
      <c r="D478" s="22"/>
    </row>
    <row r="479" spans="1:4" x14ac:dyDescent="0.25">
      <c r="A479" s="20">
        <v>44518</v>
      </c>
      <c r="B479" s="22">
        <v>19.814976197947161</v>
      </c>
      <c r="C479" s="22"/>
      <c r="D479" s="22"/>
    </row>
    <row r="480" spans="1:4" x14ac:dyDescent="0.25">
      <c r="A480" s="20">
        <v>44519</v>
      </c>
      <c r="B480" s="22">
        <v>20.385272097956516</v>
      </c>
      <c r="C480" s="22"/>
      <c r="D480" s="22"/>
    </row>
    <row r="481" spans="1:4" x14ac:dyDescent="0.25">
      <c r="A481" s="20">
        <v>44522</v>
      </c>
      <c r="B481" s="22">
        <v>20.917787956736397</v>
      </c>
      <c r="C481" s="22"/>
      <c r="D481" s="22"/>
    </row>
    <row r="482" spans="1:4" x14ac:dyDescent="0.25">
      <c r="A482" s="20">
        <v>44523</v>
      </c>
      <c r="B482" s="22">
        <v>20.108653025565829</v>
      </c>
      <c r="C482" s="22"/>
      <c r="D482" s="22"/>
    </row>
    <row r="483" spans="1:4" x14ac:dyDescent="0.25">
      <c r="A483" s="20">
        <v>44524</v>
      </c>
      <c r="B483" s="22">
        <v>19.539888983253963</v>
      </c>
      <c r="C483" s="22"/>
      <c r="D483" s="22"/>
    </row>
    <row r="484" spans="1:4" x14ac:dyDescent="0.25">
      <c r="A484" s="20">
        <v>44526</v>
      </c>
      <c r="B484" s="22">
        <v>29.553595755933419</v>
      </c>
      <c r="C484" s="22"/>
      <c r="D484" s="22"/>
    </row>
    <row r="485" spans="1:4" x14ac:dyDescent="0.25">
      <c r="A485" s="20">
        <v>44529</v>
      </c>
      <c r="B485" s="22">
        <v>21.391141291096908</v>
      </c>
      <c r="C485" s="22"/>
      <c r="D485" s="22"/>
    </row>
    <row r="486" spans="1:4" x14ac:dyDescent="0.25">
      <c r="A486" s="20">
        <v>44530</v>
      </c>
      <c r="B486" s="22">
        <v>27.311009615866698</v>
      </c>
      <c r="C486" s="22"/>
      <c r="D486" s="22"/>
    </row>
    <row r="487" spans="1:4" x14ac:dyDescent="0.25">
      <c r="A487" s="20">
        <v>44531</v>
      </c>
      <c r="B487" s="22">
        <v>30.671993292745643</v>
      </c>
      <c r="C487" s="22"/>
      <c r="D487" s="22"/>
    </row>
    <row r="488" spans="1:4" x14ac:dyDescent="0.25">
      <c r="A488" s="20">
        <v>44532</v>
      </c>
      <c r="B488" s="22">
        <v>27.972488763615104</v>
      </c>
      <c r="C488" s="22"/>
      <c r="D488" s="22"/>
    </row>
    <row r="489" spans="1:4" x14ac:dyDescent="0.25">
      <c r="A489" s="20">
        <v>44533</v>
      </c>
      <c r="B489" s="22">
        <v>33.54581323420242</v>
      </c>
      <c r="C489" s="22"/>
      <c r="D489" s="22"/>
    </row>
    <row r="490" spans="1:4" x14ac:dyDescent="0.25">
      <c r="A490" s="20">
        <v>44536</v>
      </c>
      <c r="B490" s="22">
        <v>27.583676530077856</v>
      </c>
      <c r="C490" s="22"/>
      <c r="D490" s="22"/>
    </row>
    <row r="491" spans="1:4" x14ac:dyDescent="0.25">
      <c r="A491" s="20">
        <v>44537</v>
      </c>
      <c r="B491" s="22">
        <v>21.831793029034571</v>
      </c>
      <c r="C491" s="22"/>
      <c r="D491" s="22"/>
    </row>
    <row r="492" spans="1:4" x14ac:dyDescent="0.25">
      <c r="A492" s="20">
        <v>44538</v>
      </c>
      <c r="B492" s="22">
        <v>19.103179837598958</v>
      </c>
      <c r="C492" s="22"/>
      <c r="D492" s="22"/>
    </row>
    <row r="493" spans="1:4" x14ac:dyDescent="0.25">
      <c r="A493" s="20">
        <v>44539</v>
      </c>
      <c r="B493" s="22">
        <v>19.961709223551455</v>
      </c>
      <c r="C493" s="22"/>
      <c r="D493" s="22"/>
    </row>
    <row r="494" spans="1:4" x14ac:dyDescent="0.25">
      <c r="A494" s="20">
        <v>44540</v>
      </c>
      <c r="B494" s="22">
        <v>17.592836029255036</v>
      </c>
      <c r="C494" s="22"/>
      <c r="D494" s="22"/>
    </row>
    <row r="495" spans="1:4" x14ac:dyDescent="0.25">
      <c r="A495" s="20">
        <v>44543</v>
      </c>
      <c r="B495" s="22">
        <v>18.779204452868619</v>
      </c>
      <c r="C495" s="22"/>
      <c r="D495" s="22"/>
    </row>
    <row r="496" spans="1:4" x14ac:dyDescent="0.25">
      <c r="A496" s="20">
        <v>44544</v>
      </c>
      <c r="B496" s="22">
        <v>19.71216323407225</v>
      </c>
      <c r="C496" s="22"/>
      <c r="D496" s="22"/>
    </row>
    <row r="497" spans="1:4" x14ac:dyDescent="0.25">
      <c r="A497" s="20">
        <v>44545</v>
      </c>
      <c r="B497" s="22">
        <v>16.969093339483319</v>
      </c>
      <c r="C497" s="22"/>
      <c r="D497" s="22"/>
    </row>
    <row r="498" spans="1:4" x14ac:dyDescent="0.25">
      <c r="A498" s="20">
        <v>44546</v>
      </c>
      <c r="B498" s="22">
        <v>18.274132875771979</v>
      </c>
      <c r="C498" s="22"/>
      <c r="D498" s="22"/>
    </row>
    <row r="499" spans="1:4" x14ac:dyDescent="0.25">
      <c r="A499" s="20">
        <v>44547</v>
      </c>
      <c r="B499" s="22">
        <v>19.469349697094888</v>
      </c>
      <c r="C499" s="22"/>
      <c r="D499" s="22"/>
    </row>
    <row r="500" spans="1:4" x14ac:dyDescent="0.25">
      <c r="A500" s="20">
        <v>44550</v>
      </c>
      <c r="B500" s="22">
        <v>20.939809207640945</v>
      </c>
      <c r="C500" s="22"/>
      <c r="D500" s="22"/>
    </row>
    <row r="501" spans="1:4" x14ac:dyDescent="0.25">
      <c r="A501" s="20">
        <v>44551</v>
      </c>
      <c r="B501" s="22">
        <v>18.798131721561969</v>
      </c>
      <c r="C501" s="22"/>
      <c r="D501" s="22"/>
    </row>
    <row r="502" spans="1:4" x14ac:dyDescent="0.25">
      <c r="A502" s="20">
        <v>44552</v>
      </c>
      <c r="B502" s="22">
        <v>16.703526257027765</v>
      </c>
      <c r="C502" s="22"/>
      <c r="D502" s="22"/>
    </row>
    <row r="503" spans="1:4" x14ac:dyDescent="0.25">
      <c r="A503" s="20">
        <v>44553</v>
      </c>
      <c r="B503" s="22">
        <v>16.222386538574039</v>
      </c>
      <c r="C503" s="22"/>
      <c r="D503" s="22"/>
    </row>
    <row r="504" spans="1:4" x14ac:dyDescent="0.25">
      <c r="A504" s="20">
        <v>44557</v>
      </c>
      <c r="B504" s="22">
        <v>15.444849569215338</v>
      </c>
      <c r="C504" s="22"/>
      <c r="D504" s="22"/>
    </row>
    <row r="505" spans="1:4" x14ac:dyDescent="0.25">
      <c r="A505" s="20">
        <v>44558</v>
      </c>
      <c r="B505" s="22">
        <v>14.841412984708077</v>
      </c>
      <c r="C505" s="22"/>
      <c r="D505" s="22"/>
    </row>
    <row r="506" spans="1:4" x14ac:dyDescent="0.25">
      <c r="A506" s="20">
        <v>44559</v>
      </c>
      <c r="B506" s="22">
        <v>13.926256101282458</v>
      </c>
      <c r="C506" s="22"/>
      <c r="D506" s="22"/>
    </row>
    <row r="507" spans="1:4" x14ac:dyDescent="0.25">
      <c r="A507" s="20">
        <v>44560</v>
      </c>
      <c r="B507" s="22">
        <v>13.954583799441183</v>
      </c>
      <c r="C507" s="22"/>
      <c r="D507" s="22"/>
    </row>
    <row r="508" spans="1:4" x14ac:dyDescent="0.25">
      <c r="A508" s="20">
        <v>44561</v>
      </c>
      <c r="B508" s="22">
        <v>13.623395490624791</v>
      </c>
      <c r="C508" s="22"/>
      <c r="D508" s="22"/>
    </row>
    <row r="509" spans="1:4" x14ac:dyDescent="0.25">
      <c r="A509" s="20">
        <v>44564</v>
      </c>
      <c r="B509" s="22">
        <v>12.790506248643149</v>
      </c>
      <c r="C509" s="22"/>
      <c r="D509" s="22"/>
    </row>
    <row r="510" spans="1:4" x14ac:dyDescent="0.25">
      <c r="A510" s="20">
        <v>44565</v>
      </c>
      <c r="B510" s="22">
        <v>12.642561894715099</v>
      </c>
      <c r="C510" s="22"/>
      <c r="D510" s="22"/>
    </row>
    <row r="511" spans="1:4" x14ac:dyDescent="0.25">
      <c r="A511" s="20">
        <v>44566</v>
      </c>
      <c r="B511" s="22">
        <v>14.600090893382019</v>
      </c>
      <c r="C511" s="22"/>
      <c r="D511" s="22"/>
    </row>
    <row r="512" spans="1:4" x14ac:dyDescent="0.25">
      <c r="A512" s="20">
        <v>44567</v>
      </c>
      <c r="B512" s="22">
        <v>14.918846962026933</v>
      </c>
      <c r="C512" s="22"/>
      <c r="D512" s="22"/>
    </row>
    <row r="513" spans="1:4" x14ac:dyDescent="0.25">
      <c r="A513" s="20">
        <v>44568</v>
      </c>
      <c r="B513" s="22">
        <v>13.99156315805684</v>
      </c>
      <c r="C513" s="22"/>
      <c r="D513" s="22"/>
    </row>
    <row r="514" spans="1:4" x14ac:dyDescent="0.25">
      <c r="A514" s="20">
        <v>44571</v>
      </c>
      <c r="B514" s="22">
        <v>13.724373489400339</v>
      </c>
      <c r="C514" s="22"/>
      <c r="D514" s="22"/>
    </row>
    <row r="515" spans="1:4" x14ac:dyDescent="0.25">
      <c r="A515" s="20">
        <v>44572</v>
      </c>
      <c r="B515" s="22">
        <v>12.554835930805503</v>
      </c>
      <c r="C515" s="22"/>
      <c r="D515" s="22"/>
    </row>
    <row r="516" spans="1:4" x14ac:dyDescent="0.25">
      <c r="A516" s="20">
        <v>44573</v>
      </c>
      <c r="B516" s="22">
        <v>12.291730141806218</v>
      </c>
      <c r="C516" s="22"/>
      <c r="D516" s="22"/>
    </row>
    <row r="517" spans="1:4" x14ac:dyDescent="0.25">
      <c r="A517" s="20">
        <v>44574</v>
      </c>
      <c r="B517" s="22">
        <v>13.840874219488093</v>
      </c>
      <c r="C517" s="22"/>
      <c r="D517" s="22"/>
    </row>
    <row r="518" spans="1:4" x14ac:dyDescent="0.25">
      <c r="A518" s="20">
        <v>44575</v>
      </c>
      <c r="B518" s="22"/>
      <c r="C518" s="22"/>
      <c r="D518" s="22"/>
    </row>
    <row r="519" spans="1:4" x14ac:dyDescent="0.25">
      <c r="A519" s="20">
        <v>44579</v>
      </c>
      <c r="B519" s="22" t="e">
        <v>#DIV/0!</v>
      </c>
      <c r="C519" s="22"/>
      <c r="D519" s="22"/>
    </row>
    <row r="520" spans="1:4" x14ac:dyDescent="0.25">
      <c r="A520" s="20">
        <v>44580</v>
      </c>
      <c r="B520" s="22" t="e">
        <v>#DIV/0!</v>
      </c>
      <c r="C520" s="22"/>
      <c r="D520" s="22"/>
    </row>
    <row r="521" spans="1:4" x14ac:dyDescent="0.25">
      <c r="A521" s="20">
        <v>44581</v>
      </c>
      <c r="B521" s="22" t="e">
        <v>#DIV/0!</v>
      </c>
      <c r="C521" s="22"/>
      <c r="D521" s="22"/>
    </row>
    <row r="522" spans="1:4" x14ac:dyDescent="0.25">
      <c r="A522" s="20">
        <v>44582</v>
      </c>
      <c r="B522" s="22" t="e">
        <v>#DIV/0!</v>
      </c>
      <c r="C522" s="22"/>
      <c r="D522" s="22"/>
    </row>
    <row r="523" spans="1:4" x14ac:dyDescent="0.25">
      <c r="A523" s="20">
        <v>44585</v>
      </c>
      <c r="B523" s="22" t="e">
        <v>#DIV/0!</v>
      </c>
      <c r="C523" s="22"/>
      <c r="D523" s="22"/>
    </row>
    <row r="524" spans="1:4" x14ac:dyDescent="0.25">
      <c r="A524" s="20">
        <v>44586</v>
      </c>
      <c r="B524" s="22" t="e">
        <v>#DIV/0!</v>
      </c>
      <c r="C524" s="22"/>
      <c r="D524" s="22"/>
    </row>
    <row r="525" spans="1:4" x14ac:dyDescent="0.25">
      <c r="A525" s="20">
        <v>44587</v>
      </c>
      <c r="B525" s="22" t="e">
        <v>#DIV/0!</v>
      </c>
      <c r="C525" s="22"/>
      <c r="D525" s="22"/>
    </row>
    <row r="526" spans="1:4" x14ac:dyDescent="0.25">
      <c r="A526" s="20">
        <v>44588</v>
      </c>
      <c r="B526" s="22" t="e">
        <v>#DIV/0!</v>
      </c>
      <c r="C526" s="22"/>
      <c r="D526" s="22"/>
    </row>
    <row r="527" spans="1:4" x14ac:dyDescent="0.25">
      <c r="A527" s="20">
        <v>44589</v>
      </c>
      <c r="B527" s="22" t="e">
        <v>#DIV/0!</v>
      </c>
      <c r="C527" s="22"/>
      <c r="D527" s="22"/>
    </row>
    <row r="528" spans="1:4" x14ac:dyDescent="0.25">
      <c r="A528" s="20">
        <v>44592</v>
      </c>
      <c r="B528" s="22" t="e">
        <v>#DIV/0!</v>
      </c>
      <c r="C528" s="22"/>
      <c r="D528" s="22"/>
    </row>
    <row r="529" spans="1:4" x14ac:dyDescent="0.25">
      <c r="A529" s="20">
        <v>44593</v>
      </c>
      <c r="B529" s="22" t="e">
        <v>#DIV/0!</v>
      </c>
      <c r="C529" s="22"/>
      <c r="D529" s="22"/>
    </row>
    <row r="530" spans="1:4" x14ac:dyDescent="0.25">
      <c r="A530" s="20">
        <v>44594</v>
      </c>
      <c r="B530" s="22" t="e">
        <v>#DIV/0!</v>
      </c>
      <c r="C530" s="22"/>
      <c r="D530" s="22"/>
    </row>
    <row r="531" spans="1:4" x14ac:dyDescent="0.25">
      <c r="A531" s="20">
        <v>44595</v>
      </c>
      <c r="B531" s="22" t="e">
        <v>#DIV/0!</v>
      </c>
      <c r="C531" s="22"/>
      <c r="D531" s="22"/>
    </row>
    <row r="532" spans="1:4" x14ac:dyDescent="0.25">
      <c r="A532" s="20">
        <v>44596</v>
      </c>
      <c r="B532" s="22" t="e">
        <v>#DIV/0!</v>
      </c>
      <c r="C532" s="22"/>
      <c r="D532" s="22"/>
    </row>
    <row r="533" spans="1:4" x14ac:dyDescent="0.25">
      <c r="A533" s="20">
        <v>44599</v>
      </c>
      <c r="B533" s="22" t="e">
        <v>#DIV/0!</v>
      </c>
      <c r="C533" s="22"/>
      <c r="D533" s="22"/>
    </row>
    <row r="534" spans="1:4" x14ac:dyDescent="0.25">
      <c r="A534" s="20">
        <v>44600</v>
      </c>
      <c r="B534" s="22" t="e">
        <v>#DIV/0!</v>
      </c>
      <c r="C534" s="22"/>
      <c r="D534" s="22"/>
    </row>
    <row r="535" spans="1:4" x14ac:dyDescent="0.25">
      <c r="A535" s="20">
        <v>44601</v>
      </c>
      <c r="B535" s="22" t="e">
        <v>#DIV/0!</v>
      </c>
      <c r="C535" s="22"/>
      <c r="D535" s="22"/>
    </row>
    <row r="536" spans="1:4" x14ac:dyDescent="0.25">
      <c r="A536" s="20">
        <v>44602</v>
      </c>
      <c r="B536" s="22" t="e">
        <v>#DIV/0!</v>
      </c>
      <c r="C536" s="22"/>
      <c r="D536" s="22"/>
    </row>
    <row r="537" spans="1:4" x14ac:dyDescent="0.25">
      <c r="A537" s="20">
        <v>44603</v>
      </c>
      <c r="B537" s="22" t="e">
        <v>#DIV/0!</v>
      </c>
      <c r="C537" s="22"/>
      <c r="D537" s="22"/>
    </row>
    <row r="538" spans="1:4" x14ac:dyDescent="0.25">
      <c r="A538" s="20">
        <v>44606</v>
      </c>
      <c r="B538" s="22" t="e">
        <v>#DIV/0!</v>
      </c>
      <c r="C538" s="22"/>
      <c r="D538" s="22"/>
    </row>
    <row r="539" spans="1:4" x14ac:dyDescent="0.25">
      <c r="A539" s="20">
        <v>44607</v>
      </c>
      <c r="B539" s="22" t="e">
        <v>#DIV/0!</v>
      </c>
      <c r="C539" s="22"/>
      <c r="D539" s="22"/>
    </row>
    <row r="540" spans="1:4" x14ac:dyDescent="0.25">
      <c r="A540" s="20">
        <v>44608</v>
      </c>
      <c r="B540" s="22" t="e">
        <v>#DIV/0!</v>
      </c>
      <c r="C540" s="22"/>
      <c r="D540" s="22"/>
    </row>
    <row r="541" spans="1:4" x14ac:dyDescent="0.25">
      <c r="A541" s="20">
        <v>44609</v>
      </c>
      <c r="B541" s="22" t="e">
        <v>#DIV/0!</v>
      </c>
      <c r="C541" s="22"/>
      <c r="D541" s="22"/>
    </row>
    <row r="542" spans="1:4" x14ac:dyDescent="0.25">
      <c r="A542" s="20">
        <v>44610</v>
      </c>
      <c r="B542" s="22" t="e">
        <v>#DIV/0!</v>
      </c>
      <c r="C542" s="22"/>
      <c r="D542" s="22"/>
    </row>
    <row r="543" spans="1:4" x14ac:dyDescent="0.25">
      <c r="A543" s="20">
        <v>44614</v>
      </c>
      <c r="B543" s="22" t="e">
        <v>#DIV/0!</v>
      </c>
      <c r="C543" s="22"/>
      <c r="D543" s="22"/>
    </row>
    <row r="544" spans="1:4" x14ac:dyDescent="0.25">
      <c r="A544" s="20">
        <v>44615</v>
      </c>
      <c r="B544" s="22" t="e">
        <v>#DIV/0!</v>
      </c>
      <c r="C544" s="22"/>
      <c r="D544" s="22"/>
    </row>
    <row r="545" spans="1:4" x14ac:dyDescent="0.25">
      <c r="A545" s="20">
        <v>44616</v>
      </c>
      <c r="B545" s="22" t="e">
        <v>#DIV/0!</v>
      </c>
      <c r="C545" s="22"/>
      <c r="D545" s="22"/>
    </row>
    <row r="546" spans="1:4" x14ac:dyDescent="0.25">
      <c r="A546" s="20">
        <v>44617</v>
      </c>
      <c r="B546" s="22" t="e">
        <v>#DIV/0!</v>
      </c>
      <c r="C546" s="22"/>
      <c r="D546" s="22"/>
    </row>
    <row r="547" spans="1:4" x14ac:dyDescent="0.25">
      <c r="A547" s="20" t="s">
        <v>9</v>
      </c>
      <c r="B547" s="22" t="e">
        <v>#DIV/0!</v>
      </c>
      <c r="C547" s="22">
        <v>79405.371220144807</v>
      </c>
      <c r="D547" s="22">
        <v>31238.195808938905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workbookViewId="0">
      <pane xSplit="1" ySplit="6" topLeftCell="G7" activePane="bottomRight" state="frozen"/>
      <selection pane="topRight" activeCell="B1" sqref="B1"/>
      <selection pane="bottomLeft" activeCell="A5" sqref="A5"/>
      <selection pane="bottomRight" activeCell="M1" sqref="M1:Y1048576"/>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9" width="12" customWidth="1"/>
    <col min="11" max="12" width="12" customWidth="1"/>
    <col min="19" max="19" width="14.140625" customWidth="1"/>
    <col min="20" max="20" width="11.7109375" customWidth="1"/>
  </cols>
  <sheetData>
    <row r="1" spans="1:20" x14ac:dyDescent="0.25">
      <c r="A1" s="1" t="str">
        <f>Readme!A1</f>
        <v>© 2022 VH2 LLC </v>
      </c>
      <c r="C1" t="s">
        <v>10</v>
      </c>
      <c r="D1" s="13">
        <v>38072</v>
      </c>
      <c r="I1">
        <f>0.0089/365</f>
        <v>2.4383561643835616E-5</v>
      </c>
      <c r="J1">
        <v>40511</v>
      </c>
      <c r="K1">
        <f>0.01/365</f>
        <v>2.7397260273972603E-5</v>
      </c>
    </row>
    <row r="2" spans="1:20" x14ac:dyDescent="0.25">
      <c r="F2">
        <v>39842</v>
      </c>
      <c r="I2" s="3">
        <v>82.8637312341897</v>
      </c>
      <c r="M2" s="2"/>
      <c r="N2" s="2"/>
    </row>
    <row r="3" spans="1:20" x14ac:dyDescent="0.25">
      <c r="I3" t="s">
        <v>31</v>
      </c>
    </row>
    <row r="4" spans="1:20" x14ac:dyDescent="0.25">
      <c r="I4" s="9">
        <v>4</v>
      </c>
    </row>
    <row r="5" spans="1:20" x14ac:dyDescent="0.25">
      <c r="I5">
        <f>COLUMN()</f>
        <v>9</v>
      </c>
    </row>
    <row r="6" spans="1:20" x14ac:dyDescent="0.25">
      <c r="A6" s="1" t="s">
        <v>0</v>
      </c>
      <c r="B6" t="s">
        <v>1</v>
      </c>
      <c r="C6" t="s">
        <v>41</v>
      </c>
      <c r="D6" t="s">
        <v>17</v>
      </c>
      <c r="E6" t="s">
        <v>2</v>
      </c>
      <c r="F6" t="s">
        <v>4</v>
      </c>
      <c r="G6" t="s">
        <v>3</v>
      </c>
      <c r="H6" t="s">
        <v>38</v>
      </c>
      <c r="I6" t="s">
        <v>5</v>
      </c>
      <c r="J6" t="s">
        <v>6</v>
      </c>
      <c r="K6" t="s">
        <v>33</v>
      </c>
      <c r="L6" t="s">
        <v>39</v>
      </c>
      <c r="M6" t="s">
        <v>7</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331.4549249367588</v>
      </c>
      <c r="K7">
        <f>ROW()</f>
        <v>7</v>
      </c>
      <c r="L7">
        <f>B7/C7</f>
        <v>0.90685504971219255</v>
      </c>
      <c r="R7" s="23"/>
      <c r="S7" s="26"/>
      <c r="T7" s="23"/>
    </row>
    <row r="8" spans="1:20" x14ac:dyDescent="0.25">
      <c r="A8" s="1">
        <v>38075</v>
      </c>
      <c r="B8" s="10">
        <v>16.5</v>
      </c>
      <c r="C8" s="10">
        <v>17.93</v>
      </c>
      <c r="D8">
        <v>572387.96</v>
      </c>
      <c r="E8">
        <v>597377.28000000003</v>
      </c>
      <c r="F8">
        <v>176011.83</v>
      </c>
      <c r="G8">
        <v>183674.72</v>
      </c>
      <c r="H8">
        <f>(1/(1-91/360*VLOOKUP($A8,Tbills!$B$4:$C$974,2,1)/100))^((1)/91)-1</f>
        <v>2.6281747721013105E-5</v>
      </c>
      <c r="I8" s="2">
        <f>I7*$F8/$F7*(1-(I$1))^($A8-$A7)</f>
        <v>325.86638486062287</v>
      </c>
      <c r="K8">
        <f>ROW()</f>
        <v>8</v>
      </c>
      <c r="L8">
        <f>B8/C8</f>
        <v>0.92024539877300615</v>
      </c>
      <c r="R8" s="23"/>
      <c r="S8" s="25"/>
      <c r="T8" s="24"/>
    </row>
    <row r="9" spans="1:20"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0">I8*$F9/$F8*(1-I$1)^($A9-$A8)</f>
        <v>328.65978168335113</v>
      </c>
      <c r="K9">
        <f>ROW()</f>
        <v>9</v>
      </c>
      <c r="L9">
        <f>B9/C9</f>
        <v>0.90494719288493619</v>
      </c>
      <c r="R9" s="23"/>
      <c r="S9" s="25"/>
      <c r="T9" s="24"/>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s="2">
        <f t="shared" si="0"/>
        <v>331.70346727802007</v>
      </c>
      <c r="K10">
        <f>ROW()</f>
        <v>10</v>
      </c>
      <c r="L10">
        <f>B10/C10</f>
        <v>0.93103448275862055</v>
      </c>
      <c r="R10" s="23"/>
      <c r="S10" s="25"/>
      <c r="T10" s="24"/>
    </row>
    <row r="11" spans="1:20" x14ac:dyDescent="0.25">
      <c r="A11" s="1">
        <v>38078</v>
      </c>
      <c r="B11" s="10">
        <v>16.649999999999999</v>
      </c>
      <c r="C11" s="10">
        <v>18.02</v>
      </c>
      <c r="D11">
        <v>566279.27</v>
      </c>
      <c r="E11">
        <v>590955.14</v>
      </c>
      <c r="F11">
        <v>179439.16</v>
      </c>
      <c r="G11">
        <v>187236.6</v>
      </c>
      <c r="H11">
        <f>(1/(1-91/360*VLOOKUP($A11,Tbills!$B$4:$C$974,2,1)/100))^((1)/91)-1</f>
        <v>2.6281747721013105E-5</v>
      </c>
      <c r="I11" s="2">
        <f t="shared" si="0"/>
        <v>332.1874053692718</v>
      </c>
      <c r="K11">
        <f>ROW()</f>
        <v>11</v>
      </c>
      <c r="L11">
        <f>B11/C11</f>
        <v>0.92397336293007759</v>
      </c>
      <c r="R11" s="23"/>
      <c r="S11" s="25"/>
      <c r="T11" s="24"/>
    </row>
    <row r="12" spans="1:20" x14ac:dyDescent="0.25">
      <c r="A12" s="1">
        <v>38079</v>
      </c>
      <c r="B12" s="10">
        <v>15.64</v>
      </c>
      <c r="C12" s="10">
        <v>17.23</v>
      </c>
      <c r="D12">
        <v>539747.57999999996</v>
      </c>
      <c r="E12">
        <v>563251.78</v>
      </c>
      <c r="F12">
        <v>177848.05</v>
      </c>
      <c r="G12">
        <v>185571.43</v>
      </c>
      <c r="H12">
        <f>(1/(1-91/360*VLOOKUP($A12,Tbills!$B$4:$C$974,2,1)/100))^((1)/91)-1</f>
        <v>2.6281747721013105E-5</v>
      </c>
      <c r="I12" s="2">
        <f t="shared" si="0"/>
        <v>329.2338290366306</v>
      </c>
      <c r="K12">
        <f>ROW()</f>
        <v>12</v>
      </c>
      <c r="L12">
        <f>B12/C12</f>
        <v>0.9077190946024376</v>
      </c>
      <c r="R12" s="23"/>
      <c r="S12" s="25"/>
      <c r="T12" s="24"/>
    </row>
    <row r="13" spans="1:20" x14ac:dyDescent="0.25">
      <c r="A13" s="1">
        <v>38082</v>
      </c>
      <c r="B13" s="10">
        <v>14.97</v>
      </c>
      <c r="C13" s="10">
        <v>16.79</v>
      </c>
      <c r="D13">
        <v>532658.81999999995</v>
      </c>
      <c r="E13">
        <v>555809.92000000004</v>
      </c>
      <c r="F13">
        <v>177060.83</v>
      </c>
      <c r="G13">
        <v>184735.4</v>
      </c>
      <c r="H13">
        <f>(1/(1-91/360*VLOOKUP($A13,Tbills!$B$4:$C$974,2,1)/100))^((1)/91)-1</f>
        <v>2.5864080406057255E-5</v>
      </c>
      <c r="I13" s="2">
        <f t="shared" si="0"/>
        <v>327.75254415718337</v>
      </c>
      <c r="K13">
        <f>ROW()</f>
        <v>13</v>
      </c>
      <c r="L13">
        <f>B13/C13</f>
        <v>0.89160214413341288</v>
      </c>
      <c r="R13" s="23"/>
      <c r="S13" s="25"/>
      <c r="T13" s="24"/>
    </row>
    <row r="14" spans="1:20" x14ac:dyDescent="0.25">
      <c r="A14" s="1">
        <v>38083</v>
      </c>
      <c r="B14" s="10">
        <v>15.32</v>
      </c>
      <c r="C14" s="10">
        <v>17.16</v>
      </c>
      <c r="D14">
        <v>541619.61</v>
      </c>
      <c r="E14">
        <v>565145.80000000005</v>
      </c>
      <c r="F14">
        <v>179322.42</v>
      </c>
      <c r="G14">
        <v>187090.24</v>
      </c>
      <c r="H14">
        <f>(1/(1-91/360*VLOOKUP($A14,Tbills!$B$4:$C$974,2,1)/100))^((1)/91)-1</f>
        <v>2.5864080406057255E-5</v>
      </c>
      <c r="I14" s="2">
        <f t="shared" si="0"/>
        <v>331.93081877625826</v>
      </c>
      <c r="K14">
        <f>ROW()</f>
        <v>14</v>
      </c>
      <c r="L14">
        <f>B14/C14</f>
        <v>0.89277389277389274</v>
      </c>
      <c r="R14" s="23"/>
      <c r="S14" s="25"/>
      <c r="T14" s="24"/>
    </row>
    <row r="15" spans="1:20" x14ac:dyDescent="0.25">
      <c r="A15" s="1">
        <v>38084</v>
      </c>
      <c r="B15" s="10">
        <v>15.76</v>
      </c>
      <c r="C15" s="10">
        <v>17.559999999999999</v>
      </c>
      <c r="D15">
        <v>549845.25</v>
      </c>
      <c r="E15">
        <v>573714.12</v>
      </c>
      <c r="F15">
        <v>181964.96</v>
      </c>
      <c r="G15">
        <v>189842.41</v>
      </c>
      <c r="H15">
        <f>(1/(1-91/360*VLOOKUP($A15,Tbills!$B$4:$C$974,2,1)/100))^((1)/91)-1</f>
        <v>2.5864080406057255E-5</v>
      </c>
      <c r="I15" s="2">
        <f t="shared" si="0"/>
        <v>336.81402135703394</v>
      </c>
      <c r="K15">
        <f>ROW()</f>
        <v>15</v>
      </c>
      <c r="L15">
        <f>B15/C15</f>
        <v>0.89749430523918006</v>
      </c>
      <c r="R15" s="23"/>
      <c r="S15" s="25"/>
      <c r="T15" s="24"/>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s="2">
        <f t="shared" si="0"/>
        <v>335.80087901392153</v>
      </c>
      <c r="K16">
        <f>ROW()</f>
        <v>16</v>
      </c>
      <c r="L16">
        <f>B16/C16</f>
        <v>0.91194615816040403</v>
      </c>
      <c r="R16" s="23"/>
      <c r="S16" s="25"/>
      <c r="T16" s="24"/>
    </row>
    <row r="17" spans="1:20" x14ac:dyDescent="0.25">
      <c r="A17" s="1">
        <v>38089</v>
      </c>
      <c r="B17" s="10">
        <v>15.28</v>
      </c>
      <c r="C17" s="10">
        <v>17.73</v>
      </c>
      <c r="D17">
        <v>535660.34</v>
      </c>
      <c r="E17">
        <v>558839.65</v>
      </c>
      <c r="F17">
        <v>180115.59</v>
      </c>
      <c r="G17">
        <v>187888.51</v>
      </c>
      <c r="H17">
        <f>(1/(1-91/360*VLOOKUP($A17,Tbills!$B$4:$C$974,2,1)/100))^((1)/91)-1</f>
        <v>2.5446429139153182E-5</v>
      </c>
      <c r="I17" s="2">
        <f t="shared" si="0"/>
        <v>333.35022489069127</v>
      </c>
      <c r="K17">
        <f>ROW()</f>
        <v>17</v>
      </c>
      <c r="L17">
        <f>B17/C17</f>
        <v>0.86181613085166375</v>
      </c>
      <c r="R17" s="23"/>
      <c r="S17" s="25"/>
      <c r="T17" s="24"/>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s="2">
        <f t="shared" si="0"/>
        <v>339.6652394874074</v>
      </c>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0"/>
        <v>334.08859651056019</v>
      </c>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s="2">
        <f t="shared" si="0"/>
        <v>336.24379013394594</v>
      </c>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s="2">
        <f t="shared" si="0"/>
        <v>334.09391890520209</v>
      </c>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s="2">
        <f t="shared" si="0"/>
        <v>335.5717795970366</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s="2">
        <f t="shared" si="0"/>
        <v>338.36017496330521</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s="2">
        <f t="shared" si="0"/>
        <v>333.51266433384552</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s="2">
        <f t="shared" si="0"/>
        <v>325.00877824179014</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s="2">
        <f t="shared" si="0"/>
        <v>327.15910864269898</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s="2">
        <f t="shared" si="0"/>
        <v>327.04259703300806</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s="2">
        <f t="shared" si="0"/>
        <v>326.94156352586492</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s="2">
        <f t="shared" si="0"/>
        <v>331.80034984116952</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s="2">
        <f t="shared" si="0"/>
        <v>336.5749649589535</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s="2">
        <f t="shared" si="0"/>
        <v>339.16731833437041</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s="2">
        <f t="shared" si="0"/>
        <v>334.24585875365108</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0"/>
        <v>332.85193897425455</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0"/>
        <v>329.88297680296461</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0"/>
        <v>335.51629211755142</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0"/>
        <v>340.85366926734002</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0"/>
        <v>346.82425948679315</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0"/>
        <v>340.44511690558824</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0"/>
        <v>337.83605450829674</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0"/>
        <v>333.15038174663567</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0"/>
        <v>334.292642401168</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0"/>
        <v>338.74578977158279</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0"/>
        <v>338.28660030048439</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0"/>
        <v>335.30056154986369</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0"/>
        <v>334.40600993393497</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0"/>
        <v>335.60360602343218</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0"/>
        <v>332.90042460984597</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0"/>
        <v>325.37984001339242</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0"/>
        <v>326.09961996700758</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0"/>
        <v>326.44453511969107</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0"/>
        <v>326.39895455144227</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0"/>
        <v>326.84913605877892</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0"/>
        <v>325.12038217159699</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0"/>
        <v>326.909536176556</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0"/>
        <v>328.55875529453158</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0"/>
        <v>324.51091781791388</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0"/>
        <v>322.45698853061566</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0"/>
        <v>325.1685738238491</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0"/>
        <v>324.91643758093164</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0"/>
        <v>324.92922760492189</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0"/>
        <v>325.27493178866507</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0"/>
        <v>315.97844026002417</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0"/>
        <v>315.67608840494165</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0"/>
        <v>315.67507990208668</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0"/>
        <v>314.21013935707333</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0"/>
        <v>309.66201693904009</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0"/>
        <v>299.59752281312012</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0"/>
        <v>303.62369713875569</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0"/>
        <v>307.07043465699445</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0"/>
        <v>310.50446574348103</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0"/>
        <v>309.93110324179281</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0"/>
        <v>308.46714322025116</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1">I72*$F73/$F72*(1-I$1)^($A73-$A72)</f>
        <v>312.34617396957418</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1"/>
        <v>312.59434501179061</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1"/>
        <v>315.17945452936891</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1"/>
        <v>312.83925197564923</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1"/>
        <v>315.33960753622938</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1"/>
        <v>316.85446762857327</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1"/>
        <v>318.24966888267693</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1"/>
        <v>317.35490816463482</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1"/>
        <v>318.47562425536773</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1"/>
        <v>316.3716707518862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1"/>
        <v>318.98877601059326</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1"/>
        <v>321.74614096602193</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1"/>
        <v>318.42002375656631</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1"/>
        <v>324.23241445214575</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1"/>
        <v>321.69987880800687</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1"/>
        <v>327.19372005851682</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1"/>
        <v>330.44166201615201</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1"/>
        <v>326.55317065129049</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1"/>
        <v>327.12844966004002</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1"/>
        <v>328.77795286153133</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1"/>
        <v>327.54861447139069</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1"/>
        <v>325.53342920679898</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1"/>
        <v>327.80453675364379</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1"/>
        <v>328.71937200891932</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1"/>
        <v>332.84472416810422</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1"/>
        <v>337.00822505699676</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1"/>
        <v>333.89512074003312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1"/>
        <v>328.68964407537788</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1"/>
        <v>328.73117588199869</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1"/>
        <v>330.7228312669298</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1"/>
        <v>330.80350344115976</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1"/>
        <v>328.40343327261951</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1"/>
        <v>327.51558391468649</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1"/>
        <v>323.9474872596403</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1"/>
        <v>324.83239393239216</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1"/>
        <v>323.44155494341192</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1"/>
        <v>324.95877225789491</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1"/>
        <v>322.87293773601425</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1"/>
        <v>307.55616366731715</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1"/>
        <v>306.26363984305101</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1"/>
        <v>302.95303697970451</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1"/>
        <v>305.31331543085298</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1"/>
        <v>302.23980572163197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1"/>
        <v>300.86268518320776</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1"/>
        <v>293.7011956819324</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1"/>
        <v>290.53004134338551</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1"/>
        <v>286.08341315122829</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1"/>
        <v>286.53938497563945</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1"/>
        <v>282.75500044479821</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1"/>
        <v>281.60028056937114</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1"/>
        <v>271.49505349941745</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1"/>
        <v>271.31410451255397</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1"/>
        <v>273.91918848782456</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1"/>
        <v>274.52767348414642</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1"/>
        <v>268.8268033534959</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1"/>
        <v>271.55044142107374</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1"/>
        <v>265.1712895044592</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1"/>
        <v>270.56405962879506</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1"/>
        <v>272.53484626391071</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1"/>
        <v>271.35508983278049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1"/>
        <v>273.75315702540757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1"/>
        <v>267.55074613738759</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1"/>
        <v>264.97645054543869</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1"/>
        <v>262.39026360849647</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2">I136*$F137/$F136*(1-I$1)^($A137-$A136)</f>
        <v>255.08718099614939</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2"/>
        <v>253.38162619787147</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2"/>
        <v>252.27126002286192</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2"/>
        <v>246.1978074199728</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2"/>
        <v>250.03661112030537</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2"/>
        <v>253.07276987182607</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2"/>
        <v>253.02155240141619</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2"/>
        <v>252.74580416324463</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2"/>
        <v>255.10839719767165</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2"/>
        <v>258.91390070459261</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2"/>
        <v>256.60348575166819</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2"/>
        <v>253.66226613987487</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2"/>
        <v>256.9120450855778</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2"/>
        <v>260.31659085873582</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2"/>
        <v>258.64257873263006</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2"/>
        <v>260.89142366025817</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2"/>
        <v>267.34850282820747</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2"/>
        <v>263.00599494715914</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2"/>
        <v>261.6472453390175</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2"/>
        <v>259.13732735339579</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2"/>
        <v>258.47703884694039</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2"/>
        <v>259.16111423677103</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2"/>
        <v>255.54652570992801</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2"/>
        <v>247.66983937173811</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2"/>
        <v>241.04745871636354</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2"/>
        <v>241.18175146620237</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2"/>
        <v>241.41434255612955</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2"/>
        <v>240.18493906501709</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2"/>
        <v>238.70600033076687</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2"/>
        <v>235.84817109930682</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2"/>
        <v>234.4389676441526</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2"/>
        <v>236.11858567795144</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2"/>
        <v>240.54992977332222</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2"/>
        <v>240.42204943230834</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2"/>
        <v>239.93056940842871</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2"/>
        <v>246.4328128910557</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2"/>
        <v>246.13671568591221</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2"/>
        <v>244.08844179579984</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2"/>
        <v>242.83530885072969</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2"/>
        <v>243.6344261512443</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2"/>
        <v>244.37523850041956</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2"/>
        <v>244.19914246229391</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2"/>
        <v>241.33563198332143</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2"/>
        <v>240.38112865406799</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2"/>
        <v>239.07173736676197</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2"/>
        <v>237.53179406696432</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2"/>
        <v>238.28137855784723</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2"/>
        <v>237.07563982246717</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2"/>
        <v>235.85858908286662</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2"/>
        <v>235.25372171661292</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2"/>
        <v>229.39810002331097</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2"/>
        <v>227.92741511981492</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2"/>
        <v>226.52549410551836</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2"/>
        <v>226.08928367113768</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2"/>
        <v>227.43852891115674</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2"/>
        <v>227.08989517819376</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2"/>
        <v>225.00724391514754</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2"/>
        <v>225.74911398570845</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2"/>
        <v>225.98415112478145</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2"/>
        <v>226.72997415803445</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2"/>
        <v>226.66331529014897</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2"/>
        <v>227.4492273721055</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2"/>
        <v>227.99715650991646</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2"/>
        <v>228.44435918449403</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3">I200*$F201/$F200*(1-I$1)^($A201-$A200)</f>
        <v>231.69450147244299</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3"/>
        <v>234.32765614383493</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3"/>
        <v>234.43825869999259</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3"/>
        <v>231.27179837428022</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3"/>
        <v>230.80209334947145</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3"/>
        <v>228.00166280471214</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3"/>
        <v>226.56960785668412</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3"/>
        <v>223.44917321415429</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3"/>
        <v>221.66422658014329</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3"/>
        <v>220.62845519649909</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3"/>
        <v>215.09886529889076</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3"/>
        <v>217.30844515842381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3"/>
        <v>218.50227702580091</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3"/>
        <v>221.07760869250626</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3"/>
        <v>221.07950317879514</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3"/>
        <v>221.64026689436</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3"/>
        <v>220.17849215143531</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3"/>
        <v>213.18722955513769</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3"/>
        <v>212.84454296468496</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3"/>
        <v>209.444157270175</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3"/>
        <v>204.50953691112571</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3"/>
        <v>199.05666621714994</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3"/>
        <v>197.76702723822581</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3"/>
        <v>191.03975441538805</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3"/>
        <v>191.78198114348695</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3"/>
        <v>188.88128698634708</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3"/>
        <v>190.66615976396449</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3"/>
        <v>189.58471939918485</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3"/>
        <v>183.27394700795014</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3"/>
        <v>183.38535873107747</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3"/>
        <v>182.70916403094415</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3"/>
        <v>180.44688969558018</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3"/>
        <v>183.61820075616816</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3"/>
        <v>183.89079428620346</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3"/>
        <v>189.58897848000515</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3"/>
        <v>188.05965113293004</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3"/>
        <v>185.14179439391461</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3"/>
        <v>182.63327027886632</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3"/>
        <v>185.31434353192469</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3"/>
        <v>185.5324320303464</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3"/>
        <v>188.63311266738384</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3"/>
        <v>189.95261479115254</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3"/>
        <v>187.51615566507439</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3"/>
        <v>185.92989465248058</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3"/>
        <v>188.10888112565553</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3"/>
        <v>188.30495601793828</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3"/>
        <v>189.53744187754029</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3"/>
        <v>191.07497585520605</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3"/>
        <v>191.9529625062579</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3"/>
        <v>193.84779081001111</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3"/>
        <v>197.02949727618258</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3"/>
        <v>198.7095917471716</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3"/>
        <v>199.69282042584436</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3"/>
        <v>202.24800481907721</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3"/>
        <v>207.95396972852592</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3"/>
        <v>209.6382495820269</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3"/>
        <v>206.64183994564974</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3"/>
        <v>207.49035224265225</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3"/>
        <v>208.82617122404776</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3"/>
        <v>207.86524075016271</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3"/>
        <v>207.01404704700229</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3"/>
        <v>210.30683102245771</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3"/>
        <v>209.28239008865816</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3"/>
        <v>208.70600703587311</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4">I264*$F265/$F264*(1-I$1)^($A265-$A264)</f>
        <v>206.16573908570444</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4"/>
        <v>202.6215832014768</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4"/>
        <v>202.1402315827265</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4"/>
        <v>203.55143681946706</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4"/>
        <v>200.0076660815275</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4"/>
        <v>204.22312291875372</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4"/>
        <v>212.26409033861782</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4"/>
        <v>220.35866506154235</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4"/>
        <v>220.78496525484636</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4"/>
        <v>214.77788867373042</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4"/>
        <v>221.44892714026057</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4"/>
        <v>207.38818165134458</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4"/>
        <v>210.20685274313254</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4"/>
        <v>207.40639090623606</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4"/>
        <v>209.32721089316703</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4"/>
        <v>209.48721197587366</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4"/>
        <v>216.06376314480485</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4"/>
        <v>214.79567738466528</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4"/>
        <v>210.74414438912007</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4"/>
        <v>208.72209781428094</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4"/>
        <v>204.36437551358785</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4"/>
        <v>200.94032383945819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4"/>
        <v>202.21175733251656</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4"/>
        <v>201.04138399627783</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4"/>
        <v>205.94902364225263</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4"/>
        <v>206.86172419592535</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4"/>
        <v>214.22852452673888</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4"/>
        <v>217.99788569223369</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4"/>
        <v>213.4858406630006</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4"/>
        <v>208.80266795816709</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4"/>
        <v>203.9036790808953</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4"/>
        <v>202.08240575835924</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4"/>
        <v>201.94101844775673</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4"/>
        <v>198.33665931602857</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4"/>
        <v>197.93355180693047</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4"/>
        <v>197.95043984875534</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4"/>
        <v>196.00809748670213</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4"/>
        <v>196.59166629837682</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4"/>
        <v>198.00343406572287</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4"/>
        <v>196.57444165576226</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4"/>
        <v>196.71174448663152</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4"/>
        <v>198.08427105709345</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4"/>
        <v>196.87201197193446</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4"/>
        <v>196.01036124089239</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4"/>
        <v>198.7056339636604</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4"/>
        <v>197.03485267005752</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4"/>
        <v>197.09000049494404</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4"/>
        <v>196.278898068769</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4"/>
        <v>195.64168043162093</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4"/>
        <v>195.26973128426229</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4"/>
        <v>194.11256456634749</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4"/>
        <v>194.74789040964251</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4"/>
        <v>195.19386244911911</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4"/>
        <v>195.57204974567412</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4"/>
        <v>195.79182095023845</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4"/>
        <v>197.91803683771391</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4"/>
        <v>199.26265543613215</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4"/>
        <v>199.21027022430431</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4"/>
        <v>195.97635180481845</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4"/>
        <v>199.13938597009704</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4"/>
        <v>198.99291568330185</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4"/>
        <v>198.86598688133239</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4"/>
        <v>196.83845430120121</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4"/>
        <v>197.69118066905176</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5">I328*$F329/$F328*(1-I$1)^($A329-$A328)</f>
        <v>198.89018060063913</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5"/>
        <v>196.5781136918261</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5"/>
        <v>195.44927852200126</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5"/>
        <v>195.18305548298105</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5"/>
        <v>195.04690272731341</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5"/>
        <v>193.85864583551472</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5"/>
        <v>193.20532894476199</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5"/>
        <v>193.58765275623361</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5"/>
        <v>190.06640592366179</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5"/>
        <v>189.75542191913388</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5"/>
        <v>190.07188596562207</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5"/>
        <v>187.88327488222282</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5"/>
        <v>189.65851447626065</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5"/>
        <v>189.65462179331499</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5"/>
        <v>190.00681045842745</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5"/>
        <v>188.74935516885549</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5"/>
        <v>190.36202424836281</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5"/>
        <v>191.92330448903519</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5"/>
        <v>191.57776089391331</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5"/>
        <v>192.0723085049172</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5"/>
        <v>193.67300753774205</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5"/>
        <v>197.19473194720939</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5"/>
        <v>197.90316292254974</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5"/>
        <v>194.88681748110906</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5"/>
        <v>194.30251061554566</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5"/>
        <v>195.31084881753154</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5"/>
        <v>196.87371797198585</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5"/>
        <v>196.58132467199499</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5"/>
        <v>199.30481535402745</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5"/>
        <v>195.44418822444487</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5"/>
        <v>196.12209122700489</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5"/>
        <v>194.58035466962912</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5"/>
        <v>195.22835429234044</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5"/>
        <v>195.70150610299331</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5"/>
        <v>198.99938186721693</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5"/>
        <v>200.41190573562525</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5"/>
        <v>201.58922482718049</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5"/>
        <v>201.90753145056385</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5"/>
        <v>202.58200591011669</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5"/>
        <v>202.11005113258344</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5"/>
        <v>201.77388613593021</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5"/>
        <v>203.05779700565</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5"/>
        <v>201.78143841947235</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5"/>
        <v>200.59657742994233</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5"/>
        <v>199.69278387777047</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5"/>
        <v>198.21015912195895</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5"/>
        <v>197.14432019076838</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5"/>
        <v>196.70409700214879</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5"/>
        <v>198.20394039805768</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5"/>
        <v>197.4314558442185</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5"/>
        <v>197.05086564043421</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5"/>
        <v>197.6900100934358</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5"/>
        <v>196.27090443398518</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5"/>
        <v>197.20931793399831</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5"/>
        <v>196.76584514402904</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5"/>
        <v>196.04961716815848</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5"/>
        <v>195.8455158529629</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5"/>
        <v>194.48080812043881</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5"/>
        <v>192.96406622901063</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5"/>
        <v>188.73912003395051</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5"/>
        <v>187.1741653832317</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5"/>
        <v>187.40392198452284</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5"/>
        <v>188.74153603733242</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5"/>
        <v>190.68466180153698</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6">I392*$F393/$F392*(1-I$1)^($A393-$A392)</f>
        <v>194.57294396571342</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6"/>
        <v>191.69585326482471</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6"/>
        <v>194.78988602110118</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6"/>
        <v>195.99516363342724</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6"/>
        <v>197.22333757565661</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6"/>
        <v>198.62089965832661</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6"/>
        <v>195.74516831838022</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6"/>
        <v>195.61776753986226</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6"/>
        <v>196.83917872676997</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6"/>
        <v>195.41871990294834</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6"/>
        <v>199.91553287788275</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6"/>
        <v>199.01580178629953</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6"/>
        <v>195.82299433943979</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6"/>
        <v>195.71890616133655</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6"/>
        <v>194.24183157161426</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6"/>
        <v>196.62553705773118</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6"/>
        <v>194.2278501389064</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6"/>
        <v>193.31219578196894</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6"/>
        <v>192.79873429042956</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6"/>
        <v>189.15571320633674</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6"/>
        <v>185.71296764042037</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6"/>
        <v>184.59213045635374</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6"/>
        <v>183.72845399109463</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6"/>
        <v>184.0782044634563</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6"/>
        <v>182.06757239295601</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6"/>
        <v>180.0963831166234</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6"/>
        <v>178.60898614521679</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6"/>
        <v>179.44702633279911</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6"/>
        <v>179.86654168457355</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6"/>
        <v>179.66398246957269</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6"/>
        <v>177.59268911700096</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6"/>
        <v>177.11797299107286</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6"/>
        <v>177.95342280914895</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6"/>
        <v>177.23132319048676</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6"/>
        <v>177.08485049442459</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6"/>
        <v>178.83654476912827</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6"/>
        <v>180.07070936592478</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6"/>
        <v>180.03735260648276</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6"/>
        <v>181.45499777784667</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6"/>
        <v>180.99850326144613</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6"/>
        <v>179.80533071643725</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6"/>
        <v>180.13740302335674</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6"/>
        <v>180.11714406139612</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6"/>
        <v>180.25004024458548</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6"/>
        <v>181.14359449200907</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6"/>
        <v>179.88967624037767</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6"/>
        <v>179.95346823484638</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6"/>
        <v>177.92629198460048</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6"/>
        <v>179.05321989696799</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6"/>
        <v>179.54376408129275</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6"/>
        <v>180.71508588377992</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6"/>
        <v>181.83142732557087</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6"/>
        <v>182.31203503949718</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6"/>
        <v>181.17875869415178</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6"/>
        <v>179.70113023459615</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6"/>
        <v>179.14514880142931</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6"/>
        <v>180.69239507594389</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6"/>
        <v>179.97093136927964</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6"/>
        <v>179.59328618692737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6"/>
        <v>180.15431962342265</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6"/>
        <v>178.97055016390863</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6"/>
        <v>177.68053565305902</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6"/>
        <v>177.85155547099063</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6"/>
        <v>176.7232201074992</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7">I456*$F457/$F456*(1-I$1)^($A457-$A456)</f>
        <v>175.58007158421569</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7"/>
        <v>175.03962973384765</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7"/>
        <v>174.28350878496789</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7"/>
        <v>174.88937079151188</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7"/>
        <v>175.88426647994797</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7"/>
        <v>176.2351132939601</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7"/>
        <v>177.34067643175703</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7"/>
        <v>176.33425946793255</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7"/>
        <v>178.3270827612919</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7"/>
        <v>177.12988225665589</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7"/>
        <v>175.73368639527911</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7"/>
        <v>174.69362955820554</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7"/>
        <v>173.15666971857866</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7"/>
        <v>170.55349977350519</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7"/>
        <v>170.42925082031013</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7"/>
        <v>170.67901453685337</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7"/>
        <v>170.09115474193584</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7"/>
        <v>171.71859020434837</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7"/>
        <v>171.19596611212071</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7"/>
        <v>171.71018250176849</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7"/>
        <v>172.53447061543039</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7"/>
        <v>171.24255963353738</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7"/>
        <v>170.53952158833795</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7"/>
        <v>170.9044598415953</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7"/>
        <v>173.00441809736492</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7"/>
        <v>171.13137396894882</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7"/>
        <v>171.17071325608882</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7"/>
        <v>169.38950581310641</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7"/>
        <v>168.07319527404744</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7"/>
        <v>166.07150436513513</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7"/>
        <v>165.56433000670253</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7"/>
        <v>163.89041029339344</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7"/>
        <v>163.08107116883468</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7"/>
        <v>163.18993911520499</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7"/>
        <v>163.51756616514737</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7"/>
        <v>161.88574530868041</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7"/>
        <v>161.66107765625253</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7"/>
        <v>161.0135355916396</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7"/>
        <v>160.76140559907</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7"/>
        <v>161.15146922632772</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7"/>
        <v>159.81596931206977</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7"/>
        <v>159.21078140668996</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7"/>
        <v>158.51313426033812</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7"/>
        <v>157.65950456481139</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7"/>
        <v>156.72702496235786</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7"/>
        <v>156.02320982458585</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7"/>
        <v>155.92169070397557</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7"/>
        <v>154.86477501529694</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7"/>
        <v>155.24892454194062</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7"/>
        <v>155.34327840597905</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7"/>
        <v>154.235262963694</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7"/>
        <v>153.95739830600439</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7"/>
        <v>153.10903428583219</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7"/>
        <v>153.06098535152401</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7"/>
        <v>152.47641082448925</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7"/>
        <v>151.13549313220122</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7"/>
        <v>150.90441819961717</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7"/>
        <v>150.28763975474629</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7"/>
        <v>150.3287101435923</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7"/>
        <v>149.81036600605105</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7"/>
        <v>149.31299519975286</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7"/>
        <v>148.73942245556029</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7"/>
        <v>149.44885238277681</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7"/>
        <v>149.32331962973524</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8">I520*$F521/$F520*(1-I$1)^($A521-$A520)</f>
        <v>150.34456925686618</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8"/>
        <v>151.04645524726354</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8"/>
        <v>150.94846940066563</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8"/>
        <v>152.35616813801201</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8"/>
        <v>150.93181211684066</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8"/>
        <v>150.47010218375058</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8"/>
        <v>149.49633627767437</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8"/>
        <v>149.99901298729563</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8"/>
        <v>151.12375113867051</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8"/>
        <v>150.52926036914235</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8"/>
        <v>149.84848617463092</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8"/>
        <v>149.61281795374782</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8"/>
        <v>149.34377557925157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8"/>
        <v>150.03396935720389</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8"/>
        <v>149.68095076504338</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8"/>
        <v>150.55065303017602</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8"/>
        <v>150.45214606791149</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8"/>
        <v>149.83426629100691</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8"/>
        <v>149.24362554892369</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8"/>
        <v>147.92374547381695</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8"/>
        <v>147.4234624795929</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8"/>
        <v>149.80344425276027</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8"/>
        <v>152.44060159218893</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8"/>
        <v>151.26471044819897</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8"/>
        <v>150.6530430189267</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8"/>
        <v>155.10512176195158</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8"/>
        <v>155.12406428081255</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8"/>
        <v>156.9584537952563</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8"/>
        <v>160.8434412880701</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8"/>
        <v>159.34455080373192</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8"/>
        <v>163.21122621807621</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8"/>
        <v>160.67731697181716</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8"/>
        <v>161.20996398225117</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8"/>
        <v>169.01269861420687</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8"/>
        <v>168.27997036380714</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8"/>
        <v>165.75212568256626</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8"/>
        <v>166.31762391613705</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8"/>
        <v>169.40889178460742</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8"/>
        <v>169.97569784010167</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8"/>
        <v>171.60782977204698</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8"/>
        <v>174.42685348327441</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8"/>
        <v>175.68232767881483</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8"/>
        <v>182.53329580724298</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8"/>
        <v>190.46904048328679</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8"/>
        <v>193.77453047176914</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8"/>
        <v>176.02986428955379</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8"/>
        <v>179.36192015885902</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8"/>
        <v>179.03497050614095</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8"/>
        <v>174.67624936781712</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8"/>
        <v>167.19682286538955</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8"/>
        <v>169.67795247130402</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8"/>
        <v>168.79857204227062</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8"/>
        <v>168.40718905585777</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8"/>
        <v>169.96711519286475</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8"/>
        <v>169.80534643377504</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8"/>
        <v>164.15960383077731</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8"/>
        <v>163.57293107975687</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8"/>
        <v>163.30739327465199</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8"/>
        <v>165.98658748292488</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8"/>
        <v>166.96848902013519</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8"/>
        <v>169.34096432474215</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8"/>
        <v>169.94809590782668</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8"/>
        <v>168.73977589255719</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8"/>
        <v>170.82719920409357</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9">I584*$F585/$F584*(1-I$1)^($A585-$A584)</f>
        <v>176.93588219362803</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9"/>
        <v>179.21650160300433</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9"/>
        <v>178.6052193876985</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9"/>
        <v>175.71184651690879</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9"/>
        <v>166.2976564417157</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9"/>
        <v>168.44237140149062</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9"/>
        <v>171.10068753044081</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9"/>
        <v>166.74672804498374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9"/>
        <v>165.01981897200994</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9"/>
        <v>163.64059723214632</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9"/>
        <v>166.02514221190441</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9"/>
        <v>164.4463475382131</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9"/>
        <v>166.25020055190106</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9"/>
        <v>169.1559368385403</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9"/>
        <v>167.30923851389022</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9"/>
        <v>166.70766924466889</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9"/>
        <v>168.26792881720101</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9"/>
        <v>169.25320047391568</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9"/>
        <v>170.16539422288116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9"/>
        <v>171.24515828419507</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9"/>
        <v>170.96150447017422</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9"/>
        <v>171.1258851730461</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9"/>
        <v>169.99951504739667</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9"/>
        <v>168.48618642408798</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9"/>
        <v>167.41082001427836</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9"/>
        <v>170.34772769352679</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9"/>
        <v>170.68927864110339</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9"/>
        <v>170.3105620080911</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9"/>
        <v>169.8500815776016</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9"/>
        <v>171.55747131976995</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9"/>
        <v>170.33757312608714</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9"/>
        <v>169.60835033144159</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9"/>
        <v>169.4743767747801</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9"/>
        <v>168.63451729553415</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9"/>
        <v>167.00970728904048</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9"/>
        <v>165.56817405486029</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9"/>
        <v>164.57227391209349</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9"/>
        <v>165.21986441122829</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9"/>
        <v>168.47421502221292</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9"/>
        <v>169.12132496305148</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9"/>
        <v>166.15789829385309</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9"/>
        <v>165.29606248801943</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9"/>
        <v>164.80913018505439</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9"/>
        <v>165.01476841558608</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9"/>
        <v>166.55997612418747</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9"/>
        <v>166.91817332524167</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9"/>
        <v>167.31486673515104</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9"/>
        <v>168.22109893247182</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9"/>
        <v>166.73637503999106</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9"/>
        <v>167.29348260409159</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9"/>
        <v>169.14419238836138</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9"/>
        <v>167.62278621091784</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9"/>
        <v>168.20817767241795</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9"/>
        <v>168.8431166907086</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9"/>
        <v>169.00867364686863</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9"/>
        <v>170.11002270758036</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9"/>
        <v>170.1972084889766</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9"/>
        <v>169.4807718294548</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9"/>
        <v>169.56440569006716</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9"/>
        <v>168.8837729966435</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9"/>
        <v>168.13286231919264</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9"/>
        <v>167.18745325649718</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9"/>
        <v>164.67523201356437</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9"/>
        <v>164.29812827941123</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10">I648*$F649/$F648*(1-I$1)^($A649-$A648)</f>
        <v>161.95343522968474</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10"/>
        <v>160.0620718875073</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10"/>
        <v>157.93383563470073</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10"/>
        <v>159.22126936259966</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10"/>
        <v>158.06454306598627</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10"/>
        <v>155.24819619198126</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10"/>
        <v>152.80537309555936</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10"/>
        <v>153.48720728708921</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10"/>
        <v>152.7267942652316</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10"/>
        <v>152.60077043779467</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10"/>
        <v>151.16352229015678</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10"/>
        <v>150.5454903210792</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10"/>
        <v>149.4595144371936</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10"/>
        <v>148.64932326286799</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10"/>
        <v>147.54115392924894</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10"/>
        <v>147.05152799454132</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10"/>
        <v>146.78025880577269</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10"/>
        <v>145.65623018119248</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10"/>
        <v>144.33566358401498</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10"/>
        <v>143.10860487867816</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10"/>
        <v>142.99828914887243</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10"/>
        <v>142.02799967655707</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10"/>
        <v>141.6249276293143</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10"/>
        <v>141.13198912464668</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10"/>
        <v>139.49282281059968</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10"/>
        <v>138.66953534786856</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10"/>
        <v>138.66114476212442</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10"/>
        <v>139.20744872322612</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10"/>
        <v>139.29571431389655</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10"/>
        <v>141.19349690663884</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10"/>
        <v>142.85468624339603</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10"/>
        <v>145.23746097822789</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10"/>
        <v>144.00759598861526</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10"/>
        <v>143.11451092215995</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10"/>
        <v>143.06108849931121</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10"/>
        <v>144.69185554366618</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10"/>
        <v>143.70232651139673</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10"/>
        <v>142.64204687365489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10"/>
        <v>141.70552992227965</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10"/>
        <v>142.37017763043241</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10"/>
        <v>141.32425084635355</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10"/>
        <v>140.39476016362997</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10"/>
        <v>141.55366034828251</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10"/>
        <v>141.28222592066348</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10"/>
        <v>142.94110878412974</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10"/>
        <v>144.5805195417534</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10"/>
        <v>144.76893657641219</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10"/>
        <v>144.04066855638592</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10"/>
        <v>143.87604712939071</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10"/>
        <v>144.43543163959245</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10"/>
        <v>145.12557069814267</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10"/>
        <v>144.75954303962135</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10"/>
        <v>144.59272745697623</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10"/>
        <v>145.68198694684168</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10"/>
        <v>146.07835527329127</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10"/>
        <v>146.16009456666328</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10"/>
        <v>145.36800562960516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10"/>
        <v>145.92351732823346</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10"/>
        <v>144.99047049236444</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10"/>
        <v>144.22948058509226</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10"/>
        <v>143.58844890743751</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10"/>
        <v>141.81205345741742</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10"/>
        <v>139.78724525895495</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10"/>
        <v>139.86864981151007</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11">I712*$F713/$F712*(1-I$1)^($A713-$A712)</f>
        <v>138.83308176394505</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11"/>
        <v>137.35334634658386</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11"/>
        <v>136.44222674496515</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11"/>
        <v>136.52683701685081</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11"/>
        <v>135.13143660323433</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11"/>
        <v>133.21258483706356</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11"/>
        <v>133.91634220005025</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11"/>
        <v>133.83799284514669</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11"/>
        <v>133.94048653777628</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11"/>
        <v>133.54864148711499</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11"/>
        <v>132.87812334892848</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11"/>
        <v>132.40442696040873</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11"/>
        <v>132.46953689109182</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11"/>
        <v>132.71444574611792</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11"/>
        <v>131.56498327429838</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11"/>
        <v>131.1691208778914</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11"/>
        <v>131.22768158563613</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11"/>
        <v>133.26574821546157</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11"/>
        <v>134.34479908239524</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11"/>
        <v>132.8553176032666</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11"/>
        <v>132.43850440611408</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11"/>
        <v>131.28116207636702</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11"/>
        <v>130.91260331735293</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11"/>
        <v>130.63535213687302</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11"/>
        <v>128.89431340347741</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11"/>
        <v>128.17842316663919</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11"/>
        <v>129.58731704366437</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11"/>
        <v>129.44573288536051</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11"/>
        <v>136.16387404717506</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11"/>
        <v>131.52402660103832</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11"/>
        <v>133.46270924416646</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11"/>
        <v>135.64390805316816</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11"/>
        <v>135.43821597147107</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11"/>
        <v>131.71110192127753</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11"/>
        <v>130.66336630212876</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11"/>
        <v>130.93527327419255</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11"/>
        <v>130.35110439459757</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11"/>
        <v>129.85266099459059</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11"/>
        <v>133.49768896323556</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11"/>
        <v>134.82557162969988</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11"/>
        <v>133.74712864068235</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11"/>
        <v>135.98808971470598</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11"/>
        <v>134.81196558179269</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11"/>
        <v>134.77227569174096</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11"/>
        <v>131.39822544809059</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11"/>
        <v>130.92622669471672</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11"/>
        <v>130.37393283284231</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11"/>
        <v>130.27189741116206</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11"/>
        <v>130.9832384668594</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11"/>
        <v>132.52518990865647</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11"/>
        <v>132.09205389063271</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11"/>
        <v>132.07233953185516</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11"/>
        <v>132.51373787047129</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11"/>
        <v>130.63928265451912</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11"/>
        <v>132.69198013628619</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11"/>
        <v>132.39585239547242</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11"/>
        <v>132.19973549910927</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11"/>
        <v>132.39933645585103</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11"/>
        <v>134.48858194219528</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11"/>
        <v>133.81874458626069</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11"/>
        <v>132.25005442131362</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11"/>
        <v>130.49396691848253</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11"/>
        <v>129.37298146386638</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11"/>
        <v>129.68408492209753</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12">I776*$F777/$F776*(1-I$1)^($A777-$A776)</f>
        <v>130.8311562270772</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12"/>
        <v>130.09720136642301</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12"/>
        <v>130.73920170865449</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12"/>
        <v>130.78420309182883</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12"/>
        <v>129.52497113107717</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12"/>
        <v>130.36856963102215</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12"/>
        <v>130.0492922900535</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12"/>
        <v>130.25700459197128</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12"/>
        <v>130.63978115505961</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12"/>
        <v>130.19739338982876</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12"/>
        <v>132.36002671943049</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12"/>
        <v>133.41510186980634</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12"/>
        <v>133.22159717046631</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12"/>
        <v>133.33644870556182</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12"/>
        <v>133.16845945533063</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12"/>
        <v>133.83362042308258</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12"/>
        <v>133.74936063155093</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12"/>
        <v>134.64696620513394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12"/>
        <v>135.31047917079229</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12"/>
        <v>136.90582747718847</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12"/>
        <v>137.17061343479998</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12"/>
        <v>136.76746876612833</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12"/>
        <v>135.49049761556324</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12"/>
        <v>135.65220373825198</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12"/>
        <v>134.91344453901181</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12"/>
        <v>137.35205934461257</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12"/>
        <v>136.99594327403446</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12"/>
        <v>136.20470566616285</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12"/>
        <v>135.44427987885555</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12"/>
        <v>135.28424689277816</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12"/>
        <v>137.04476980182227</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12"/>
        <v>137.53049966091214</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12"/>
        <v>138.03683570927618</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12"/>
        <v>138.94348159420946</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12"/>
        <v>142.45430016055403</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12"/>
        <v>142.44931504369595</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12"/>
        <v>140.53589104224523</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12"/>
        <v>141.96428871944678</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12"/>
        <v>140.50613284863044</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12"/>
        <v>138.71232982951767</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12"/>
        <v>137.81894452903015</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12"/>
        <v>138.22962590558998</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12"/>
        <v>136.93944162697682</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12"/>
        <v>141.44996003743196</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12"/>
        <v>143.02941852480686</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12"/>
        <v>145.15743977800679</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12"/>
        <v>146.69748518954739</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12"/>
        <v>150.36025805655646</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12"/>
        <v>144.74193396654653</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12"/>
        <v>144.42990618390238</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12"/>
        <v>149.01540297712287</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12"/>
        <v>146.97185220570239</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12"/>
        <v>146.49885123442917</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12"/>
        <v>147.43936141736953</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12"/>
        <v>146.19654645494307</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12"/>
        <v>147.42990843994235</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12"/>
        <v>152.28541499965215</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12"/>
        <v>152.63296781562329</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12"/>
        <v>151.80121259414875</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12"/>
        <v>153.54032513230339</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12"/>
        <v>155.46204424078471</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12"/>
        <v>157.1051296904854</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12"/>
        <v>160.53224621580836</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12"/>
        <v>160.65215705240993</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13">I840*$F841/$F840*(1-I$1)^($A841-$A840)</f>
        <v>163.93047991382591</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13"/>
        <v>162.42746455548226</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13"/>
        <v>170.27566636705646</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13"/>
        <v>168.6122696328751</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13"/>
        <v>178.56016703363647</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13"/>
        <v>178.91414950887054</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13"/>
        <v>175.66451660219317</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13"/>
        <v>189.70806946806604</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13"/>
        <v>190.05713579341301</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13"/>
        <v>186.76758170617217</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13"/>
        <v>197.7087795020694</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13"/>
        <v>194.18682973135208</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13"/>
        <v>185.33828312886857</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13"/>
        <v>183.1564699089096</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13"/>
        <v>203.56463251224321</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13"/>
        <v>209.92870016688059</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13"/>
        <v>198.05685214274882</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13"/>
        <v>202.23186965032463</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13"/>
        <v>203.81749764519472</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13"/>
        <v>206.69585796652353</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13"/>
        <v>206.88317902001324</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13"/>
        <v>200.46092311584528</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13"/>
        <v>197.12543146943483</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13"/>
        <v>191.92806691575495</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13"/>
        <v>192.00259771522897</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13"/>
        <v>187.65163626864307</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13"/>
        <v>189.97906675377112</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13"/>
        <v>197.70939400935532</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13"/>
        <v>196.412514340603</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13"/>
        <v>198.19334293552373</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13"/>
        <v>196.39842849994744</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13"/>
        <v>192.24383583170561</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13"/>
        <v>194.89732391425039</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13"/>
        <v>194.30785151558734</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13"/>
        <v>198.83462433594099</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13"/>
        <v>200.12967842025725</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13"/>
        <v>196.55771361479808</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13"/>
        <v>197.52293128823808</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13"/>
        <v>195.56099682524277</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13"/>
        <v>195.97282187715757</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13"/>
        <v>197.97122255871182</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13"/>
        <v>190.19533055122233</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13"/>
        <v>184.85239060535255</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13"/>
        <v>185.5430435633418</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13"/>
        <v>180.05902202109522</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13"/>
        <v>179.31285305656078</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13"/>
        <v>178.86721394146326</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13"/>
        <v>176.56228009382713</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13"/>
        <v>175.48410507294329</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13"/>
        <v>178.30428718169972</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13"/>
        <v>177.68407314231823</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13"/>
        <v>179.61938981074962</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13"/>
        <v>182.11510014573446</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13"/>
        <v>182.53245085272587</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13"/>
        <v>176.69270149056763</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13"/>
        <v>178.39108804493023</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13"/>
        <v>174.65049983787378</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13"/>
        <v>176.59677883846297</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13"/>
        <v>181.49393968660087</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13"/>
        <v>181.37656572674086</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13"/>
        <v>188.21551969888918</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13"/>
        <v>193.51649829275431</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13"/>
        <v>194.02662280574935</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13"/>
        <v>193.10044509509314</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14">I904*$F905/$F904*(1-I$1)^($A905-$A904)</f>
        <v>199.69504652984679</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14"/>
        <v>199.32479903373425</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14"/>
        <v>196.60568728266438</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14"/>
        <v>198.21302317912242</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14"/>
        <v>198.58711829519297</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14"/>
        <v>195.30433691862387</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14"/>
        <v>194.76146058815567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14"/>
        <v>199.6483230531573</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14"/>
        <v>192.47155325549193</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14"/>
        <v>203.79113187604824</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14"/>
        <v>212.23811644747502</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14"/>
        <v>217.59888525563571</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14"/>
        <v>213.07966599691159</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14"/>
        <v>228.28673115964617</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14"/>
        <v>225.9132098137905</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14"/>
        <v>232.1764383691372</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14"/>
        <v>232.91947060861858</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14"/>
        <v>224.81430123098883</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14"/>
        <v>223.84097913788133</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14"/>
        <v>230.88420163066081</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14"/>
        <v>234.94935066065239</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14"/>
        <v>240.91444948855937</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14"/>
        <v>239.36057618855614</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14"/>
        <v>242.48908739701935</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14"/>
        <v>238.76513923474448</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14"/>
        <v>241.18904744012704</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14"/>
        <v>238.32753297584185</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14"/>
        <v>225.47014361681045</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14"/>
        <v>226.29555562432714</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14"/>
        <v>223.03220401041125</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14"/>
        <v>222.85067688690285</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14"/>
        <v>228.07565811727005</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14"/>
        <v>221.53646553949247</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14"/>
        <v>213.62969378696488</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14"/>
        <v>214.89704022748401</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14"/>
        <v>212.57142671641847</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14"/>
        <v>218.99272772926659</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14"/>
        <v>215.20244826335383</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14"/>
        <v>219.43169083818975</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14"/>
        <v>223.69601404092796</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14"/>
        <v>231.12317749798717</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14"/>
        <v>225.9875268612987</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14"/>
        <v>224.913864021704</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14"/>
        <v>222.13660610540708</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14"/>
        <v>215.92625001029785</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14"/>
        <v>214.27511334420123</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14"/>
        <v>213.7167651177493</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14"/>
        <v>217.79122938299653</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14"/>
        <v>217.74366052961003</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14"/>
        <v>222.77841528042916</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14"/>
        <v>225.03094277007838</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14"/>
        <v>224.99954941995134</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14"/>
        <v>230.03399456587942</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14"/>
        <v>227.08458207257186</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14"/>
        <v>234.50370359097479</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14"/>
        <v>229.55263001542843</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14"/>
        <v>225.77740624646188</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14"/>
        <v>238.21176414468434</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14"/>
        <v>232.85524351662451</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14"/>
        <v>231.51136994295405</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14"/>
        <v>230.71353345937484</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14"/>
        <v>246.21874556900877</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14"/>
        <v>243.89264089259802</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14"/>
        <v>241.27523692759036</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15">I968*$F969/$F968*(1-I$1)^($A969-$A968)</f>
        <v>233.88336075700491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15"/>
        <v>234.88861343779953</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15"/>
        <v>237.98555431868567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15"/>
        <v>234.8287564948065</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15"/>
        <v>233.55693153406105</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15"/>
        <v>235.65572618194417</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15"/>
        <v>230.57042668106303</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15"/>
        <v>221.45441771714709</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15"/>
        <v>227.10984790453199</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15"/>
        <v>237.86003047397159</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15"/>
        <v>242.76680197718184</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15"/>
        <v>240.79085735477557</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15"/>
        <v>245.71830014673131</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15"/>
        <v>243.69554306597703</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15"/>
        <v>240.52524594835617</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15"/>
        <v>236.7234567972653</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15"/>
        <v>238.51692826412761</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15"/>
        <v>237.20930371353541</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15"/>
        <v>234.40735557030146</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15"/>
        <v>234.79780898995907</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15"/>
        <v>234.32675647879179</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15"/>
        <v>233.87679136828402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15"/>
        <v>228.24624365739479</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15"/>
        <v>226.84481283516533</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15"/>
        <v>226.55787677672811</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15"/>
        <v>232.98947946964921</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15"/>
        <v>242.13368275815881</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15"/>
        <v>242.09644895849576</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15"/>
        <v>242.01828759192881</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15"/>
        <v>235.0996875817157</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15"/>
        <v>244.09529224720691</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15"/>
        <v>243.30011764558836</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15"/>
        <v>248.11661945917223</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15"/>
        <v>238.73580222688932</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15"/>
        <v>243.63178420908787</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15"/>
        <v>245.84156719747082</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15"/>
        <v>253.60241757792335</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15"/>
        <v>253.52464176410876</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15"/>
        <v>239.76633596782034</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15"/>
        <v>246.01198657258303</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15"/>
        <v>243.73487062930997</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15"/>
        <v>240.00412410540605</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15"/>
        <v>240.90913103531338</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15"/>
        <v>245.43181954677388</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15"/>
        <v>244.98023659523332</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15"/>
        <v>246.04031442705539</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15"/>
        <v>244.60540195759333</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15"/>
        <v>234.37482517964557</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15"/>
        <v>234.24668689273702</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15"/>
        <v>234.10776499895317</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15"/>
        <v>233.03265030088653</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15"/>
        <v>230.20490714350026</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15"/>
        <v>231.02235604910041</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15"/>
        <v>235.19750146339146</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15"/>
        <v>231.07370957548775</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15"/>
        <v>238.29234597875555</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15"/>
        <v>236.82828434800069</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15"/>
        <v>234.65826855951101</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15"/>
        <v>225.83692783514311</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15"/>
        <v>226.16366311014602</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15"/>
        <v>222.87093479432468</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15"/>
        <v>224.82501606304365</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15"/>
        <v>224.45247862328119</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15"/>
        <v>225.04238262637429</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16">I1032*$F1033/$F1032*(1-I$1)^($A1033-$A1032)</f>
        <v>221.92497716927176</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16"/>
        <v>215.65047816096268</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16"/>
        <v>215.04873625260015</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16"/>
        <v>216.96507646712175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16"/>
        <v>217.14687517136417</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16"/>
        <v>206.32425680056821</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16"/>
        <v>206.17057942589472</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16"/>
        <v>208.56631492169356</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16"/>
        <v>206.14327816088723</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16"/>
        <v>212.71220400215824</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16"/>
        <v>212.9867573303448</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16"/>
        <v>215.72776104597133</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16"/>
        <v>209.95560604294411</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16"/>
        <v>210.79956256009328</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16"/>
        <v>210.49916178929132</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16"/>
        <v>205.33918265978522</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16"/>
        <v>209.67157540841299</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16"/>
        <v>210.24322593864446</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16"/>
        <v>216.07612652899752</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16"/>
        <v>227.67543419441219</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16"/>
        <v>225.52488261112427</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16"/>
        <v>230.56449529368945</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16"/>
        <v>226.14290267870433</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16"/>
        <v>224.73648035837419</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16"/>
        <v>219.81059270186333</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16"/>
        <v>219.24005907799253</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16"/>
        <v>224.49089214603006</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16"/>
        <v>227.75710292525517</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16"/>
        <v>229.15641009439003</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16"/>
        <v>222.75599226095349</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16"/>
        <v>233.56074708880971</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16"/>
        <v>233.71899441227347</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16"/>
        <v>232.99714643726753</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16"/>
        <v>235.0218184542297</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16"/>
        <v>234.28763298957369</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16"/>
        <v>228.15208549474522</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16"/>
        <v>224.91077194926342</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16"/>
        <v>224.96541439313705</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16"/>
        <v>227.31509628047624</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16"/>
        <v>224.65202456760446</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16"/>
        <v>226.78958478896783</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16"/>
        <v>225.55470121241828</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16"/>
        <v>225.43406760299513</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16"/>
        <v>219.41330708059675</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16"/>
        <v>232.1534723596067</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16"/>
        <v>229.16378653000925</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16"/>
        <v>228.17808392351586</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16"/>
        <v>227.22381782761033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16"/>
        <v>233.11900718820726</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16"/>
        <v>229.79586974420633</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16"/>
        <v>232.60268020666317</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16"/>
        <v>223.81657177310419</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16"/>
        <v>232.51573789456447</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16"/>
        <v>232.48656225916417</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16"/>
        <v>234.87688622919345</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16"/>
        <v>236.51984910784569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16"/>
        <v>238.08596362642376</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16"/>
        <v>225.71632903150098</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16"/>
        <v>222.55493847956564</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16"/>
        <v>221.23048851874253</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16"/>
        <v>218.86211956770703</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16"/>
        <v>214.74789763706852</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16"/>
        <v>216.88479512947507</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16"/>
        <v>226.43288056240789</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17">I1096*$F1097/$F1096*(1-I$1)^($A1097-$A1096)</f>
        <v>224.7212001688662</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17"/>
        <v>229.48927521164404</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17"/>
        <v>220.71165649572052</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17"/>
        <v>215.57678977662692</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17"/>
        <v>220.72923206098909</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17"/>
        <v>221.70813533450084</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17"/>
        <v>221.34796565584779</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17"/>
        <v>215.67968117435106</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17"/>
        <v>215.00103078291534</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17"/>
        <v>218.91320942945245</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17"/>
        <v>217.73667543848765</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17"/>
        <v>217.83827597269917</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17"/>
        <v>222.12055635811734</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17"/>
        <v>222.57814134049664</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17"/>
        <v>219.95136073984995</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17"/>
        <v>219.10742992674125</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17"/>
        <v>221.60332483772555</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17"/>
        <v>225.60291253300431</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17"/>
        <v>223.35177135504782</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17"/>
        <v>223.59536988107567</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17"/>
        <v>223.73543510968756</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17"/>
        <v>228.06529214791954</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17"/>
        <v>227.01598586926838</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17"/>
        <v>224.30204785649403</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17"/>
        <v>222.30043194672601</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17"/>
        <v>226.09935231842118</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17"/>
        <v>227.48376253111718</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17"/>
        <v>228.12900764288432</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17"/>
        <v>235.16147999809016</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17"/>
        <v>232.31631564683155</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17"/>
        <v>227.24767286367319</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17"/>
        <v>236.72173043224922</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17"/>
        <v>233.53563461754518</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17"/>
        <v>233.97037175150115</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17"/>
        <v>234.71077717796226</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17"/>
        <v>242.05520781102192</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17"/>
        <v>237.87411351038676</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17"/>
        <v>245.48010686108705</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17"/>
        <v>237.26342783889581</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17"/>
        <v>234.12274150581052</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17"/>
        <v>242.30718297863632</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17"/>
        <v>249.75459698798065</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17"/>
        <v>247.5677703905622</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17"/>
        <v>244.89494792728539</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17"/>
        <v>245.34456185818152</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17"/>
        <v>265.74165241173057</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17"/>
        <v>255.91615229675415</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17"/>
        <v>258.38638080087929</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17"/>
        <v>265.26043480555319</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17"/>
        <v>267.74276365782782</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17"/>
        <v>272.88885389856881</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17"/>
        <v>274.92115907348375</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17"/>
        <v>276.09065026648233</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17"/>
        <v>290.00530039426565</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17"/>
        <v>292.81238823297366</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17"/>
        <v>279.41584542538021</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17"/>
        <v>285.81904484093741</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17"/>
        <v>309.80181990595963</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17"/>
        <v>320.77491433860854</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17"/>
        <v>325.545063165741</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17"/>
        <v>316.50603354497258</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17"/>
        <v>321.29764992004363</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17"/>
        <v>342.54599677343947</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17"/>
        <v>347.1749865297167</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18">I1160*$F1161/$F1160*(1-I$1)^($A1161-$A1160)</f>
        <v>373.82672726360738</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18"/>
        <v>383.3094119202467</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18"/>
        <v>354.8528029872258</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18"/>
        <v>360.03371334957041</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18"/>
        <v>366.6508710747018</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18"/>
        <v>368.23701198241821</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18"/>
        <v>364.03010029553434</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18"/>
        <v>351.76784805333898</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18"/>
        <v>372.49613857978107</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18"/>
        <v>390.10588433461999</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18"/>
        <v>390.3352416751124</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18"/>
        <v>392.01035103858936</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18"/>
        <v>398.51728043966631</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18"/>
        <v>409.86176491376199</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18"/>
        <v>399.51732133414384</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18"/>
        <v>413.49068900684654</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18"/>
        <v>424.0657380530705</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18"/>
        <v>431.7888715166406</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18"/>
        <v>459.97652340920712</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18"/>
        <v>482.63585093950149</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18"/>
        <v>469.05686459129595</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18"/>
        <v>448.02609444070703</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18"/>
        <v>438.50768886873408</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18"/>
        <v>423.9772140439818</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18"/>
        <v>423.55031443791256</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18"/>
        <v>468.1517819558556</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18"/>
        <v>462.92322841060587</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18"/>
        <v>460.24795088135107</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18"/>
        <v>475.81301228633879</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18"/>
        <v>472.81197696564465</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18"/>
        <v>469.89936245225545</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18"/>
        <v>481.95902817722776</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18"/>
        <v>476.56296463481601</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18"/>
        <v>482.63991029255004</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18"/>
        <v>476.54877880462476</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18"/>
        <v>473.63176647098504</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18"/>
        <v>460.2910340573157</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18"/>
        <v>447.34907022702873</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18"/>
        <v>440.03465315390793</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18"/>
        <v>427.75936511978682</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18"/>
        <v>428.97837287381907</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18"/>
        <v>433.47399432769618</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18"/>
        <v>433.7519122265897</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18"/>
        <v>434.35960129028558</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18"/>
        <v>439.66089632600966</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18"/>
        <v>427.17309610311588</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18"/>
        <v>406.09202613161227</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18"/>
        <v>384.11207242572362</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18"/>
        <v>382.87910147550133</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18"/>
        <v>384.35557146724813</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18"/>
        <v>400.98896721963109</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18"/>
        <v>397.79277570629318</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18"/>
        <v>399.44737993654172</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18"/>
        <v>413.65344885523302</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18"/>
        <v>414.42326863077182</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18"/>
        <v>430.10774618488136</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18"/>
        <v>429.58117232076205</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18"/>
        <v>433.52026781477298</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18"/>
        <v>459.65291038298511</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18"/>
        <v>434.31710594967296</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18"/>
        <v>439.20380766114158</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18"/>
        <v>437.53732586976565</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18"/>
        <v>431.96643102695202</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18"/>
        <v>416.64168306963825</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19">I1224*$F1225/$F1224*(1-I$1)^($A1225-$A1224)</f>
        <v>406.90623928678593</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19"/>
        <v>400.15412554727544</v>
      </c>
      <c r="J1226">
        <f>VLOOKUP(A1226,'VXZ-IV'!A$1:C$4500,3,0)</f>
        <v>400</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19"/>
        <v>413.46356244405592</v>
      </c>
      <c r="J1227">
        <f>VLOOKUP(A1227,'VXZ-IV'!A$1:C$4500,3,0)</f>
        <v>413.32</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19"/>
        <v>419.01023580489277</v>
      </c>
      <c r="J1228">
        <f>VLOOKUP(A1228,'VXZ-IV'!A$1:C$4500,3,0)</f>
        <v>418.84</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19"/>
        <v>415.56201821415885</v>
      </c>
      <c r="J1229">
        <f>VLOOKUP(A1229,'VXZ-IV'!A$1:C$4500,3,0)</f>
        <v>415.4</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19"/>
        <v>410.64394695654846</v>
      </c>
      <c r="J1230">
        <f>VLOOKUP(A1230,'VXZ-IV'!A$1:C$4500,3,0)</f>
        <v>410.48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19"/>
        <v>407.5076545271354</v>
      </c>
      <c r="J1231">
        <f>VLOOKUP(A1231,'VXZ-IV'!A$1:C$4500,3,0)</f>
        <v>407.36</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19"/>
        <v>403.9978263741927</v>
      </c>
      <c r="J1232">
        <f>VLOOKUP(A1232,'VXZ-IV'!A$1:C$4500,3,0)</f>
        <v>403.84</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19"/>
        <v>405.9161625428838</v>
      </c>
      <c r="J1233">
        <f>VLOOKUP(A1233,'VXZ-IV'!A$1:C$4500,3,0)</f>
        <v>405.76</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19"/>
        <v>414.51142903776696</v>
      </c>
      <c r="J1234">
        <f>VLOOKUP(A1234,'VXZ-IV'!A$1:C$4500,3,0)</f>
        <v>414.36</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19"/>
        <v>412.60180062679996</v>
      </c>
      <c r="J1235">
        <f>VLOOKUP(A1235,'VXZ-IV'!A$1:C$4500,3,0)</f>
        <v>412.44</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19"/>
        <v>408.94887724640017</v>
      </c>
      <c r="J1236">
        <f>VLOOKUP(A1236,'VXZ-IV'!A$1:C$4500,3,0)</f>
        <v>408.8</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19"/>
        <v>411.35680325355327</v>
      </c>
      <c r="J1237">
        <f>VLOOKUP(A1237,'VXZ-IV'!A$1:C$4500,3,0)</f>
        <v>411.2</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19"/>
        <v>421.91888168839853</v>
      </c>
      <c r="J1238">
        <f>VLOOKUP(A1238,'VXZ-IV'!A$1:C$4500,3,0)</f>
        <v>421.76</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19"/>
        <v>422.82443598499549</v>
      </c>
      <c r="J1239">
        <f>VLOOKUP(A1239,'VXZ-IV'!A$1:C$4500,3,0)</f>
        <v>422.68</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19"/>
        <v>426.86223018793697</v>
      </c>
      <c r="J1240">
        <f>VLOOKUP(A1240,'VXZ-IV'!A$1:C$4500,3,0)</f>
        <v>426.68</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19"/>
        <v>437.21766212344409</v>
      </c>
      <c r="J1241">
        <f>VLOOKUP(A1241,'VXZ-IV'!A$1:C$4500,3,0)</f>
        <v>437.04</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19"/>
        <v>445.88782281871016</v>
      </c>
      <c r="J1242">
        <f>VLOOKUP(A1242,'VXZ-IV'!A$1:C$4500,3,0)</f>
        <v>445.72</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19"/>
        <v>429.06273248647278</v>
      </c>
      <c r="J1243">
        <f>VLOOKUP(A1243,'VXZ-IV'!A$1:C$4500,3,0)</f>
        <v>428.88</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19"/>
        <v>430.4311599613161</v>
      </c>
      <c r="J1244">
        <f>VLOOKUP(A1244,'VXZ-IV'!A$1:C$4500,3,0)</f>
        <v>430.28</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19"/>
        <v>437.49055961394185</v>
      </c>
      <c r="J1245">
        <f>VLOOKUP(A1245,'VXZ-IV'!A$1:C$4500,3,0)</f>
        <v>437.32</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19"/>
        <v>440.6520924129652</v>
      </c>
      <c r="J1246">
        <f>VLOOKUP(A1246,'VXZ-IV'!A$1:C$4500,3,0)</f>
        <v>440.48</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19"/>
        <v>449.8962523450063</v>
      </c>
      <c r="J1247">
        <f>VLOOKUP(A1247,'VXZ-IV'!A$1:C$4500,3,0)</f>
        <v>449.72</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19"/>
        <v>450.40407317039018</v>
      </c>
      <c r="J1248">
        <f>VLOOKUP(A1248,'VXZ-IV'!A$1:C$4500,3,0)</f>
        <v>450.24</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19"/>
        <v>427.46246844576416</v>
      </c>
      <c r="J1249">
        <f>VLOOKUP(A1249,'VXZ-IV'!A$1:C$4500,3,0)</f>
        <v>427.28</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19"/>
        <v>431.6776134626021</v>
      </c>
      <c r="J1250">
        <f>VLOOKUP(A1250,'VXZ-IV'!A$1:C$4500,3,0)</f>
        <v>431.52</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19"/>
        <v>432.74084368711783</v>
      </c>
      <c r="J1251">
        <f>VLOOKUP(A1251,'VXZ-IV'!A$1:C$4500,3,0)</f>
        <v>432.56</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19"/>
        <v>433.0517157545093</v>
      </c>
      <c r="J1252">
        <f>VLOOKUP(A1252,'VXZ-IV'!A$1:C$4500,3,0)</f>
        <v>432.88</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19"/>
        <v>408.75306346201063</v>
      </c>
      <c r="J1253">
        <f>VLOOKUP(A1253,'VXZ-IV'!A$1:C$4500,3,0)</f>
        <v>408.6</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19"/>
        <v>405.87874390666036</v>
      </c>
      <c r="J1254">
        <f>VLOOKUP(A1254,'VXZ-IV'!A$1:C$4500,3,0)</f>
        <v>405.72</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19"/>
        <v>402.83522673441064</v>
      </c>
      <c r="J1255">
        <f>VLOOKUP(A1255,'VXZ-IV'!A$1:C$4500,3,0)</f>
        <v>402.68</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19"/>
        <v>406.75656475074214</v>
      </c>
      <c r="J1256">
        <f>VLOOKUP(A1256,'VXZ-IV'!A$1:C$4500,3,0)</f>
        <v>406.6</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19"/>
        <v>411.63191314348012</v>
      </c>
      <c r="J1257">
        <f>VLOOKUP(A1257,'VXZ-IV'!A$1:C$4500,3,0)</f>
        <v>411.48</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19"/>
        <v>408.02208078927299</v>
      </c>
      <c r="J1258">
        <f>VLOOKUP(A1258,'VXZ-IV'!A$1:C$4500,3,0)</f>
        <v>407.88</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19"/>
        <v>411.91849395968518</v>
      </c>
      <c r="J1259">
        <f>VLOOKUP(A1259,'VXZ-IV'!A$1:C$4500,3,0)</f>
        <v>411.76</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19"/>
        <v>428.01120933906861</v>
      </c>
      <c r="J1260">
        <f>VLOOKUP(A1260,'VXZ-IV'!A$1:C$4500,3,0)</f>
        <v>427.84</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19"/>
        <v>447.41687840884538</v>
      </c>
      <c r="J1261">
        <f>VLOOKUP(A1261,'VXZ-IV'!A$1:C$4500,3,0)</f>
        <v>447.24</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19"/>
        <v>430.44620599736925</v>
      </c>
      <c r="J1262">
        <f>VLOOKUP(A1262,'VXZ-IV'!A$1:C$4500,3,0)</f>
        <v>430.28</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19"/>
        <v>435.05839373046786</v>
      </c>
      <c r="J1263">
        <f>VLOOKUP(A1263,'VXZ-IV'!A$1:C$4500,3,0)</f>
        <v>434.88</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19"/>
        <v>433.09198024557804</v>
      </c>
      <c r="J1264">
        <f>VLOOKUP(A1264,'VXZ-IV'!A$1:C$4500,3,0)</f>
        <v>432.92</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19"/>
        <v>427.37894674089699</v>
      </c>
      <c r="J1265">
        <f>VLOOKUP(A1265,'VXZ-IV'!A$1:C$4500,3,0)</f>
        <v>427.2</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19"/>
        <v>439.29625016525932</v>
      </c>
      <c r="J1266">
        <f>VLOOKUP(A1266,'VXZ-IV'!A$1:C$4500,3,0)</f>
        <v>439.12</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19"/>
        <v>453.83518602671688</v>
      </c>
      <c r="J1267">
        <f>VLOOKUP(A1267,'VXZ-IV'!A$1:C$4500,3,0)</f>
        <v>453.68</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19"/>
        <v>451.6914976013062</v>
      </c>
      <c r="J1268">
        <f>VLOOKUP(A1268,'VXZ-IV'!A$1:C$4500,3,0)</f>
        <v>451.52</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19"/>
        <v>446.41759040964632</v>
      </c>
      <c r="J1269">
        <f>VLOOKUP(A1269,'VXZ-IV'!A$1:C$4500,3,0)</f>
        <v>446.24</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19"/>
        <v>448.10372873961086</v>
      </c>
      <c r="J1270">
        <f>VLOOKUP(A1270,'VXZ-IV'!A$1:C$4500,3,0)</f>
        <v>447.92</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19"/>
        <v>445.20769360842792</v>
      </c>
      <c r="J1271">
        <f>VLOOKUP(A1271,'VXZ-IV'!A$1:C$4500,3,0)</f>
        <v>445.04</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19"/>
        <v>449.12583480717126</v>
      </c>
      <c r="J1272">
        <f>VLOOKUP(A1272,'VXZ-IV'!A$1:C$4500,3,0)</f>
        <v>448.96</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19"/>
        <v>452.69773467307311</v>
      </c>
      <c r="J1273">
        <f>VLOOKUP(A1273,'VXZ-IV'!A$1:C$4500,3,0)</f>
        <v>452.52</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19"/>
        <v>450.39919637549241</v>
      </c>
      <c r="J1274">
        <f>VLOOKUP(A1274,'VXZ-IV'!A$1:C$4500,3,0)</f>
        <v>450.24</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19"/>
        <v>439.31885950613332</v>
      </c>
      <c r="J1275">
        <f>VLOOKUP(A1275,'VXZ-IV'!A$1:C$4500,3,0)</f>
        <v>439.16</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19"/>
        <v>439.58498632952552</v>
      </c>
      <c r="J1276">
        <f>VLOOKUP(A1276,'VXZ-IV'!A$1:C$4500,3,0)</f>
        <v>439.4</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19"/>
        <v>440.83413530585568</v>
      </c>
      <c r="J1277">
        <f>VLOOKUP(A1277,'VXZ-IV'!A$1:C$4500,3,0)</f>
        <v>440.68</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19"/>
        <v>437.22006432319534</v>
      </c>
      <c r="J1278">
        <f>VLOOKUP(A1278,'VXZ-IV'!A$1:C$4500,3,0)</f>
        <v>437.04</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19"/>
        <v>426.0499518001044</v>
      </c>
      <c r="J1279">
        <f>VLOOKUP(A1279,'VXZ-IV'!A$1:C$4500,3,0)</f>
        <v>425.88</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19"/>
        <v>417.80903957994764</v>
      </c>
      <c r="J1280">
        <f>VLOOKUP(A1280,'VXZ-IV'!A$1:C$4500,3,0)</f>
        <v>417.64</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19"/>
        <v>431.94184424441062</v>
      </c>
      <c r="J1281">
        <f>VLOOKUP(A1281,'VXZ-IV'!A$1:C$4500,3,0)</f>
        <v>431.76</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19"/>
        <v>423.97852493981463</v>
      </c>
      <c r="J1282">
        <f>VLOOKUP(A1282,'VXZ-IV'!A$1:C$4500,3,0)</f>
        <v>423.8</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19"/>
        <v>428.41500107581464</v>
      </c>
      <c r="J1283">
        <f>VLOOKUP(A1283,'VXZ-IV'!A$1:C$4500,3,0)</f>
        <v>428.24</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19"/>
        <v>421.89260860049581</v>
      </c>
      <c r="J1284">
        <f>VLOOKUP(A1284,'VXZ-IV'!A$1:C$4500,3,0)</f>
        <v>421.72</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19"/>
        <v>424.81817528695495</v>
      </c>
      <c r="J1285">
        <f>VLOOKUP(A1285,'VXZ-IV'!A$1:C$4500,3,0)</f>
        <v>424.64</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19"/>
        <v>432.84346134906286</v>
      </c>
      <c r="J1286">
        <f>VLOOKUP(A1286,'VXZ-IV'!A$1:C$4500,3,0)</f>
        <v>432.68</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19"/>
        <v>428.47691554241641</v>
      </c>
      <c r="J1287">
        <f>VLOOKUP(A1287,'VXZ-IV'!A$1:C$4500,3,0)</f>
        <v>428.32</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19"/>
        <v>418.42768041278896</v>
      </c>
      <c r="J1288">
        <f>VLOOKUP(A1288,'VXZ-IV'!A$1:C$4500,3,0)</f>
        <v>418.28</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20">I1288*$F1289/$F1288*(1-I$1)^($A1289-$A1288)</f>
        <v>418.90588050283958</v>
      </c>
      <c r="J1289">
        <f>VLOOKUP(A1289,'VXZ-IV'!A$1:C$4500,3,0)</f>
        <v>418.76</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20"/>
        <v>411.95939300160074</v>
      </c>
      <c r="J1290">
        <f>VLOOKUP(A1290,'VXZ-IV'!A$1:C$4500,3,0)</f>
        <v>411.8</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20"/>
        <v>396.64258870386033</v>
      </c>
      <c r="J1291">
        <f>VLOOKUP(A1291,'VXZ-IV'!A$1:C$4500,3,0)</f>
        <v>396.48</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20"/>
        <v>398.83367305675972</v>
      </c>
      <c r="J1292">
        <f>VLOOKUP(A1292,'VXZ-IV'!A$1:C$4500,3,0)</f>
        <v>398.68</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20"/>
        <v>386.9203417303786</v>
      </c>
      <c r="J1293">
        <f>VLOOKUP(A1293,'VXZ-IV'!A$1:C$4500,3,0)</f>
        <v>386.76</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20"/>
        <v>389.83429626634256</v>
      </c>
      <c r="J1294">
        <f>VLOOKUP(A1294,'VXZ-IV'!A$1:C$4500,3,0)</f>
        <v>389.68</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20"/>
        <v>379.89128804841687</v>
      </c>
      <c r="J1295">
        <f>VLOOKUP(A1295,'VXZ-IV'!A$1:C$4500,3,0)</f>
        <v>379.76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20"/>
        <v>381.17036915411285</v>
      </c>
      <c r="J1296">
        <f>VLOOKUP(A1296,'VXZ-IV'!A$1:C$4500,3,0)</f>
        <v>381.04</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20"/>
        <v>381.21633422276687</v>
      </c>
      <c r="J1297">
        <f>VLOOKUP(A1297,'VXZ-IV'!A$1:C$4500,3,0)</f>
        <v>381.08</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20"/>
        <v>387.06500721590533</v>
      </c>
      <c r="J1298">
        <f>VLOOKUP(A1298,'VXZ-IV'!A$1:C$4500,3,0)</f>
        <v>386.92</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20"/>
        <v>375.27656038427085</v>
      </c>
      <c r="J1299">
        <f>VLOOKUP(A1299,'VXZ-IV'!A$1:C$4500,3,0)</f>
        <v>375.12</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20"/>
        <v>379.20884378008242</v>
      </c>
      <c r="J1300">
        <f>VLOOKUP(A1300,'VXZ-IV'!A$1:C$4500,3,0)</f>
        <v>379.08</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20"/>
        <v>353.69440251401056</v>
      </c>
      <c r="J1301">
        <f>VLOOKUP(A1301,'VXZ-IV'!A$1:C$4500,3,0)</f>
        <v>353.56</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20"/>
        <v>354.63070406022712</v>
      </c>
      <c r="J1302">
        <f>VLOOKUP(A1302,'VXZ-IV'!A$1:C$4500,3,0)</f>
        <v>354.48</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20"/>
        <v>358.23664758909098</v>
      </c>
      <c r="J1303">
        <f>VLOOKUP(A1303,'VXZ-IV'!A$1:C$4500,3,0)</f>
        <v>358.08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20"/>
        <v>366.85753403048278</v>
      </c>
      <c r="J1304">
        <f>VLOOKUP(A1304,'VXZ-IV'!A$1:C$4500,3,0)</f>
        <v>366.72</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20"/>
        <v>367.95338268929606</v>
      </c>
      <c r="J1305">
        <f>VLOOKUP(A1305,'VXZ-IV'!A$1:C$4500,3,0)</f>
        <v>367.8</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20"/>
        <v>356.7492958124667</v>
      </c>
      <c r="J1306">
        <f>VLOOKUP(A1306,'VXZ-IV'!A$1:C$4500,3,0)</f>
        <v>356.6</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20"/>
        <v>359.15193450903541</v>
      </c>
      <c r="J1307">
        <f>VLOOKUP(A1307,'VXZ-IV'!A$1:C$4500,3,0)</f>
        <v>359</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20"/>
        <v>360.64269608671742</v>
      </c>
      <c r="J1308">
        <f>VLOOKUP(A1308,'VXZ-IV'!A$1:C$4500,3,0)</f>
        <v>360.52</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20"/>
        <v>357.43582810173109</v>
      </c>
      <c r="J1309">
        <f>VLOOKUP(A1309,'VXZ-IV'!A$1:C$4500,3,0)</f>
        <v>357.28</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20"/>
        <v>350.13357127451314</v>
      </c>
      <c r="J1310">
        <f>VLOOKUP(A1310,'VXZ-IV'!A$1:C$4500,3,0)</f>
        <v>350</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20"/>
        <v>350.45907213657239</v>
      </c>
      <c r="J1311">
        <f>VLOOKUP(A1311,'VXZ-IV'!A$1:C$4500,3,0)</f>
        <v>350.32</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20"/>
        <v>360.47753262550088</v>
      </c>
      <c r="J1312">
        <f>VLOOKUP(A1312,'VXZ-IV'!A$1:C$4500,3,0)</f>
        <v>360.32</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20"/>
        <v>357.77430876273547</v>
      </c>
      <c r="J1313">
        <f>VLOOKUP(A1313,'VXZ-IV'!A$1:C$4500,3,0)</f>
        <v>357.64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20"/>
        <v>358.37361263919723</v>
      </c>
      <c r="J1314">
        <f>VLOOKUP(A1314,'VXZ-IV'!A$1:C$4500,3,0)</f>
        <v>358.24</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20"/>
        <v>358.06852543385543</v>
      </c>
      <c r="J1315">
        <f>VLOOKUP(A1315,'VXZ-IV'!A$1:C$4500,3,0)</f>
        <v>357.92</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20"/>
        <v>352.16610358135722</v>
      </c>
      <c r="J1316">
        <f>VLOOKUP(A1316,'VXZ-IV'!A$1:C$4500,3,0)</f>
        <v>352.04</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20"/>
        <v>356.77288346710753</v>
      </c>
      <c r="J1317">
        <f>VLOOKUP(A1317,'VXZ-IV'!A$1:C$4500,3,0)</f>
        <v>356.64</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20"/>
        <v>350.13939464978489</v>
      </c>
      <c r="J1318">
        <f>VLOOKUP(A1318,'VXZ-IV'!A$1:C$4500,3,0)</f>
        <v>350</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20"/>
        <v>346.12047516799078</v>
      </c>
      <c r="J1319">
        <f>VLOOKUP(A1319,'VXZ-IV'!A$1:C$4500,3,0)</f>
        <v>346</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20"/>
        <v>355.1985023657345</v>
      </c>
      <c r="J1320">
        <f>VLOOKUP(A1320,'VXZ-IV'!A$1:C$4500,3,0)</f>
        <v>355.08</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20"/>
        <v>361.64147053037203</v>
      </c>
      <c r="J1321">
        <f>VLOOKUP(A1321,'VXZ-IV'!A$1:C$4500,3,0)</f>
        <v>361.52</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20"/>
        <v>361.44077519770036</v>
      </c>
      <c r="J1322">
        <f>VLOOKUP(A1322,'VXZ-IV'!A$1:C$4500,3,0)</f>
        <v>361.32</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20"/>
        <v>360.5785294371758</v>
      </c>
      <c r="J1323">
        <f>VLOOKUP(A1323,'VXZ-IV'!A$1:C$4500,3,0)</f>
        <v>360.44</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20"/>
        <v>359.68334904950626</v>
      </c>
      <c r="J1324">
        <f>VLOOKUP(A1324,'VXZ-IV'!A$1:C$4500,3,0)</f>
        <v>359.56</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20"/>
        <v>367.58583077319241</v>
      </c>
      <c r="J1325">
        <f>VLOOKUP(A1325,'VXZ-IV'!A$1:C$4500,3,0)</f>
        <v>367.44</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20"/>
        <v>365.80030602069837</v>
      </c>
      <c r="J1326">
        <f>VLOOKUP(A1326,'VXZ-IV'!A$1:C$4500,3,0)</f>
        <v>365.64</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20"/>
        <v>357.45234511489525</v>
      </c>
      <c r="J1327">
        <f>VLOOKUP(A1327,'VXZ-IV'!A$1:C$4500,3,0)</f>
        <v>357.32</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20"/>
        <v>351.95689073188498</v>
      </c>
      <c r="J1328">
        <f>VLOOKUP(A1328,'VXZ-IV'!A$1:C$4500,3,0)</f>
        <v>351.84</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20"/>
        <v>350.75960951341631</v>
      </c>
      <c r="J1329">
        <f>VLOOKUP(A1329,'VXZ-IV'!A$1:C$4500,3,0)</f>
        <v>350.64</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20"/>
        <v>344.32260091797673</v>
      </c>
      <c r="J1330">
        <f>VLOOKUP(A1330,'VXZ-IV'!A$1:C$4500,3,0)</f>
        <v>344.2</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20"/>
        <v>344.63218537590103</v>
      </c>
      <c r="J1331">
        <f>VLOOKUP(A1331,'VXZ-IV'!A$1:C$4500,3,0)</f>
        <v>344.48</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20"/>
        <v>341.4147118000738</v>
      </c>
      <c r="J1332">
        <f>VLOOKUP(A1332,'VXZ-IV'!A$1:C$4500,3,0)</f>
        <v>341.28</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20"/>
        <v>351.38685523465955</v>
      </c>
      <c r="J1333">
        <f>VLOOKUP(A1333,'VXZ-IV'!A$1:C$4500,3,0)</f>
        <v>351.24</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20"/>
        <v>351.94464266493623</v>
      </c>
      <c r="J1334">
        <f>VLOOKUP(A1334,'VXZ-IV'!A$1:C$4500,3,0)</f>
        <v>351.8</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20"/>
        <v>360.28775689011724</v>
      </c>
      <c r="J1335">
        <f>VLOOKUP(A1335,'VXZ-IV'!A$1:C$4500,3,0)</f>
        <v>360.16</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20"/>
        <v>363.6295842269862</v>
      </c>
      <c r="J1336">
        <f>VLOOKUP(A1336,'VXZ-IV'!A$1:C$4500,3,0)</f>
        <v>363.48</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20"/>
        <v>362.91505455436493</v>
      </c>
      <c r="J1337">
        <f>VLOOKUP(A1337,'VXZ-IV'!A$1:C$4500,3,0)</f>
        <v>362.76</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20"/>
        <v>364.53579696712893</v>
      </c>
      <c r="J1338">
        <f>VLOOKUP(A1338,'VXZ-IV'!A$1:C$4500,3,0)</f>
        <v>364.4</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20"/>
        <v>360.67882326521487</v>
      </c>
      <c r="J1339">
        <f>VLOOKUP(A1339,'VXZ-IV'!A$1:C$4500,3,0)</f>
        <v>360.52</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20"/>
        <v>358.81371631943853</v>
      </c>
      <c r="J1340">
        <f>VLOOKUP(A1340,'VXZ-IV'!A$1:C$4500,3,0)</f>
        <v>358.68</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20"/>
        <v>350.62875588752951</v>
      </c>
      <c r="J1341">
        <f>VLOOKUP(A1341,'VXZ-IV'!A$1:C$4500,3,0)</f>
        <v>350.48</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20"/>
        <v>347.42412459161011</v>
      </c>
      <c r="J1342">
        <f>VLOOKUP(A1342,'VXZ-IV'!A$1:C$4500,3,0)</f>
        <v>347.28</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20"/>
        <v>349.54757621985141</v>
      </c>
      <c r="J1343">
        <f>VLOOKUP(A1343,'VXZ-IV'!A$1:C$4500,3,0)</f>
        <v>349.4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20"/>
        <v>340.30094318564466</v>
      </c>
      <c r="J1344">
        <f>VLOOKUP(A1344,'VXZ-IV'!A$1:C$4500,3,0)</f>
        <v>340.16</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20"/>
        <v>337.94191205921481</v>
      </c>
      <c r="J1345">
        <f>VLOOKUP(A1345,'VXZ-IV'!A$1:C$4500,3,0)</f>
        <v>337.8</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20"/>
        <v>335.58188331593516</v>
      </c>
      <c r="J1346">
        <f>VLOOKUP(A1346,'VXZ-IV'!A$1:C$4500,3,0)</f>
        <v>335.44</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20"/>
        <v>332.94705785488475</v>
      </c>
      <c r="J1347">
        <f>VLOOKUP(A1347,'VXZ-IV'!A$1:C$4500,3,0)</f>
        <v>332.8</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20"/>
        <v>332.56789107494444</v>
      </c>
      <c r="J1348">
        <f>VLOOKUP(A1348,'VXZ-IV'!A$1:C$4500,3,0)</f>
        <v>332.44</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20"/>
        <v>336.69985258795498</v>
      </c>
      <c r="J1349">
        <f>VLOOKUP(A1349,'VXZ-IV'!A$1:C$4500,3,0)</f>
        <v>336.56</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20"/>
        <v>344.0358436392558</v>
      </c>
      <c r="J1350">
        <f>VLOOKUP(A1350,'VXZ-IV'!A$1:C$4500,3,0)</f>
        <v>343.92</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20"/>
        <v>344.71663714554029</v>
      </c>
      <c r="J1351">
        <f>VLOOKUP(A1351,'VXZ-IV'!A$1:C$4500,3,0)</f>
        <v>344.6</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20"/>
        <v>339.93634839351927</v>
      </c>
      <c r="J1352">
        <f>VLOOKUP(A1352,'VXZ-IV'!A$1:C$4500,3,0)</f>
        <v>339.8</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21">I1352*$F1353/$F1352*(1-I$1)^($A1353-$A1352)</f>
        <v>344.39070175447233</v>
      </c>
      <c r="J1353">
        <f>VLOOKUP(A1353,'VXZ-IV'!A$1:C$4500,3,0)</f>
        <v>344.24</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21"/>
        <v>339.81086954352821</v>
      </c>
      <c r="J1354">
        <f>VLOOKUP(A1354,'VXZ-IV'!A$1:C$4500,3,0)</f>
        <v>339.68</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21"/>
        <v>338.80161854381612</v>
      </c>
      <c r="J1355">
        <f>VLOOKUP(A1355,'VXZ-IV'!A$1:C$4500,3,0)</f>
        <v>338.68</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21"/>
        <v>338.89337376405985</v>
      </c>
      <c r="J1356">
        <f>VLOOKUP(A1356,'VXZ-IV'!A$1:C$4500,3,0)</f>
        <v>338.76</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21"/>
        <v>341.49232242039733</v>
      </c>
      <c r="J1357">
        <f>VLOOKUP(A1357,'VXZ-IV'!A$1:C$4500,3,0)</f>
        <v>341.36</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21"/>
        <v>334.28704850706765</v>
      </c>
      <c r="J1358">
        <f>VLOOKUP(A1358,'VXZ-IV'!A$1:C$4500,3,0)</f>
        <v>334.16</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21"/>
        <v>335.31023967382907</v>
      </c>
      <c r="J1359">
        <f>VLOOKUP(A1359,'VXZ-IV'!A$1:C$4500,3,0)</f>
        <v>335.2</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21"/>
        <v>339.88834356915095</v>
      </c>
      <c r="J1360">
        <f>VLOOKUP(A1360,'VXZ-IV'!A$1:C$4500,3,0)</f>
        <v>339.76</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21"/>
        <v>336.88055219380726</v>
      </c>
      <c r="J1361">
        <f>VLOOKUP(A1361,'VXZ-IV'!A$1:C$4500,3,0)</f>
        <v>336.76</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21"/>
        <v>336.79531940621501</v>
      </c>
      <c r="J1362">
        <f>VLOOKUP(A1362,'VXZ-IV'!A$1:C$4500,3,0)</f>
        <v>336.68</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21"/>
        <v>335.8044223981093</v>
      </c>
      <c r="J1363">
        <f>VLOOKUP(A1363,'VXZ-IV'!A$1:C$4500,3,0)</f>
        <v>335.68</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21"/>
        <v>353.20998699623686</v>
      </c>
      <c r="J1364">
        <f>VLOOKUP(A1364,'VXZ-IV'!A$1:C$4500,3,0)</f>
        <v>353.08</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21"/>
        <v>349.84532217902273</v>
      </c>
      <c r="J1365">
        <f>VLOOKUP(A1365,'VXZ-IV'!A$1:C$4500,3,0)</f>
        <v>349.72</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21"/>
        <v>348.65666207675622</v>
      </c>
      <c r="J1366">
        <f>VLOOKUP(A1366,'VXZ-IV'!A$1:C$4500,3,0)</f>
        <v>348.52</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21"/>
        <v>346.20391300259837</v>
      </c>
      <c r="J1367">
        <f>VLOOKUP(A1367,'VXZ-IV'!A$1:C$4500,3,0)</f>
        <v>346.08</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21"/>
        <v>343.13986137943613</v>
      </c>
      <c r="J1368">
        <f>VLOOKUP(A1368,'VXZ-IV'!A$1:C$4500,3,0)</f>
        <v>343</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21"/>
        <v>343.21319614437357</v>
      </c>
      <c r="J1369">
        <f>VLOOKUP(A1369,'VXZ-IV'!A$1:C$4500,3,0)</f>
        <v>343.08</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21"/>
        <v>345.72496129396063</v>
      </c>
      <c r="J1370">
        <f>VLOOKUP(A1370,'VXZ-IV'!A$1:C$4500,3,0)</f>
        <v>345.6</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21"/>
        <v>348.67212107657372</v>
      </c>
      <c r="J1371">
        <f>VLOOKUP(A1371,'VXZ-IV'!A$1:C$4500,3,0)</f>
        <v>348.52</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21"/>
        <v>347.41094418827674</v>
      </c>
      <c r="J1372">
        <f>VLOOKUP(A1372,'VXZ-IV'!A$1:C$4500,3,0)</f>
        <v>347.28</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21"/>
        <v>348.11922007018148</v>
      </c>
      <c r="J1373">
        <f>VLOOKUP(A1373,'VXZ-IV'!A$1:C$4500,3,0)</f>
        <v>348</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21"/>
        <v>351.92303589600618</v>
      </c>
      <c r="J1374">
        <f>VLOOKUP(A1374,'VXZ-IV'!A$1:C$4500,3,0)</f>
        <v>351.8</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21"/>
        <v>359.90714986772679</v>
      </c>
      <c r="J1375">
        <f>VLOOKUP(A1375,'VXZ-IV'!A$1:C$4500,3,0)</f>
        <v>359.76</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21"/>
        <v>363.72471583566698</v>
      </c>
      <c r="J1376">
        <f>VLOOKUP(A1376,'VXZ-IV'!A$1:C$4500,3,0)</f>
        <v>363.6</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21"/>
        <v>353.33999692101628</v>
      </c>
      <c r="J1377">
        <f>VLOOKUP(A1377,'VXZ-IV'!A$1:C$4500,3,0)</f>
        <v>353.2</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21"/>
        <v>348.24245883479608</v>
      </c>
      <c r="J1378">
        <f>VLOOKUP(A1378,'VXZ-IV'!A$1:C$4500,3,0)</f>
        <v>348.12</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21"/>
        <v>345.07355193252312</v>
      </c>
      <c r="J1379">
        <f>VLOOKUP(A1379,'VXZ-IV'!A$1:C$4500,3,0)</f>
        <v>344.96</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21"/>
        <v>342.05067928766283</v>
      </c>
      <c r="J1380">
        <f>VLOOKUP(A1380,'VXZ-IV'!A$1:C$4500,3,0)</f>
        <v>341.92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21"/>
        <v>336.63580370851275</v>
      </c>
      <c r="J1381">
        <f>VLOOKUP(A1381,'VXZ-IV'!A$1:C$4500,3,0)</f>
        <v>336.52</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21"/>
        <v>339.77650566067217</v>
      </c>
      <c r="J1382">
        <f>VLOOKUP(A1382,'VXZ-IV'!A$1:C$4500,3,0)</f>
        <v>339.64</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21"/>
        <v>337.3756764246026</v>
      </c>
      <c r="J1383">
        <f>VLOOKUP(A1383,'VXZ-IV'!A$1:C$4500,3,0)</f>
        <v>337.24</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21"/>
        <v>336.24151165216892</v>
      </c>
      <c r="J1384">
        <f>VLOOKUP(A1384,'VXZ-IV'!A$1:C$4500,3,0)</f>
        <v>336.12</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21"/>
        <v>332.50300673991455</v>
      </c>
      <c r="J1385">
        <f>VLOOKUP(A1385,'VXZ-IV'!A$1:C$4500,3,0)</f>
        <v>332.36</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21"/>
        <v>333.61147207069411</v>
      </c>
      <c r="J1386">
        <f>VLOOKUP(A1386,'VXZ-IV'!A$1:C$4500,3,0)</f>
        <v>333.48</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21"/>
        <v>336.3379495737239</v>
      </c>
      <c r="J1387">
        <f>VLOOKUP(A1387,'VXZ-IV'!A$1:C$4500,3,0)</f>
        <v>336.2</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21"/>
        <v>337.56596372135078</v>
      </c>
      <c r="J1388">
        <f>VLOOKUP(A1388,'VXZ-IV'!A$1:C$4500,3,0)</f>
        <v>337.44</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21"/>
        <v>337.55082115865576</v>
      </c>
      <c r="J1389">
        <f>VLOOKUP(A1389,'VXZ-IV'!A$1:C$4500,3,0)</f>
        <v>337.44</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21"/>
        <v>335.38406812019247</v>
      </c>
      <c r="J1390">
        <f>VLOOKUP(A1390,'VXZ-IV'!A$1:C$4500,3,0)</f>
        <v>335.24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21"/>
        <v>342.23869489626566</v>
      </c>
      <c r="J1391">
        <f>VLOOKUP(A1391,'VXZ-IV'!A$1:C$4500,3,0)</f>
        <v>342.12</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21"/>
        <v>343.32230499731469</v>
      </c>
      <c r="J1392">
        <f>VLOOKUP(A1392,'VXZ-IV'!A$1:C$4500,3,0)</f>
        <v>343.2</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21"/>
        <v>337.22718871993584</v>
      </c>
      <c r="J1393">
        <f>VLOOKUP(A1393,'VXZ-IV'!A$1:C$4500,3,0)</f>
        <v>337.08</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21"/>
        <v>338.1299650313988</v>
      </c>
      <c r="J1394">
        <f>VLOOKUP(A1394,'VXZ-IV'!A$1:C$4500,3,0)</f>
        <v>338</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21"/>
        <v>339.61285038661788</v>
      </c>
      <c r="J1395">
        <f>VLOOKUP(A1395,'VXZ-IV'!A$1:C$4500,3,0)</f>
        <v>339.48</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21"/>
        <v>347.75214755558153</v>
      </c>
      <c r="J1396">
        <f>VLOOKUP(A1396,'VXZ-IV'!A$1:C$4500,3,0)</f>
        <v>347.6</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21"/>
        <v>346.87461759960524</v>
      </c>
      <c r="J1397">
        <f>VLOOKUP(A1397,'VXZ-IV'!A$1:C$4500,3,0)</f>
        <v>346.76</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21"/>
        <v>341.4835114295102</v>
      </c>
      <c r="J1398">
        <f>VLOOKUP(A1398,'VXZ-IV'!A$1:C$4500,3,0)</f>
        <v>341.36</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21"/>
        <v>335.12064138530462</v>
      </c>
      <c r="J1399">
        <f>VLOOKUP(A1399,'VXZ-IV'!A$1:C$4500,3,0)</f>
        <v>335</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21"/>
        <v>334.13388065394952</v>
      </c>
      <c r="J1400">
        <f>VLOOKUP(A1400,'VXZ-IV'!A$1:C$4500,3,0)</f>
        <v>334</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21"/>
        <v>330.68846116442523</v>
      </c>
      <c r="J1401">
        <f>VLOOKUP(A1401,'VXZ-IV'!A$1:C$4500,3,0)</f>
        <v>330.56</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21"/>
        <v>327.68252484295948</v>
      </c>
      <c r="J1402">
        <f>VLOOKUP(A1402,'VXZ-IV'!A$1:C$4500,3,0)</f>
        <v>327.56</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21"/>
        <v>324.22482569754629</v>
      </c>
      <c r="J1403">
        <f>VLOOKUP(A1403,'VXZ-IV'!A$1:C$4500,3,0)</f>
        <v>324.08</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21"/>
        <v>323.58388962780487</v>
      </c>
      <c r="J1404">
        <f>VLOOKUP(A1404,'VXZ-IV'!A$1:C$4500,3,0)</f>
        <v>323.44</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21"/>
        <v>323.53753083244203</v>
      </c>
      <c r="J1405">
        <f>VLOOKUP(A1405,'VXZ-IV'!A$1:C$4500,3,0)</f>
        <v>323.39999999999998</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21"/>
        <v>318.71477902642687</v>
      </c>
      <c r="J1406">
        <f>VLOOKUP(A1406,'VXZ-IV'!A$1:C$4500,3,0)</f>
        <v>318.60000000000002</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21"/>
        <v>321.3172869267155</v>
      </c>
      <c r="J1407">
        <f>VLOOKUP(A1407,'VXZ-IV'!A$1:C$4500,3,0)</f>
        <v>321.2</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21"/>
        <v>318.1093426170001</v>
      </c>
      <c r="J1408">
        <f>VLOOKUP(A1408,'VXZ-IV'!A$1:C$4500,3,0)</f>
        <v>318</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21"/>
        <v>316.95490109316034</v>
      </c>
      <c r="J1409">
        <f>VLOOKUP(A1409,'VXZ-IV'!A$1:C$4500,3,0)</f>
        <v>316.83999999999997</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21"/>
        <v>316.75283591749746</v>
      </c>
      <c r="J1410">
        <f>VLOOKUP(A1410,'VXZ-IV'!A$1:C$4500,3,0)</f>
        <v>316.64</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21"/>
        <v>311.66501448936248</v>
      </c>
      <c r="J1411">
        <f>VLOOKUP(A1411,'VXZ-IV'!A$1:C$4500,3,0)</f>
        <v>311.56</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21"/>
        <v>315.55895213926232</v>
      </c>
      <c r="J1412">
        <f>VLOOKUP(A1412,'VXZ-IV'!A$1:C$4500,3,0)</f>
        <v>315.44</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21"/>
        <v>320.41383017759796</v>
      </c>
      <c r="J1413">
        <f>VLOOKUP(A1413,'VXZ-IV'!A$1:C$4500,3,0)</f>
        <v>320.27999999999997</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21"/>
        <v>319.97760551720518</v>
      </c>
      <c r="J1414">
        <f>VLOOKUP(A1414,'VXZ-IV'!A$1:C$4500,3,0)</f>
        <v>319.83999999999997</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21"/>
        <v>326.64970461616406</v>
      </c>
      <c r="J1415">
        <f>VLOOKUP(A1415,'VXZ-IV'!A$1:C$4500,3,0)</f>
        <v>326.52</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21"/>
        <v>318.43151528640743</v>
      </c>
      <c r="J1416">
        <f>VLOOKUP(A1416,'VXZ-IV'!A$1:C$4500,3,0)</f>
        <v>318.32</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22">I1416*$F1417/$F1416*(1-I$1)^($A1417-$A1416)</f>
        <v>331.03341655900738</v>
      </c>
      <c r="J1417">
        <f>VLOOKUP(A1417,'VXZ-IV'!A$1:C$4500,3,0)</f>
        <v>330.92</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22"/>
        <v>330.46518307544903</v>
      </c>
      <c r="J1418">
        <f>VLOOKUP(A1418,'VXZ-IV'!A$1:C$4500,3,0)</f>
        <v>330.32</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22"/>
        <v>333.20831058690487</v>
      </c>
      <c r="J1419">
        <f>VLOOKUP(A1419,'VXZ-IV'!A$1:C$4500,3,0)</f>
        <v>333.08</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22"/>
        <v>328.90767394369283</v>
      </c>
      <c r="J1420">
        <f>VLOOKUP(A1420,'VXZ-IV'!A$1:C$4500,3,0)</f>
        <v>328.8</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22"/>
        <v>324.60608440857766</v>
      </c>
      <c r="J1421">
        <f>VLOOKUP(A1421,'VXZ-IV'!A$1:C$4500,3,0)</f>
        <v>324.48</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22"/>
        <v>322.84159658994179</v>
      </c>
      <c r="J1422">
        <f>VLOOKUP(A1422,'VXZ-IV'!A$1:C$4500,3,0)</f>
        <v>322.72000000000003</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22"/>
        <v>316.4936581261635</v>
      </c>
      <c r="J1423">
        <f>VLOOKUP(A1423,'VXZ-IV'!A$1:C$4500,3,0)</f>
        <v>316.36</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22"/>
        <v>319.08321795953469</v>
      </c>
      <c r="J1424">
        <f>VLOOKUP(A1424,'VXZ-IV'!A$1:C$4500,3,0)</f>
        <v>318.95999999999998</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22"/>
        <v>322.78563223360192</v>
      </c>
      <c r="J1425">
        <f>VLOOKUP(A1425,'VXZ-IV'!A$1:C$4500,3,0)</f>
        <v>322.68</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22"/>
        <v>328.28422549137468</v>
      </c>
      <c r="J1426">
        <f>VLOOKUP(A1426,'VXZ-IV'!A$1:C$4500,3,0)</f>
        <v>328.16</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22"/>
        <v>326.82218937266344</v>
      </c>
      <c r="J1427">
        <f>VLOOKUP(A1427,'VXZ-IV'!A$1:C$4500,3,0)</f>
        <v>326.68</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22"/>
        <v>324.28157128349756</v>
      </c>
      <c r="J1428">
        <f>VLOOKUP(A1428,'VXZ-IV'!A$1:C$4500,3,0)</f>
        <v>324.16000000000003</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22"/>
        <v>325.63108318283037</v>
      </c>
      <c r="J1429">
        <f>VLOOKUP(A1429,'VXZ-IV'!A$1:C$4500,3,0)</f>
        <v>325.52</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22"/>
        <v>326.01417466172018</v>
      </c>
      <c r="J1430">
        <f>VLOOKUP(A1430,'VXZ-IV'!A$1:C$4500,3,0)</f>
        <v>325.88</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22"/>
        <v>329.11994628482199</v>
      </c>
      <c r="J1431">
        <f>VLOOKUP(A1431,'VXZ-IV'!A$1:C$4500,3,0)</f>
        <v>329</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22"/>
        <v>328.93785028963225</v>
      </c>
      <c r="J1432">
        <f>VLOOKUP(A1432,'VXZ-IV'!A$1:C$4500,3,0)</f>
        <v>328.8</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22"/>
        <v>324.12800846414916</v>
      </c>
      <c r="J1433">
        <f>VLOOKUP(A1433,'VXZ-IV'!A$1:C$4500,3,0)</f>
        <v>324</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22"/>
        <v>323.14457933868187</v>
      </c>
      <c r="J1434">
        <f>VLOOKUP(A1434,'VXZ-IV'!A$1:C$4500,3,0)</f>
        <v>323.04000000000002</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22"/>
        <v>322.10991784883788</v>
      </c>
      <c r="J1435">
        <f>VLOOKUP(A1435,'VXZ-IV'!A$1:C$4500,3,0)</f>
        <v>322</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22"/>
        <v>332.84783102128836</v>
      </c>
      <c r="J1436">
        <f>VLOOKUP(A1436,'VXZ-IV'!A$1:C$4500,3,0)</f>
        <v>332.72</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22"/>
        <v>333.74896564328145</v>
      </c>
      <c r="J1437">
        <f>VLOOKUP(A1437,'VXZ-IV'!A$1:C$4500,3,0)</f>
        <v>333.64</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22"/>
        <v>326.7980772057777</v>
      </c>
      <c r="J1438">
        <f>VLOOKUP(A1438,'VXZ-IV'!A$1:C$4500,3,0)</f>
        <v>326.68</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22"/>
        <v>327.96157082052281</v>
      </c>
      <c r="J1439">
        <f>VLOOKUP(A1439,'VXZ-IV'!A$1:C$4500,3,0)</f>
        <v>327.84</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22"/>
        <v>327.76924437343644</v>
      </c>
      <c r="J1440">
        <f>VLOOKUP(A1440,'VXZ-IV'!A$1:C$4500,3,0)</f>
        <v>327.64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22"/>
        <v>327.28934267168682</v>
      </c>
      <c r="J1441">
        <f>VLOOKUP(A1441,'VXZ-IV'!A$1:C$4500,3,0)</f>
        <v>327.16000000000003</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22"/>
        <v>326.94869490097267</v>
      </c>
      <c r="J1442">
        <f>VLOOKUP(A1442,'VXZ-IV'!A$1:C$4500,3,0)</f>
        <v>326.83999999999997</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22"/>
        <v>333.51326927111114</v>
      </c>
      <c r="J1443">
        <f>VLOOKUP(A1443,'VXZ-IV'!A$1:C$4500,3,0)</f>
        <v>333.4</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22"/>
        <v>332.77656714989587</v>
      </c>
      <c r="J1444">
        <f>VLOOKUP(A1444,'VXZ-IV'!A$1:C$4500,3,0)</f>
        <v>332.64</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22"/>
        <v>332.02965904010392</v>
      </c>
      <c r="J1445">
        <f>VLOOKUP(A1445,'VXZ-IV'!A$1:C$4500,3,0)</f>
        <v>331.92</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22"/>
        <v>330.9542331402194</v>
      </c>
      <c r="J1446">
        <f>VLOOKUP(A1446,'VXZ-IV'!A$1:C$4500,3,0)</f>
        <v>330.84</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22"/>
        <v>329.76113947139618</v>
      </c>
      <c r="J1447">
        <f>VLOOKUP(A1447,'VXZ-IV'!A$1:C$4500,3,0)</f>
        <v>329.64</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22"/>
        <v>326.4072807567992</v>
      </c>
      <c r="J1448">
        <f>VLOOKUP(A1448,'VXZ-IV'!A$1:C$4500,3,0)</f>
        <v>326.27999999999997</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22"/>
        <v>322.69503698572498</v>
      </c>
      <c r="J1449">
        <f>VLOOKUP(A1449,'VXZ-IV'!A$1:C$4500,3,0)</f>
        <v>322.56</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22"/>
        <v>325.77988553637124</v>
      </c>
      <c r="J1450">
        <f>VLOOKUP(A1450,'VXZ-IV'!A$1:C$4500,3,0)</f>
        <v>325.64</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22"/>
        <v>321.50215478738323</v>
      </c>
      <c r="J1451">
        <f>VLOOKUP(A1451,'VXZ-IV'!A$1:C$4500,3,0)</f>
        <v>321.36</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22"/>
        <v>311.95829476687925</v>
      </c>
      <c r="J1452">
        <f>VLOOKUP(A1452,'VXZ-IV'!A$1:C$4500,3,0)</f>
        <v>311.83999999999997</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22"/>
        <v>306.40795134372678</v>
      </c>
      <c r="J1453">
        <f>VLOOKUP(A1453,'VXZ-IV'!A$1:C$4500,3,0)</f>
        <v>306.27999999999997</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22"/>
        <v>304.47124948771932</v>
      </c>
      <c r="J1454">
        <f>VLOOKUP(A1454,'VXZ-IV'!A$1:C$4500,3,0)</f>
        <v>304.36</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22"/>
        <v>302.35795341509385</v>
      </c>
      <c r="J1455">
        <f>VLOOKUP(A1455,'VXZ-IV'!A$1:C$4500,3,0)</f>
        <v>302.24</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22"/>
        <v>300.83532481827109</v>
      </c>
      <c r="J1456">
        <f>VLOOKUP(A1456,'VXZ-IV'!A$1:C$4500,3,0)</f>
        <v>300.72000000000003</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22"/>
        <v>299.51941572844146</v>
      </c>
      <c r="J1457">
        <f>VLOOKUP(A1457,'VXZ-IV'!A$1:C$4500,3,0)</f>
        <v>299.39999999999998</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22"/>
        <v>302.54759996407233</v>
      </c>
      <c r="J1458">
        <f>VLOOKUP(A1458,'VXZ-IV'!A$1:C$4500,3,0)</f>
        <v>302.44</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22"/>
        <v>307.49530941716836</v>
      </c>
      <c r="J1459">
        <f>VLOOKUP(A1459,'VXZ-IV'!A$1:C$4500,3,0)</f>
        <v>307.36</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22"/>
        <v>300.85272703733096</v>
      </c>
      <c r="J1460">
        <f>VLOOKUP(A1460,'VXZ-IV'!A$1:C$4500,3,0)</f>
        <v>300.72000000000003</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22"/>
        <v>297.73270414847769</v>
      </c>
      <c r="J1461">
        <f>VLOOKUP(A1461,'VXZ-IV'!A$1:C$4500,3,0)</f>
        <v>297.60000000000002</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22"/>
        <v>292.39316226070389</v>
      </c>
      <c r="J1462">
        <f>VLOOKUP(A1462,'VXZ-IV'!A$1:C$4500,3,0)</f>
        <v>292.27999999999997</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22"/>
        <v>290.05212803806</v>
      </c>
      <c r="J1463">
        <f>VLOOKUP(A1463,'VXZ-IV'!A$1:C$4500,3,0)</f>
        <v>289.95999999999998</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22"/>
        <v>287.46382184719113</v>
      </c>
      <c r="J1464">
        <f>VLOOKUP(A1464,'VXZ-IV'!A$1:C$4500,3,0)</f>
        <v>287.36</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22"/>
        <v>284.33320007821607</v>
      </c>
      <c r="J1465">
        <f>VLOOKUP(A1465,'VXZ-IV'!A$1:C$4500,3,0)</f>
        <v>284.24</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22"/>
        <v>285.49312982464068</v>
      </c>
      <c r="J1466">
        <f>VLOOKUP(A1466,'VXZ-IV'!A$1:C$4500,3,0)</f>
        <v>285.39999999999998</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22"/>
        <v>284.86800756110301</v>
      </c>
      <c r="J1467">
        <f>VLOOKUP(A1467,'VXZ-IV'!A$1:C$4500,3,0)</f>
        <v>284.76</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22"/>
        <v>279.95028590763332</v>
      </c>
      <c r="J1468">
        <f>VLOOKUP(A1468,'VXZ-IV'!A$1:C$4500,3,0)</f>
        <v>279.83999999999997</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22"/>
        <v>283.86424828923418</v>
      </c>
      <c r="J1469">
        <f>VLOOKUP(A1469,'VXZ-IV'!A$1:C$4500,3,0)</f>
        <v>283.76</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22"/>
        <v>277.6325464235133</v>
      </c>
      <c r="J1470">
        <f>VLOOKUP(A1470,'VXZ-IV'!A$1:C$4500,3,0)</f>
        <v>277.52</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22"/>
        <v>277.82038589255984</v>
      </c>
      <c r="J1471">
        <f>VLOOKUP(A1471,'VXZ-IV'!A$1:C$4500,3,0)</f>
        <v>277.72000000000003</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22"/>
        <v>285.34325470277076</v>
      </c>
      <c r="J1472">
        <f>VLOOKUP(A1472,'VXZ-IV'!A$1:C$4500,3,0)</f>
        <v>285.24</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22"/>
        <v>295.97100083213627</v>
      </c>
      <c r="J1473">
        <f>VLOOKUP(A1473,'VXZ-IV'!A$1:C$4500,3,0)</f>
        <v>295.83999999999997</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22"/>
        <v>292.35514558798616</v>
      </c>
      <c r="J1474">
        <f>VLOOKUP(A1474,'VXZ-IV'!A$1:C$4500,3,0)</f>
        <v>292.24</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22"/>
        <v>294.66705993196831</v>
      </c>
      <c r="J1475">
        <f>VLOOKUP(A1475,'VXZ-IV'!A$1:C$4500,3,0)</f>
        <v>294.56</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22"/>
        <v>292.18830365426828</v>
      </c>
      <c r="J1476">
        <f>VLOOKUP(A1476,'VXZ-IV'!A$1:C$4500,3,0)</f>
        <v>292.08</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22"/>
        <v>292.76390832362046</v>
      </c>
      <c r="J1477">
        <f>VLOOKUP(A1477,'VXZ-IV'!A$1:C$4500,3,0)</f>
        <v>292.64</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22"/>
        <v>296.30213222921486</v>
      </c>
      <c r="J1478">
        <f>VLOOKUP(A1478,'VXZ-IV'!A$1:C$4500,3,0)</f>
        <v>296.2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22"/>
        <v>291.39830494544987</v>
      </c>
      <c r="J1479">
        <f>VLOOKUP(A1479,'VXZ-IV'!A$1:C$4500,3,0)</f>
        <v>291.27999999999997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22"/>
        <v>288.83768951432165</v>
      </c>
      <c r="J1480">
        <f>VLOOKUP(A1480,'VXZ-IV'!A$1:C$4500,3,0)</f>
        <v>288.72000000000003</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23">I1480*$F1481/$F1480*(1-I$1)^($A1481-$A1480)</f>
        <v>289.7916560077287</v>
      </c>
      <c r="J1481">
        <f>VLOOKUP(A1481,'VXZ-IV'!A$1:C$4500,3,0)</f>
        <v>289.68</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23"/>
        <v>301.92015678679581</v>
      </c>
      <c r="J1482">
        <f>VLOOKUP(A1482,'VXZ-IV'!A$1:C$4500,3,0)</f>
        <v>301.8</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23"/>
        <v>304.43685915127878</v>
      </c>
      <c r="J1483">
        <f>VLOOKUP(A1483,'VXZ-IV'!A$1:C$4500,3,0)</f>
        <v>304.32</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23"/>
        <v>306.24572185181773</v>
      </c>
      <c r="J1484">
        <f>VLOOKUP(A1484,'VXZ-IV'!A$1:C$4500,3,0)</f>
        <v>306.12</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23"/>
        <v>304.15517724957243</v>
      </c>
      <c r="J1485">
        <f>VLOOKUP(A1485,'VXZ-IV'!A$1:C$4500,3,0)</f>
        <v>304.04000000000002</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23"/>
        <v>304.23041422797843</v>
      </c>
      <c r="J1486">
        <f>VLOOKUP(A1486,'VXZ-IV'!A$1:C$4500,3,0)</f>
        <v>304.12</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23"/>
        <v>301.41451931448057</v>
      </c>
      <c r="J1487">
        <f>VLOOKUP(A1487,'VXZ-IV'!A$1:C$4500,3,0)</f>
        <v>301.27999999999997</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23"/>
        <v>302.61350917609451</v>
      </c>
      <c r="J1488">
        <f>VLOOKUP(A1488,'VXZ-IV'!A$1:C$4500,3,0)</f>
        <v>302.48</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23"/>
        <v>294.96741763192045</v>
      </c>
      <c r="J1489">
        <f>VLOOKUP(A1489,'VXZ-IV'!A$1:C$4500,3,0)</f>
        <v>294.83999999999997</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23"/>
        <v>291.85619354424529</v>
      </c>
      <c r="J1490">
        <f>VLOOKUP(A1490,'VXZ-IV'!A$1:C$4500,3,0)</f>
        <v>291.76</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23"/>
        <v>289.15305455787728</v>
      </c>
      <c r="J1491">
        <f>VLOOKUP(A1491,'VXZ-IV'!A$1:C$4500,3,0)</f>
        <v>289.04000000000002</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23"/>
        <v>284.84075074617954</v>
      </c>
      <c r="J1492">
        <f>VLOOKUP(A1492,'VXZ-IV'!A$1:C$4500,3,0)</f>
        <v>284.72000000000003</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23"/>
        <v>281.41899683352551</v>
      </c>
      <c r="J1493">
        <f>VLOOKUP(A1493,'VXZ-IV'!A$1:C$4500,3,0)</f>
        <v>281.32</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23"/>
        <v>283.58418950893821</v>
      </c>
      <c r="J1494">
        <f>VLOOKUP(A1494,'VXZ-IV'!A$1:C$4500,3,0)</f>
        <v>283.48</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23"/>
        <v>281.54282351212976</v>
      </c>
      <c r="J1495">
        <f>VLOOKUP(A1495,'VXZ-IV'!A$1:C$4500,3,0)</f>
        <v>281.44</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23"/>
        <v>281.78865813511396</v>
      </c>
      <c r="J1496">
        <f>VLOOKUP(A1496,'VXZ-IV'!A$1:C$4500,3,0)</f>
        <v>281.68</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23"/>
        <v>280.81388697140028</v>
      </c>
      <c r="J1497">
        <f>VLOOKUP(A1497,'VXZ-IV'!A$1:C$4500,3,0)</f>
        <v>280.72000000000003</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23"/>
        <v>279.51741342324499</v>
      </c>
      <c r="J1498">
        <f>VLOOKUP(A1498,'VXZ-IV'!A$1:C$4500,3,0)</f>
        <v>279.39999999999998</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23"/>
        <v>278.26270845508191</v>
      </c>
      <c r="J1499">
        <f>VLOOKUP(A1499,'VXZ-IV'!A$1:C$4500,3,0)</f>
        <v>278.16000000000003</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23"/>
        <v>275.54691664728466</v>
      </c>
      <c r="J1500">
        <f>VLOOKUP(A1500,'VXZ-IV'!A$1:C$4500,3,0)</f>
        <v>275.44</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23"/>
        <v>275.8023902076668</v>
      </c>
      <c r="J1501">
        <f>VLOOKUP(A1501,'VXZ-IV'!A$1:C$4500,3,0)</f>
        <v>275.68</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23"/>
        <v>271.46313399883235</v>
      </c>
      <c r="J1502">
        <f>VLOOKUP(A1502,'VXZ-IV'!A$1:C$4500,3,0)</f>
        <v>271.36</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23"/>
        <v>270.74032556388136</v>
      </c>
      <c r="J1503">
        <f>VLOOKUP(A1503,'VXZ-IV'!A$1:C$4500,3,0)</f>
        <v>270.64</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23"/>
        <v>270.27096604838334</v>
      </c>
      <c r="J1504">
        <f>VLOOKUP(A1504,'VXZ-IV'!A$1:C$4500,3,0)</f>
        <v>270.16000000000003</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23"/>
        <v>274.37139697859948</v>
      </c>
      <c r="J1505">
        <f>VLOOKUP(A1505,'VXZ-IV'!A$1:C$4500,3,0)</f>
        <v>274.27999999999997</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23"/>
        <v>275.67897420772761</v>
      </c>
      <c r="J1506">
        <f>VLOOKUP(A1506,'VXZ-IV'!A$1:C$4500,3,0)</f>
        <v>275.56</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23"/>
        <v>273.60807869946689</v>
      </c>
      <c r="J1507">
        <f>VLOOKUP(A1507,'VXZ-IV'!A$1:C$4500,3,0)</f>
        <v>273.52</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23"/>
        <v>275.28934734051057</v>
      </c>
      <c r="J1508">
        <f>VLOOKUP(A1508,'VXZ-IV'!A$1:C$4500,3,0)</f>
        <v>275.2</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23"/>
        <v>271.8028518086935</v>
      </c>
      <c r="J1509">
        <f>VLOOKUP(A1509,'VXZ-IV'!A$1:C$4500,3,0)</f>
        <v>271.68</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23"/>
        <v>269.67707166538895</v>
      </c>
      <c r="J1510">
        <f>VLOOKUP(A1510,'VXZ-IV'!A$1:C$4500,3,0)</f>
        <v>269.56</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23"/>
        <v>268.3148289315123</v>
      </c>
      <c r="J1511">
        <f>VLOOKUP(A1511,'VXZ-IV'!A$1:C$4500,3,0)</f>
        <v>268.2</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23"/>
        <v>270.99036043776954</v>
      </c>
      <c r="J1512">
        <f>VLOOKUP(A1512,'VXZ-IV'!A$1:C$4500,3,0)</f>
        <v>270.88</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23"/>
        <v>269.84292070959953</v>
      </c>
      <c r="J1513">
        <f>VLOOKUP(A1513,'VXZ-IV'!A$1:C$4500,3,0)</f>
        <v>269.72000000000003</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23"/>
        <v>268.29740710470065</v>
      </c>
      <c r="J1514">
        <f>VLOOKUP(A1514,'VXZ-IV'!A$1:C$4500,3,0)</f>
        <v>268.2</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23"/>
        <v>271.02641164518678</v>
      </c>
      <c r="J1515">
        <f>VLOOKUP(A1515,'VXZ-IV'!A$1:C$4500,3,0)</f>
        <v>270.92</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23"/>
        <v>272.41574979321751</v>
      </c>
      <c r="J1516">
        <f>VLOOKUP(A1516,'VXZ-IV'!A$1:C$4500,3,0)</f>
        <v>272.32</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23"/>
        <v>271.83327798059031</v>
      </c>
      <c r="J1517">
        <f>VLOOKUP(A1517,'VXZ-IV'!A$1:C$4500,3,0)</f>
        <v>271.72000000000003</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23"/>
        <v>269.95824503995567</v>
      </c>
      <c r="J1518">
        <f>VLOOKUP(A1518,'VXZ-IV'!A$1:C$4500,3,0)</f>
        <v>269.83999999999997</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23"/>
        <v>269.64042520960567</v>
      </c>
      <c r="J1519">
        <f>VLOOKUP(A1519,'VXZ-IV'!A$1:C$4500,3,0)</f>
        <v>269.52</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23"/>
        <v>269.79504612865617</v>
      </c>
      <c r="J1520">
        <f>VLOOKUP(A1520,'VXZ-IV'!A$1:C$4500,3,0)</f>
        <v>269.68</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23"/>
        <v>270.3656692765411</v>
      </c>
      <c r="J1521">
        <f>VLOOKUP(A1521,'VXZ-IV'!A$1:C$4500,3,0)</f>
        <v>270.27999999999997</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23"/>
        <v>264.68159065734227</v>
      </c>
      <c r="J1522">
        <f>VLOOKUP(A1522,'VXZ-IV'!A$1:C$4500,3,0)</f>
        <v>264.56</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23"/>
        <v>262.30254613615767</v>
      </c>
      <c r="J1523">
        <f>VLOOKUP(A1523,'VXZ-IV'!A$1:C$4500,3,0)</f>
        <v>262.2</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23"/>
        <v>264.59784625269333</v>
      </c>
      <c r="J1524">
        <f>VLOOKUP(A1524,'VXZ-IV'!A$1:C$4500,3,0)</f>
        <v>264.48</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23"/>
        <v>264.2574150198123</v>
      </c>
      <c r="J1525">
        <f>VLOOKUP(A1525,'VXZ-IV'!A$1:C$4500,3,0)</f>
        <v>264.16000000000003</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23"/>
        <v>263.86938028945315</v>
      </c>
      <c r="J1526">
        <f>VLOOKUP(A1526,'VXZ-IV'!A$1:C$4500,3,0)</f>
        <v>263.76</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23"/>
        <v>263.14460403055313</v>
      </c>
      <c r="J1527">
        <f>VLOOKUP(A1527,'VXZ-IV'!A$1:C$4500,3,0)</f>
        <v>263.04000000000002</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23"/>
        <v>264.09496738283241</v>
      </c>
      <c r="J1528">
        <f>VLOOKUP(A1528,'VXZ-IV'!A$1:C$4500,3,0)</f>
        <v>264</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23"/>
        <v>262.29124327431754</v>
      </c>
      <c r="J1529">
        <f>VLOOKUP(A1529,'VXZ-IV'!A$1:C$4500,3,0)</f>
        <v>262.2</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23"/>
        <v>262.63582232564562</v>
      </c>
      <c r="J1530">
        <f>VLOOKUP(A1530,'VXZ-IV'!A$1:C$4500,3,0)</f>
        <v>262.52</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23"/>
        <v>268.0166056812788</v>
      </c>
      <c r="J1531">
        <f>VLOOKUP(A1531,'VXZ-IV'!A$1:C$4500,3,0)</f>
        <v>267.92</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23"/>
        <v>267.19085151964424</v>
      </c>
      <c r="J1532">
        <f>VLOOKUP(A1532,'VXZ-IV'!A$1:C$4500,3,0)</f>
        <v>267.08</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23"/>
        <v>265.04418888562844</v>
      </c>
      <c r="J1533">
        <f>VLOOKUP(A1533,'VXZ-IV'!A$1:C$4500,3,0)</f>
        <v>264.95999999999998</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23"/>
        <v>268.4610964560415</v>
      </c>
      <c r="J1534">
        <f>VLOOKUP(A1534,'VXZ-IV'!A$1:C$4500,3,0)</f>
        <v>268.36</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23"/>
        <v>270.74484532967818</v>
      </c>
      <c r="J1535">
        <f>VLOOKUP(A1535,'VXZ-IV'!A$1:C$4500,3,0)</f>
        <v>270.64</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23"/>
        <v>270.18885424218809</v>
      </c>
      <c r="J1536">
        <f>VLOOKUP(A1536,'VXZ-IV'!A$1:C$4500,3,0)</f>
        <v>270.08</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23"/>
        <v>271.00679422550297</v>
      </c>
      <c r="J1537">
        <f>VLOOKUP(A1537,'VXZ-IV'!A$1:C$4500,3,0)</f>
        <v>270.92</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23"/>
        <v>283.4711185639265</v>
      </c>
      <c r="J1538">
        <f>VLOOKUP(A1538,'VXZ-IV'!A$1:C$4500,3,0)</f>
        <v>283.36</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23"/>
        <v>282.18702584089294</v>
      </c>
      <c r="J1539">
        <f>VLOOKUP(A1539,'VXZ-IV'!A$1:C$4500,3,0)</f>
        <v>282.08</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23"/>
        <v>279.32355245864477</v>
      </c>
      <c r="J1540">
        <f>VLOOKUP(A1540,'VXZ-IV'!A$1:C$4500,3,0)</f>
        <v>279.2</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23"/>
        <v>288.57456977872533</v>
      </c>
      <c r="J1541">
        <f>VLOOKUP(A1541,'VXZ-IV'!A$1:C$4500,3,0)</f>
        <v>288.48</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23"/>
        <v>286.21387337667056</v>
      </c>
      <c r="J1542">
        <f>VLOOKUP(A1542,'VXZ-IV'!A$1:C$4500,3,0)</f>
        <v>286.12</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23"/>
        <v>300.70220549514346</v>
      </c>
      <c r="J1543">
        <f>VLOOKUP(A1543,'VXZ-IV'!A$1:C$4500,3,0)</f>
        <v>300.60000000000002</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23"/>
        <v>310.51177837831256</v>
      </c>
      <c r="J1544">
        <f>VLOOKUP(A1544,'VXZ-IV'!A$1:C$4500,3,0)</f>
        <v>310.39999999999998</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24">I1544*$F1545/$F1544*(1-I$1)^($A1545-$A1544)</f>
        <v>336.27722192120808</v>
      </c>
      <c r="J1545">
        <f>VLOOKUP(A1545,'VXZ-IV'!A$1:C$4500,3,0)</f>
        <v>336.16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24"/>
        <v>350.49238929741716</v>
      </c>
      <c r="J1546">
        <f>VLOOKUP(A1546,'VXZ-IV'!A$1:C$4500,3,0)</f>
        <v>350.36</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24"/>
        <v>321.27700751624138</v>
      </c>
      <c r="J1547">
        <f>VLOOKUP(A1547,'VXZ-IV'!A$1:C$4500,3,0)</f>
        <v>321.16000000000003</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24"/>
        <v>322.06242484010852</v>
      </c>
      <c r="J1548">
        <f>VLOOKUP(A1548,'VXZ-IV'!A$1:C$4500,3,0)</f>
        <v>321.92</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24"/>
        <v>311.78563357526554</v>
      </c>
      <c r="J1549">
        <f>VLOOKUP(A1549,'VXZ-IV'!A$1:C$4500,3,0)</f>
        <v>311.68</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24"/>
        <v>312.26900066474275</v>
      </c>
      <c r="J1550">
        <f>VLOOKUP(A1550,'VXZ-IV'!A$1:C$4500,3,0)</f>
        <v>312.16000000000003</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24"/>
        <v>328.77777384263857</v>
      </c>
      <c r="J1551">
        <f>VLOOKUP(A1551,'VXZ-IV'!A$1:C$4500,3,0)</f>
        <v>328.64</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24"/>
        <v>334.38267854283998</v>
      </c>
      <c r="J1552">
        <f>VLOOKUP(A1552,'VXZ-IV'!A$1:C$4500,3,0)</f>
        <v>334.24</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24"/>
        <v>345.25387590878944</v>
      </c>
      <c r="J1553">
        <f>VLOOKUP(A1553,'VXZ-IV'!A$1:C$4500,3,0)</f>
        <v>345.12</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24"/>
        <v>354.83714812129153</v>
      </c>
      <c r="J1554">
        <f>VLOOKUP(A1554,'VXZ-IV'!A$1:C$4500,3,0)</f>
        <v>354.72</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24"/>
        <v>381.24715832181636</v>
      </c>
      <c r="J1555">
        <f>VLOOKUP(A1555,'VXZ-IV'!A$1:C$4500,3,0)</f>
        <v>381.12</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24"/>
        <v>381.7845277934079</v>
      </c>
      <c r="J1556">
        <f>VLOOKUP(A1556,'VXZ-IV'!A$1:C$4500,3,0)</f>
        <v>381.64</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24"/>
        <v>380.27441229755476</v>
      </c>
      <c r="J1557">
        <f>VLOOKUP(A1557,'VXZ-IV'!A$1:C$4500,3,0)</f>
        <v>380.12</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24"/>
        <v>375.19733839943081</v>
      </c>
      <c r="J1558">
        <f>VLOOKUP(A1558,'VXZ-IV'!A$1:C$4500,3,0)</f>
        <v>375.04</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24"/>
        <v>372.1730797587735</v>
      </c>
      <c r="J1559">
        <f>VLOOKUP(A1559,'VXZ-IV'!A$1:C$4500,3,0)</f>
        <v>372.04</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24"/>
        <v>354.90307570191732</v>
      </c>
      <c r="J1560">
        <f>VLOOKUP(A1560,'VXZ-IV'!A$1:C$4500,3,0)</f>
        <v>354.76</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24"/>
        <v>357.02038989781818</v>
      </c>
      <c r="J1561">
        <f>VLOOKUP(A1561,'VXZ-IV'!A$1:C$4500,3,0)</f>
        <v>356.88</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24"/>
        <v>363.63311442239626</v>
      </c>
      <c r="J1562">
        <f>VLOOKUP(A1562,'VXZ-IV'!A$1:C$4500,3,0)</f>
        <v>363.48</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24"/>
        <v>355.95002012697495</v>
      </c>
      <c r="J1563">
        <f>VLOOKUP(A1563,'VXZ-IV'!A$1:C$4500,3,0)</f>
        <v>355.8</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24"/>
        <v>352.32798676297523</v>
      </c>
      <c r="J1564">
        <f>VLOOKUP(A1564,'VXZ-IV'!A$1:C$4500,3,0)</f>
        <v>352.2</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24"/>
        <v>366.67559733256985</v>
      </c>
      <c r="J1565">
        <f>VLOOKUP(A1565,'VXZ-IV'!A$1:C$4500,3,0)</f>
        <v>366.52</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24"/>
        <v>371.29541732349372</v>
      </c>
      <c r="J1566">
        <f>VLOOKUP(A1566,'VXZ-IV'!A$1:C$4500,3,0)</f>
        <v>371.16</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24"/>
        <v>367.71658548136213</v>
      </c>
      <c r="J1567">
        <f>VLOOKUP(A1567,'VXZ-IV'!A$1:C$4500,3,0)</f>
        <v>367.56</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24"/>
        <v>370.02815510154699</v>
      </c>
      <c r="J1568">
        <f>VLOOKUP(A1568,'VXZ-IV'!A$1:C$4500,3,0)</f>
        <v>369.88</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24"/>
        <v>361.41490585023928</v>
      </c>
      <c r="J1569">
        <f>VLOOKUP(A1569,'VXZ-IV'!A$1:C$4500,3,0)</f>
        <v>361.28</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24"/>
        <v>358.31828130835669</v>
      </c>
      <c r="J1570">
        <f>VLOOKUP(A1570,'VXZ-IV'!A$1:C$4500,3,0)</f>
        <v>358.2</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24"/>
        <v>354.39822690164675</v>
      </c>
      <c r="J1571">
        <f>VLOOKUP(A1571,'VXZ-IV'!A$1:C$4500,3,0)</f>
        <v>354.28</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24"/>
        <v>342.40136397708704</v>
      </c>
      <c r="J1572">
        <f>VLOOKUP(A1572,'VXZ-IV'!A$1:C$4500,3,0)</f>
        <v>342.28</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24"/>
        <v>340.68735289236002</v>
      </c>
      <c r="J1573">
        <f>VLOOKUP(A1573,'VXZ-IV'!A$1:C$4500,3,0)</f>
        <v>340.56</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24"/>
        <v>337.82756321284495</v>
      </c>
      <c r="J1574">
        <f>VLOOKUP(A1574,'VXZ-IV'!A$1:C$4500,3,0)</f>
        <v>337.68</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24"/>
        <v>333.25268247556448</v>
      </c>
      <c r="J1575">
        <f>VLOOKUP(A1575,'VXZ-IV'!A$1:C$4500,3,0)</f>
        <v>333.12</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24"/>
        <v>334.20218258771439</v>
      </c>
      <c r="J1576">
        <f>VLOOKUP(A1576,'VXZ-IV'!A$1:C$4500,3,0)</f>
        <v>334.08</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24"/>
        <v>342.03617821836042</v>
      </c>
      <c r="J1577">
        <f>VLOOKUP(A1577,'VXZ-IV'!A$1:C$4500,3,0)</f>
        <v>341.92</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24"/>
        <v>347.53172816373444</v>
      </c>
      <c r="J1578">
        <f>VLOOKUP(A1578,'VXZ-IV'!A$1:C$4500,3,0)</f>
        <v>347.4</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24"/>
        <v>356.16025412042893</v>
      </c>
      <c r="J1579">
        <f>VLOOKUP(A1579,'VXZ-IV'!A$1:C$4500,3,0)</f>
        <v>356.04</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24"/>
        <v>356.83307534638971</v>
      </c>
      <c r="J1580">
        <f>VLOOKUP(A1580,'VXZ-IV'!A$1:C$4500,3,0)</f>
        <v>356.68</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24"/>
        <v>363.2045572235121</v>
      </c>
      <c r="J1581">
        <f>VLOOKUP(A1581,'VXZ-IV'!A$1:C$4500,3,0)</f>
        <v>363.08</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24"/>
        <v>388.67848761573947</v>
      </c>
      <c r="J1582">
        <f>VLOOKUP(A1582,'VXZ-IV'!A$1:C$4500,3,0)</f>
        <v>388.52</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24"/>
        <v>394.13380444965827</v>
      </c>
      <c r="J1583">
        <f>VLOOKUP(A1583,'VXZ-IV'!A$1:C$4500,3,0)</f>
        <v>394</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24"/>
        <v>396.08206743298848</v>
      </c>
      <c r="J1584">
        <f>VLOOKUP(A1584,'VXZ-IV'!A$1:C$4500,3,0)</f>
        <v>395.92</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24"/>
        <v>394.83852290580717</v>
      </c>
      <c r="J1585">
        <f>VLOOKUP(A1585,'VXZ-IV'!A$1:C$4500,3,0)</f>
        <v>394.68</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24"/>
        <v>389.42865637971022</v>
      </c>
      <c r="J1586">
        <f>VLOOKUP(A1586,'VXZ-IV'!A$1:C$4500,3,0)</f>
        <v>389.28</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24"/>
        <v>372.27959943170958</v>
      </c>
      <c r="J1587">
        <f>VLOOKUP(A1587,'VXZ-IV'!A$1:C$4500,3,0)</f>
        <v>372.12</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24"/>
        <v>366.92521486949272</v>
      </c>
      <c r="J1588">
        <f>VLOOKUP(A1588,'VXZ-IV'!A$1:C$4500,3,0)</f>
        <v>366.8</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24"/>
        <v>364.00290378827765</v>
      </c>
      <c r="J1589">
        <f>VLOOKUP(A1589,'VXZ-IV'!A$1:C$4500,3,0)</f>
        <v>363.88</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24"/>
        <v>361.26468887950551</v>
      </c>
      <c r="J1590">
        <f>VLOOKUP(A1590,'VXZ-IV'!A$1:C$4500,3,0)</f>
        <v>361.12</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24"/>
        <v>356.22080823353724</v>
      </c>
      <c r="J1591">
        <f>VLOOKUP(A1591,'VXZ-IV'!A$1:C$4500,3,0)</f>
        <v>356.08</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24"/>
        <v>362.79327141559548</v>
      </c>
      <c r="J1592">
        <f>VLOOKUP(A1592,'VXZ-IV'!A$1:C$4500,3,0)</f>
        <v>362.64</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24"/>
        <v>368.16943062294871</v>
      </c>
      <c r="J1593">
        <f>VLOOKUP(A1593,'VXZ-IV'!A$1:C$4500,3,0)</f>
        <v>368.04</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24"/>
        <v>383.33578800778241</v>
      </c>
      <c r="J1594">
        <f>VLOOKUP(A1594,'VXZ-IV'!A$1:C$4500,3,0)</f>
        <v>383.2</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24"/>
        <v>381.53993929246349</v>
      </c>
      <c r="J1595">
        <f>VLOOKUP(A1595,'VXZ-IV'!A$1:C$4500,3,0)</f>
        <v>381.4</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24"/>
        <v>371.23196649523015</v>
      </c>
      <c r="J1596">
        <f>VLOOKUP(A1596,'VXZ-IV'!A$1:C$4500,3,0)</f>
        <v>371.08</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24"/>
        <v>372.74280779331514</v>
      </c>
      <c r="J1597">
        <f>VLOOKUP(A1597,'VXZ-IV'!A$1:C$4500,3,0)</f>
        <v>372.6</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24"/>
        <v>362.36869563085583</v>
      </c>
      <c r="J1598">
        <f>VLOOKUP(A1598,'VXZ-IV'!A$1:C$4500,3,0)</f>
        <v>362.24</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24"/>
        <v>359.51803724865664</v>
      </c>
      <c r="J1599">
        <f>VLOOKUP(A1599,'VXZ-IV'!A$1:C$4500,3,0)</f>
        <v>359.36</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24"/>
        <v>348.01779590749578</v>
      </c>
      <c r="J1600">
        <f>VLOOKUP(A1600,'VXZ-IV'!A$1:C$4500,3,0)</f>
        <v>347.88</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24"/>
        <v>345.89059745408883</v>
      </c>
      <c r="J1601">
        <f>VLOOKUP(A1601,'VXZ-IV'!A$1:C$4500,3,0)</f>
        <v>345.76</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24"/>
        <v>342.90389734809884</v>
      </c>
      <c r="J1602">
        <f>VLOOKUP(A1602,'VXZ-IV'!A$1:C$4500,3,0)</f>
        <v>342.76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24"/>
        <v>343.35072747369549</v>
      </c>
      <c r="J1603">
        <f>VLOOKUP(A1603,'VXZ-IV'!A$1:C$4500,3,0)</f>
        <v>343.2</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24"/>
        <v>341.39748476994129</v>
      </c>
      <c r="J1604">
        <f>VLOOKUP(A1604,'VXZ-IV'!A$1:C$4500,3,0)</f>
        <v>341.28</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24"/>
        <v>330.83988346738181</v>
      </c>
      <c r="J1605">
        <f>VLOOKUP(A1605,'VXZ-IV'!A$1:C$4500,3,0)</f>
        <v>330.72</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24"/>
        <v>333.55990206645538</v>
      </c>
      <c r="J1606">
        <f>VLOOKUP(A1606,'VXZ-IV'!A$1:C$4500,3,0)</f>
        <v>333.44</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24"/>
        <v>332.61042870116836</v>
      </c>
      <c r="J1607">
        <f>VLOOKUP(A1607,'VXZ-IV'!A$1:C$4500,3,0)</f>
        <v>332.48</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24"/>
        <v>334.86481751996484</v>
      </c>
      <c r="J1608">
        <f>VLOOKUP(A1608,'VXZ-IV'!A$1:C$4500,3,0)</f>
        <v>334.72</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25">I1608*$F1609/$F1608*(1-I$1)^($A1609-$A1608)</f>
        <v>336.17612258107181</v>
      </c>
      <c r="J1609">
        <f>VLOOKUP(A1609,'VXZ-IV'!A$1:C$4500,3,0)</f>
        <v>336.04</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25"/>
        <v>334.2649526499319</v>
      </c>
      <c r="J1610">
        <f>VLOOKUP(A1610,'VXZ-IV'!A$1:C$4500,3,0)</f>
        <v>334.12</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25"/>
        <v>337.1723022138446</v>
      </c>
      <c r="J1611">
        <f>VLOOKUP(A1611,'VXZ-IV'!A$1:C$4500,3,0)</f>
        <v>337.04</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25"/>
        <v>352.33740708730198</v>
      </c>
      <c r="J1612">
        <f>VLOOKUP(A1612,'VXZ-IV'!A$1:C$4500,3,0)</f>
        <v>352.2</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25"/>
        <v>354.54618257906947</v>
      </c>
      <c r="J1613">
        <f>VLOOKUP(A1613,'VXZ-IV'!A$1:C$4500,3,0)</f>
        <v>354.4</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25"/>
        <v>359.96383123664145</v>
      </c>
      <c r="J1614">
        <f>VLOOKUP(A1614,'VXZ-IV'!A$1:C$4500,3,0)</f>
        <v>359.84</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25"/>
        <v>357.29608977312205</v>
      </c>
      <c r="J1615">
        <f>VLOOKUP(A1615,'VXZ-IV'!A$1:C$4500,3,0)</f>
        <v>357.16</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25"/>
        <v>355.35661826932778</v>
      </c>
      <c r="J1616">
        <f>VLOOKUP(A1616,'VXZ-IV'!A$1:C$4500,3,0)</f>
        <v>355.2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25"/>
        <v>357.78722469517567</v>
      </c>
      <c r="J1617">
        <f>VLOOKUP(A1617,'VXZ-IV'!A$1:C$4500,3,0)</f>
        <v>357.64</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25"/>
        <v>364.92120449208619</v>
      </c>
      <c r="J1618">
        <f>VLOOKUP(A1618,'VXZ-IV'!A$1:C$4500,3,0)</f>
        <v>364.8</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25"/>
        <v>363.93801663626004</v>
      </c>
      <c r="J1619">
        <f>VLOOKUP(A1619,'VXZ-IV'!A$1:C$4500,3,0)</f>
        <v>363.8</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25"/>
        <v>367.37376349369094</v>
      </c>
      <c r="J1620">
        <f>VLOOKUP(A1620,'VXZ-IV'!A$1:C$4500,3,0)</f>
        <v>367.24</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25"/>
        <v>375.34037375112382</v>
      </c>
      <c r="J1621">
        <f>VLOOKUP(A1621,'VXZ-IV'!A$1:C$4500,3,0)</f>
        <v>375.2</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25"/>
        <v>368.13196013020212</v>
      </c>
      <c r="J1622">
        <f>VLOOKUP(A1622,'VXZ-IV'!A$1:C$4500,3,0)</f>
        <v>368</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25"/>
        <v>372.54829960923627</v>
      </c>
      <c r="J1623">
        <f>VLOOKUP(A1623,'VXZ-IV'!A$1:C$4500,3,0)</f>
        <v>372.4</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25"/>
        <v>360.21159077678971</v>
      </c>
      <c r="J1624">
        <f>VLOOKUP(A1624,'VXZ-IV'!A$1:C$4500,3,0)</f>
        <v>360.08</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25"/>
        <v>368.23806311996464</v>
      </c>
      <c r="J1625">
        <f>VLOOKUP(A1625,'VXZ-IV'!A$1:C$4500,3,0)</f>
        <v>368.08</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25"/>
        <v>368.67188001788105</v>
      </c>
      <c r="J1626">
        <f>VLOOKUP(A1626,'VXZ-IV'!A$1:C$4500,3,0)</f>
        <v>368.52</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25"/>
        <v>360.70875742717419</v>
      </c>
      <c r="J1627">
        <f>VLOOKUP(A1627,'VXZ-IV'!A$1:C$4500,3,0)</f>
        <v>360.56</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25"/>
        <v>358.34312669193116</v>
      </c>
      <c r="J1628">
        <f>VLOOKUP(A1628,'VXZ-IV'!A$1:C$4500,3,0)</f>
        <v>358.2</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25"/>
        <v>351.61260149697904</v>
      </c>
      <c r="J1629">
        <f>VLOOKUP(A1629,'VXZ-IV'!A$1:C$4500,3,0)</f>
        <v>351.48</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25"/>
        <v>355.96455201076287</v>
      </c>
      <c r="J1630">
        <f>VLOOKUP(A1630,'VXZ-IV'!A$1:C$4500,3,0)</f>
        <v>355.84</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25"/>
        <v>351.87527084881322</v>
      </c>
      <c r="J1631">
        <f>VLOOKUP(A1631,'VXZ-IV'!A$1:C$4500,3,0)</f>
        <v>351.72</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25"/>
        <v>348.83333518215261</v>
      </c>
      <c r="J1632">
        <f>VLOOKUP(A1632,'VXZ-IV'!A$1:C$4500,3,0)</f>
        <v>348.68</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25"/>
        <v>347.41813943061356</v>
      </c>
      <c r="J1633">
        <f>VLOOKUP(A1633,'VXZ-IV'!A$1:C$4500,3,0)</f>
        <v>347.28</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25"/>
        <v>341.11582729309572</v>
      </c>
      <c r="J1634">
        <f>VLOOKUP(A1634,'VXZ-IV'!A$1:C$4500,3,0)</f>
        <v>341</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25"/>
        <v>339.50280239833245</v>
      </c>
      <c r="J1635">
        <f>VLOOKUP(A1635,'VXZ-IV'!A$1:C$4500,3,0)</f>
        <v>339.36</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25"/>
        <v>337.84425549283804</v>
      </c>
      <c r="J1636">
        <f>VLOOKUP(A1636,'VXZ-IV'!A$1:C$4500,3,0)</f>
        <v>337.72</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25"/>
        <v>338.56363240240648</v>
      </c>
      <c r="J1637">
        <f>VLOOKUP(A1637,'VXZ-IV'!A$1:C$4500,3,0)</f>
        <v>338.44</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25"/>
        <v>340.20647397433993</v>
      </c>
      <c r="J1638">
        <f>VLOOKUP(A1638,'VXZ-IV'!A$1:C$4500,3,0)</f>
        <v>340.08</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25"/>
        <v>336.79267525015285</v>
      </c>
      <c r="J1639">
        <f>VLOOKUP(A1639,'VXZ-IV'!A$1:C$4500,3,0)</f>
        <v>336.68</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25"/>
        <v>336.81525502477086</v>
      </c>
      <c r="J1640">
        <f>VLOOKUP(A1640,'VXZ-IV'!A$1:C$4500,3,0)</f>
        <v>336.68</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25"/>
        <v>339.66283262317449</v>
      </c>
      <c r="J1641">
        <f>VLOOKUP(A1641,'VXZ-IV'!A$1:C$4500,3,0)</f>
        <v>339.52</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25"/>
        <v>345.65380071041949</v>
      </c>
      <c r="J1642">
        <f>VLOOKUP(A1642,'VXZ-IV'!A$1:C$4500,3,0)</f>
        <v>345.52</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25"/>
        <v>339.14033486419402</v>
      </c>
      <c r="J1643">
        <f>VLOOKUP(A1643,'VXZ-IV'!A$1:C$4500,3,0)</f>
        <v>339</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25"/>
        <v>339.11274890990535</v>
      </c>
      <c r="J1644">
        <f>VLOOKUP(A1644,'VXZ-IV'!A$1:C$4500,3,0)</f>
        <v>339</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25"/>
        <v>338.62405347634757</v>
      </c>
      <c r="J1645">
        <f>VLOOKUP(A1645,'VXZ-IV'!A$1:C$4500,3,0)</f>
        <v>338.48</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25"/>
        <v>342.04645831013579</v>
      </c>
      <c r="J1646">
        <f>VLOOKUP(A1646,'VXZ-IV'!A$1:C$4500,3,0)</f>
        <v>341.92</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25"/>
        <v>346.96095817881314</v>
      </c>
      <c r="J1647">
        <f>VLOOKUP(A1647,'VXZ-IV'!A$1:C$4500,3,0)</f>
        <v>346.84</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25"/>
        <v>343.85028981291509</v>
      </c>
      <c r="J1648">
        <f>VLOOKUP(A1648,'VXZ-IV'!A$1:C$4500,3,0)</f>
        <v>343.72</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25"/>
        <v>346.82158229533479</v>
      </c>
      <c r="J1649">
        <f>VLOOKUP(A1649,'VXZ-IV'!A$1:C$4500,3,0)</f>
        <v>346.68</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25"/>
        <v>339.66321203657668</v>
      </c>
      <c r="J1650">
        <f>VLOOKUP(A1650,'VXZ-IV'!A$1:C$4500,3,0)</f>
        <v>339.52</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25"/>
        <v>339.98328080171308</v>
      </c>
      <c r="J1651">
        <f>VLOOKUP(A1651,'VXZ-IV'!A$1:C$4500,3,0)</f>
        <v>339.84</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25"/>
        <v>339.61302046297118</v>
      </c>
      <c r="J1652">
        <f>VLOOKUP(A1652,'VXZ-IV'!A$1:C$4500,3,0)</f>
        <v>339.48</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25"/>
        <v>336.59361661104572</v>
      </c>
      <c r="J1653">
        <f>VLOOKUP(A1653,'VXZ-IV'!A$1:C$4500,3,0)</f>
        <v>336.48</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25"/>
        <v>330.69108359753778</v>
      </c>
      <c r="J1654">
        <f>VLOOKUP(A1654,'VXZ-IV'!A$1:C$4500,3,0)</f>
        <v>330.56</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25"/>
        <v>325.79288551700512</v>
      </c>
      <c r="J1655">
        <f>VLOOKUP(A1655,'VXZ-IV'!A$1:C$4500,3,0)</f>
        <v>325.68</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25"/>
        <v>317.67674159010465</v>
      </c>
      <c r="J1656">
        <f>VLOOKUP(A1656,'VXZ-IV'!A$1:C$4500,3,0)</f>
        <v>317.56</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25"/>
        <v>322.49554327214673</v>
      </c>
      <c r="J1657">
        <f>VLOOKUP(A1657,'VXZ-IV'!A$1:C$4500,3,0)</f>
        <v>322.36</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25"/>
        <v>319.64080847456972</v>
      </c>
      <c r="J1658">
        <f>VLOOKUP(A1658,'VXZ-IV'!A$1:C$4500,3,0)</f>
        <v>319.52</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25"/>
        <v>317.03522274450359</v>
      </c>
      <c r="J1659">
        <f>VLOOKUP(A1659,'VXZ-IV'!A$1:C$4500,3,0)</f>
        <v>316.92</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25"/>
        <v>321.19212042970139</v>
      </c>
      <c r="J1660">
        <f>VLOOKUP(A1660,'VXZ-IV'!A$1:C$4500,3,0)</f>
        <v>321.08</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25"/>
        <v>314.51668726393422</v>
      </c>
      <c r="J1661">
        <f>VLOOKUP(A1661,'VXZ-IV'!A$1:C$4500,3,0)</f>
        <v>314.39999999999998</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25"/>
        <v>309.82758937361893</v>
      </c>
      <c r="J1662">
        <f>VLOOKUP(A1662,'VXZ-IV'!A$1:C$4500,3,0)</f>
        <v>309.72000000000003</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25"/>
        <v>303.73853399257359</v>
      </c>
      <c r="J1663">
        <f>VLOOKUP(A1663,'VXZ-IV'!A$1:C$4500,3,0)</f>
        <v>303.64</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25"/>
        <v>299.91698955307413</v>
      </c>
      <c r="J1664">
        <f>VLOOKUP(A1664,'VXZ-IV'!A$1:C$4500,3,0)</f>
        <v>299.8</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25"/>
        <v>300.77308949639172</v>
      </c>
      <c r="J1665">
        <f>VLOOKUP(A1665,'VXZ-IV'!A$1:C$4500,3,0)</f>
        <v>300.64</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25"/>
        <v>301.08098294254762</v>
      </c>
      <c r="J1666">
        <f>VLOOKUP(A1666,'VXZ-IV'!A$1:C$4500,3,0)</f>
        <v>300.95999999999998</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25"/>
        <v>299.65770209496395</v>
      </c>
      <c r="J1667">
        <f>VLOOKUP(A1667,'VXZ-IV'!A$1:C$4500,3,0)</f>
        <v>299.56</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25"/>
        <v>298.28021664413285</v>
      </c>
      <c r="J1668">
        <f>VLOOKUP(A1668,'VXZ-IV'!A$1:C$4500,3,0)</f>
        <v>298.16000000000003</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25"/>
        <v>298.08252465255038</v>
      </c>
      <c r="J1669">
        <f>VLOOKUP(A1669,'VXZ-IV'!A$1:C$4500,3,0)</f>
        <v>297.95999999999998</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25"/>
        <v>293.97749856269559</v>
      </c>
      <c r="J1670">
        <f>VLOOKUP(A1670,'VXZ-IV'!A$1:C$4500,3,0)</f>
        <v>293.88</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25"/>
        <v>284.31246194804902</v>
      </c>
      <c r="J1671">
        <f>VLOOKUP(A1671,'VXZ-IV'!A$1:C$4500,3,0)</f>
        <v>284.2</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25"/>
        <v>273.79687530085789</v>
      </c>
      <c r="J1672">
        <f>VLOOKUP(A1672,'VXZ-IV'!A$1:C$4500,3,0)</f>
        <v>273.68</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26">I1672*$F1673/$F1672*(1-I$1)^($A1673-$A1672)</f>
        <v>274.14830014422756</v>
      </c>
      <c r="J1673">
        <f>VLOOKUP(A1673,'VXZ-IV'!A$1:C$4500,3,0)</f>
        <v>274.04000000000002</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26"/>
        <v>276.50389138103907</v>
      </c>
      <c r="J1674">
        <f>VLOOKUP(A1674,'VXZ-IV'!A$1:C$4500,3,0)</f>
        <v>276.39999999999998</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26"/>
        <v>279.11816696141358</v>
      </c>
      <c r="J1675">
        <f>VLOOKUP(A1675,'VXZ-IV'!A$1:C$4500,3,0)</f>
        <v>279</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26"/>
        <v>279.15684694924079</v>
      </c>
      <c r="J1676">
        <f>VLOOKUP(A1676,'VXZ-IV'!A$1:C$4500,3,0)</f>
        <v>279.04000000000002</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26"/>
        <v>282.77957146223798</v>
      </c>
      <c r="J1677">
        <f>VLOOKUP(A1677,'VXZ-IV'!A$1:C$4500,3,0)</f>
        <v>282.68</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26"/>
        <v>291.38291203597845</v>
      </c>
      <c r="J1678">
        <f>VLOOKUP(A1678,'VXZ-IV'!A$1:C$4500,3,0)</f>
        <v>291.27999999999997</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26"/>
        <v>287.654269548282</v>
      </c>
      <c r="J1679">
        <f>VLOOKUP(A1679,'VXZ-IV'!A$1:C$4500,3,0)</f>
        <v>287.56</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26"/>
        <v>295.09827495148295</v>
      </c>
      <c r="J1680">
        <f>VLOOKUP(A1680,'VXZ-IV'!A$1:C$4500,3,0)</f>
        <v>295</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26"/>
        <v>291.37032002665859</v>
      </c>
      <c r="J1681">
        <f>VLOOKUP(A1681,'VXZ-IV'!A$1:C$4500,3,0)</f>
        <v>291.24</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26"/>
        <v>283.0377463515444</v>
      </c>
      <c r="J1682">
        <f>VLOOKUP(A1682,'VXZ-IV'!A$1:C$4500,3,0)</f>
        <v>282.92</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26"/>
        <v>281.43810638950521</v>
      </c>
      <c r="J1683">
        <f>VLOOKUP(A1683,'VXZ-IV'!A$1:C$4500,3,0)</f>
        <v>281.32</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26"/>
        <v>278.83196910801252</v>
      </c>
      <c r="J1684">
        <f>VLOOKUP(A1684,'VXZ-IV'!A$1:C$4500,3,0)</f>
        <v>278.72000000000003</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26"/>
        <v>285.01843279414055</v>
      </c>
      <c r="J1685">
        <f>VLOOKUP(A1685,'VXZ-IV'!A$1:C$4500,3,0)</f>
        <v>284.92</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26"/>
        <v>280.84227346826464</v>
      </c>
      <c r="J1686">
        <f>VLOOKUP(A1686,'VXZ-IV'!A$1:C$4500,3,0)</f>
        <v>280.72000000000003</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26"/>
        <v>288.65119160823218</v>
      </c>
      <c r="J1687">
        <f>VLOOKUP(A1687,'VXZ-IV'!A$1:C$4500,3,0)</f>
        <v>288.52</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26"/>
        <v>288.53040691233775</v>
      </c>
      <c r="J1688">
        <f>VLOOKUP(A1688,'VXZ-IV'!A$1:C$4500,3,0)</f>
        <v>288.39999999999998</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26"/>
        <v>296.94151921312107</v>
      </c>
      <c r="J1689">
        <f>VLOOKUP(A1689,'VXZ-IV'!A$1:C$4500,3,0)</f>
        <v>296.83999999999997</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26"/>
        <v>291.59589516772888</v>
      </c>
      <c r="J1690">
        <f>VLOOKUP(A1690,'VXZ-IV'!A$1:C$4500,3,0)</f>
        <v>291.48</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26"/>
        <v>280.42898389878769</v>
      </c>
      <c r="J1691">
        <f>VLOOKUP(A1691,'VXZ-IV'!A$1:C$4500,3,0)</f>
        <v>280.32</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26"/>
        <v>274.39798277127932</v>
      </c>
      <c r="J1692">
        <f>VLOOKUP(A1692,'VXZ-IV'!A$1:C$4500,3,0)</f>
        <v>274.27999999999997</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26"/>
        <v>272.26724526174797</v>
      </c>
      <c r="J1693">
        <f>VLOOKUP(A1693,'VXZ-IV'!A$1:C$4500,3,0)</f>
        <v>272.16000000000003</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26"/>
        <v>271.93887390238444</v>
      </c>
      <c r="J1694">
        <f>VLOOKUP(A1694,'VXZ-IV'!A$1:C$4500,3,0)</f>
        <v>271.83999999999997</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26"/>
        <v>266.83130671872794</v>
      </c>
      <c r="J1695">
        <f>VLOOKUP(A1695,'VXZ-IV'!A$1:C$4500,3,0)</f>
        <v>266.72000000000003</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26"/>
        <v>263.39827641410767</v>
      </c>
      <c r="J1696">
        <f>VLOOKUP(A1696,'VXZ-IV'!A$1:C$4500,3,0)</f>
        <v>263.27999999999997</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26"/>
        <v>258.59332326278383</v>
      </c>
      <c r="J1697">
        <f>VLOOKUP(A1697,'VXZ-IV'!A$1:C$4500,3,0)</f>
        <v>258.48</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26"/>
        <v>258.85524782241737</v>
      </c>
      <c r="J1698">
        <f>VLOOKUP(A1698,'VXZ-IV'!A$1:C$4500,3,0)</f>
        <v>258.76</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26"/>
        <v>259.1127831475452</v>
      </c>
      <c r="J1699">
        <f>VLOOKUP(A1699,'VXZ-IV'!A$1:C$4500,3,0)</f>
        <v>259</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26"/>
        <v>260.54439602250841</v>
      </c>
      <c r="J1700">
        <f>VLOOKUP(A1700,'VXZ-IV'!A$1:C$4500,3,0)</f>
        <v>260.44</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26"/>
        <v>258.58604609783271</v>
      </c>
      <c r="J1701">
        <f>VLOOKUP(A1701,'VXZ-IV'!A$1:C$4500,3,0)</f>
        <v>258.48</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26"/>
        <v>257.57604760839416</v>
      </c>
      <c r="J1702">
        <f>VLOOKUP(A1702,'VXZ-IV'!A$1:C$4500,3,0)</f>
        <v>257.48</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26"/>
        <v>256.28006528037218</v>
      </c>
      <c r="J1703">
        <f>VLOOKUP(A1703,'VXZ-IV'!A$1:C$4500,3,0)</f>
        <v>256.2</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26"/>
        <v>255.03220790469598</v>
      </c>
      <c r="J1704">
        <f>VLOOKUP(A1704,'VXZ-IV'!A$1:C$4500,3,0)</f>
        <v>254.92</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26"/>
        <v>254.67851623330731</v>
      </c>
      <c r="J1705">
        <f>VLOOKUP(A1705,'VXZ-IV'!A$1:C$4500,3,0)</f>
        <v>254.6</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26"/>
        <v>257.43783020168104</v>
      </c>
      <c r="J1706">
        <f>VLOOKUP(A1706,'VXZ-IV'!A$1:C$4500,3,0)</f>
        <v>257.32</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26"/>
        <v>261.56825709399504</v>
      </c>
      <c r="J1707">
        <f>VLOOKUP(A1707,'VXZ-IV'!A$1:C$4500,3,0)</f>
        <v>261.48</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26"/>
        <v>262.25768248163058</v>
      </c>
      <c r="J1708">
        <f>VLOOKUP(A1708,'VXZ-IV'!A$1:C$4500,3,0)</f>
        <v>262.16000000000003</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26"/>
        <v>262.05983356720236</v>
      </c>
      <c r="J1709">
        <f>VLOOKUP(A1709,'VXZ-IV'!A$1:C$4500,3,0)</f>
        <v>261.95999999999998</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26"/>
        <v>262.9695141610095</v>
      </c>
      <c r="J1710">
        <f>VLOOKUP(A1710,'VXZ-IV'!A$1:C$4500,3,0)</f>
        <v>262.88</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26"/>
        <v>264.58051598946406</v>
      </c>
      <c r="J1711">
        <f>VLOOKUP(A1711,'VXZ-IV'!A$1:C$4500,3,0)</f>
        <v>264.48</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26"/>
        <v>260.78898889115027</v>
      </c>
      <c r="J1712">
        <f>VLOOKUP(A1712,'VXZ-IV'!A$1:C$4500,3,0)</f>
        <v>260.68</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26"/>
        <v>259.15226567659357</v>
      </c>
      <c r="J1713">
        <f>VLOOKUP(A1713,'VXZ-IV'!A$1:C$4500,3,0)</f>
        <v>259.04000000000002</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26"/>
        <v>255.69635129433237</v>
      </c>
      <c r="J1714">
        <f>VLOOKUP(A1714,'VXZ-IV'!A$1:C$4500,3,0)</f>
        <v>255.6</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26"/>
        <v>255.51886627833076</v>
      </c>
      <c r="J1715">
        <f>VLOOKUP(A1715,'VXZ-IV'!A$1:C$4500,3,0)</f>
        <v>255.44</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26"/>
        <v>256.75655320045325</v>
      </c>
      <c r="J1716">
        <f>VLOOKUP(A1716,'VXZ-IV'!A$1:C$4500,3,0)</f>
        <v>256.64</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26"/>
        <v>256.79826553907571</v>
      </c>
      <c r="J1717">
        <f>VLOOKUP(A1717,'VXZ-IV'!A$1:C$4500,3,0)</f>
        <v>256.68</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26"/>
        <v>254.17168069138907</v>
      </c>
      <c r="J1718">
        <f>VLOOKUP(A1718,'VXZ-IV'!A$1:C$4500,3,0)</f>
        <v>254.08</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26"/>
        <v>248.93209233047759</v>
      </c>
      <c r="J1719">
        <f>VLOOKUP(A1719,'VXZ-IV'!A$1:C$4500,3,0)</f>
        <v>248.84</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26"/>
        <v>247.16020679467729</v>
      </c>
      <c r="J1720">
        <f>VLOOKUP(A1720,'VXZ-IV'!A$1:C$4500,3,0)</f>
        <v>247.08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26"/>
        <v>241.63634544945668</v>
      </c>
      <c r="J1721">
        <f>VLOOKUP(A1721,'VXZ-IV'!A$1:C$4500,3,0)</f>
        <v>241.56</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26"/>
        <v>237.00790457085901</v>
      </c>
      <c r="J1722">
        <f>VLOOKUP(A1722,'VXZ-IV'!A$1:C$4500,3,0)</f>
        <v>236.92</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26"/>
        <v>242.95369830138054</v>
      </c>
      <c r="J1723">
        <f>VLOOKUP(A1723,'VXZ-IV'!A$1:C$4500,3,0)</f>
        <v>242.88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26"/>
        <v>241.74333334507949</v>
      </c>
      <c r="J1724">
        <f>VLOOKUP(A1724,'VXZ-IV'!A$1:C$4500,3,0)</f>
        <v>241.64</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26"/>
        <v>241.55194634111828</v>
      </c>
      <c r="J1725">
        <f>VLOOKUP(A1725,'VXZ-IV'!A$1:C$4500,3,0)</f>
        <v>241.44</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26"/>
        <v>238.73467160266506</v>
      </c>
      <c r="J1726">
        <f>VLOOKUP(A1726,'VXZ-IV'!A$1:C$4500,3,0)</f>
        <v>238.64</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26"/>
        <v>236.90339324873273</v>
      </c>
      <c r="J1727">
        <f>VLOOKUP(A1727,'VXZ-IV'!A$1:C$4500,3,0)</f>
        <v>236.8</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26"/>
        <v>230.81892413833756</v>
      </c>
      <c r="J1728">
        <f>VLOOKUP(A1728,'VXZ-IV'!A$1:C$4500,3,0)</f>
        <v>230.72</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26"/>
        <v>227.94746850761288</v>
      </c>
      <c r="J1729">
        <f>VLOOKUP(A1729,'VXZ-IV'!A$1:C$4500,3,0)</f>
        <v>227.84</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26"/>
        <v>236.74129800112669</v>
      </c>
      <c r="J1730">
        <f>VLOOKUP(A1730,'VXZ-IV'!A$1:C$4500,3,0)</f>
        <v>236.64</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26"/>
        <v>232.58991521285617</v>
      </c>
      <c r="J1731">
        <f>VLOOKUP(A1731,'VXZ-IV'!A$1:C$4500,3,0)</f>
        <v>232.52</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26"/>
        <v>224.52307815614364</v>
      </c>
      <c r="J1732">
        <f>VLOOKUP(A1732,'VXZ-IV'!A$1:C$4500,3,0)</f>
        <v>224.44</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26"/>
        <v>224.18306229138412</v>
      </c>
      <c r="J1733">
        <f>VLOOKUP(A1733,'VXZ-IV'!A$1:C$4500,3,0)</f>
        <v>224.08</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26"/>
        <v>223.09805365995771</v>
      </c>
      <c r="J1734">
        <f>VLOOKUP(A1734,'VXZ-IV'!A$1:C$4500,3,0)</f>
        <v>223</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26"/>
        <v>219.88165563500837</v>
      </c>
      <c r="J1735">
        <f>VLOOKUP(A1735,'VXZ-IV'!A$1:C$4500,3,0)</f>
        <v>219.8</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26"/>
        <v>216.68645917503042</v>
      </c>
      <c r="J1736">
        <f>VLOOKUP(A1736,'VXZ-IV'!A$1:C$4500,3,0)</f>
        <v>216.6</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27">I1736*$F1737/$F1736*(1-I$1)^($A1737-$A1736)</f>
        <v>213.51373982228546</v>
      </c>
      <c r="J1737">
        <f>VLOOKUP(A1737,'VXZ-IV'!A$1:C$4500,3,0)</f>
        <v>213.44</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27"/>
        <v>213.05160038779496</v>
      </c>
      <c r="J1738">
        <f>VLOOKUP(A1738,'VXZ-IV'!A$1:C$4500,3,0)</f>
        <v>212.96</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27"/>
        <v>210.3879608485089</v>
      </c>
      <c r="J1739">
        <f>VLOOKUP(A1739,'VXZ-IV'!A$1:C$4500,3,0)</f>
        <v>210.32</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27"/>
        <v>208.77381197049345</v>
      </c>
      <c r="J1740">
        <f>VLOOKUP(A1740,'VXZ-IV'!A$1:C$4500,3,0)</f>
        <v>208.68</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27"/>
        <v>208.24736765800597</v>
      </c>
      <c r="J1741">
        <f>VLOOKUP(A1741,'VXZ-IV'!A$1:C$4500,3,0)</f>
        <v>208.16</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27"/>
        <v>209.57532897214963</v>
      </c>
      <c r="J1742">
        <f>VLOOKUP(A1742,'VXZ-IV'!A$1:C$4500,3,0)</f>
        <v>209.48</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27"/>
        <v>210.72791502366164</v>
      </c>
      <c r="J1743">
        <f>VLOOKUP(A1743,'VXZ-IV'!A$1:C$4500,3,0)</f>
        <v>210.64</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27"/>
        <v>213.99884870891722</v>
      </c>
      <c r="J1744">
        <f>VLOOKUP(A1744,'VXZ-IV'!A$1:C$4500,3,0)</f>
        <v>213.92</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27"/>
        <v>216.76271352377779</v>
      </c>
      <c r="J1745">
        <f>VLOOKUP(A1745,'VXZ-IV'!A$1:C$4500,3,0)</f>
        <v>216.68</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27"/>
        <v>228.80275679166229</v>
      </c>
      <c r="J1746">
        <f>VLOOKUP(A1746,'VXZ-IV'!A$1:C$4500,3,0)</f>
        <v>228.72</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27"/>
        <v>234.85258831201313</v>
      </c>
      <c r="J1747">
        <f>VLOOKUP(A1747,'VXZ-IV'!A$1:C$4500,3,0)</f>
        <v>234.76</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27"/>
        <v>234.44075653216075</v>
      </c>
      <c r="J1748">
        <f>VLOOKUP(A1748,'VXZ-IV'!A$1:C$4500,3,0)</f>
        <v>234.36</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27"/>
        <v>228.01832637240653</v>
      </c>
      <c r="J1749">
        <f>VLOOKUP(A1749,'VXZ-IV'!A$1:C$4500,3,0)</f>
        <v>227.92</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27"/>
        <v>223.70948794415082</v>
      </c>
      <c r="J1750">
        <f>VLOOKUP(A1750,'VXZ-IV'!A$1:C$4500,3,0)</f>
        <v>223.64</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27"/>
        <v>231.92985146044796</v>
      </c>
      <c r="J1751">
        <f>VLOOKUP(A1751,'VXZ-IV'!A$1:C$4500,3,0)</f>
        <v>231.84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27"/>
        <v>231.59750745121502</v>
      </c>
      <c r="J1752">
        <f>VLOOKUP(A1752,'VXZ-IV'!A$1:C$4500,3,0)</f>
        <v>231.52</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27"/>
        <v>225.55515895975395</v>
      </c>
      <c r="J1753">
        <f>VLOOKUP(A1753,'VXZ-IV'!A$1:C$4500,3,0)</f>
        <v>225.48</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27"/>
        <v>228.7249020467587</v>
      </c>
      <c r="J1754">
        <f>VLOOKUP(A1754,'VXZ-IV'!A$1:C$4500,3,0)</f>
        <v>228.64</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27"/>
        <v>233.60851382387375</v>
      </c>
      <c r="J1755">
        <f>VLOOKUP(A1755,'VXZ-IV'!A$1:C$4500,3,0)</f>
        <v>233.52</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27"/>
        <v>232.52212480886379</v>
      </c>
      <c r="J1756">
        <f>VLOOKUP(A1756,'VXZ-IV'!A$1:C$4500,3,0)</f>
        <v>232.44</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27"/>
        <v>234.51452372668061</v>
      </c>
      <c r="J1757">
        <f>VLOOKUP(A1757,'VXZ-IV'!A$1:C$4500,3,0)</f>
        <v>234.44</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27"/>
        <v>240.59743467019544</v>
      </c>
      <c r="J1758">
        <f>VLOOKUP(A1758,'VXZ-IV'!A$1:C$4500,3,0)</f>
        <v>240.52</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27"/>
        <v>236.80312006346585</v>
      </c>
      <c r="J1759">
        <f>VLOOKUP(A1759,'VXZ-IV'!A$1:C$4500,3,0)</f>
        <v>236.72</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27"/>
        <v>239.20571633830141</v>
      </c>
      <c r="J1760">
        <f>VLOOKUP(A1760,'VXZ-IV'!A$1:C$4500,3,0)</f>
        <v>239.12</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27"/>
        <v>243.76584672923983</v>
      </c>
      <c r="J1761">
        <f>VLOOKUP(A1761,'VXZ-IV'!A$1:C$4500,3,0)</f>
        <v>243.68</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27"/>
        <v>253.3165499924404</v>
      </c>
      <c r="J1762">
        <f>VLOOKUP(A1762,'VXZ-IV'!A$1:C$4500,3,0)</f>
        <v>253.2</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27"/>
        <v>245.04821255681352</v>
      </c>
      <c r="J1763">
        <f>VLOOKUP(A1763,'VXZ-IV'!A$1:C$4500,3,0)</f>
        <v>244.96</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27"/>
        <v>237.10109753030588</v>
      </c>
      <c r="J1764">
        <f>VLOOKUP(A1764,'VXZ-IV'!A$1:C$4500,3,0)</f>
        <v>237</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27"/>
        <v>226.99355979369435</v>
      </c>
      <c r="J1765">
        <f>VLOOKUP(A1765,'VXZ-IV'!A$1:C$4500,3,0)</f>
        <v>226.92</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27"/>
        <v>227.82263402646456</v>
      </c>
      <c r="J1766">
        <f>VLOOKUP(A1766,'VXZ-IV'!A$1:C$4500,3,0)</f>
        <v>227.72</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27"/>
        <v>225.49169193340791</v>
      </c>
      <c r="J1767">
        <f>VLOOKUP(A1767,'VXZ-IV'!A$1:C$4500,3,0)</f>
        <v>225.4</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27"/>
        <v>222.93655929996851</v>
      </c>
      <c r="J1768">
        <f>VLOOKUP(A1768,'VXZ-IV'!A$1:C$4500,3,0)</f>
        <v>222.84</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27"/>
        <v>224.31212635107477</v>
      </c>
      <c r="J1769">
        <f>VLOOKUP(A1769,'VXZ-IV'!A$1:C$4500,3,0)</f>
        <v>224.24</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27"/>
        <v>225.53477600040486</v>
      </c>
      <c r="J1770">
        <f>VLOOKUP(A1770,'VXZ-IV'!A$1:C$4500,3,0)</f>
        <v>225.44</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27"/>
        <v>221.89866549335736</v>
      </c>
      <c r="J1771">
        <f>VLOOKUP(A1771,'VXZ-IV'!A$1:C$4500,3,0)</f>
        <v>221.8</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27"/>
        <v>218.99961104690888</v>
      </c>
      <c r="J1772">
        <f>VLOOKUP(A1772,'VXZ-IV'!A$1:C$4500,3,0)</f>
        <v>218.92</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27"/>
        <v>219.7080496128452</v>
      </c>
      <c r="J1773">
        <f>VLOOKUP(A1773,'VXZ-IV'!A$1:C$4500,3,0)</f>
        <v>219.64</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27"/>
        <v>219.53644087760449</v>
      </c>
      <c r="J1774">
        <f>VLOOKUP(A1774,'VXZ-IV'!A$1:C$4500,3,0)</f>
        <v>219.44</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27"/>
        <v>217.60548189408067</v>
      </c>
      <c r="J1775">
        <f>VLOOKUP(A1775,'VXZ-IV'!A$1:C$4500,3,0)</f>
        <v>217.52</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27"/>
        <v>217.74134890134724</v>
      </c>
      <c r="J1776">
        <f>VLOOKUP(A1776,'VXZ-IV'!A$1:C$4500,3,0)</f>
        <v>217.64</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27"/>
        <v>218.15205239383994</v>
      </c>
      <c r="J1777">
        <f>VLOOKUP(A1777,'VXZ-IV'!A$1:C$4500,3,0)</f>
        <v>218.08</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27"/>
        <v>220.06345836101528</v>
      </c>
      <c r="J1778">
        <f>VLOOKUP(A1778,'VXZ-IV'!A$1:C$4500,3,0)</f>
        <v>219.96</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27"/>
        <v>223.40827562489585</v>
      </c>
      <c r="J1779">
        <f>VLOOKUP(A1779,'VXZ-IV'!A$1:C$4500,3,0)</f>
        <v>223.32</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27"/>
        <v>224.25961098824126</v>
      </c>
      <c r="J1780">
        <f>VLOOKUP(A1780,'VXZ-IV'!A$1:C$4500,3,0)</f>
        <v>224.16</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27"/>
        <v>225.04379063784287</v>
      </c>
      <c r="J1781">
        <f>VLOOKUP(A1781,'VXZ-IV'!A$1:C$4500,3,0)</f>
        <v>224.96</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27"/>
        <v>223.67146843338236</v>
      </c>
      <c r="J1782">
        <f>VLOOKUP(A1782,'VXZ-IV'!A$1:C$4500,3,0)</f>
        <v>223.6</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27"/>
        <v>223.64092299697353</v>
      </c>
      <c r="J1783">
        <f>VLOOKUP(A1783,'VXZ-IV'!A$1:C$4500,3,0)</f>
        <v>223.56</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27"/>
        <v>222.48752992781183</v>
      </c>
      <c r="J1784">
        <f>VLOOKUP(A1784,'VXZ-IV'!A$1:C$4500,3,0)</f>
        <v>222.4</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27"/>
        <v>225.66537529720785</v>
      </c>
      <c r="J1785">
        <f>VLOOKUP(A1785,'VXZ-IV'!A$1:C$4500,3,0)</f>
        <v>225.56</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27"/>
        <v>222.62267262721755</v>
      </c>
      <c r="J1786">
        <f>VLOOKUP(A1786,'VXZ-IV'!A$1:C$4500,3,0)</f>
        <v>222.52</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27"/>
        <v>218.35169981320746</v>
      </c>
      <c r="J1787">
        <f>VLOOKUP(A1787,'VXZ-IV'!A$1:C$4500,3,0)</f>
        <v>218.28</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27"/>
        <v>216.62813390982006</v>
      </c>
      <c r="J1788">
        <f>VLOOKUP(A1788,'VXZ-IV'!A$1:C$4500,3,0)</f>
        <v>216.56</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27"/>
        <v>214.32924358448994</v>
      </c>
      <c r="J1789">
        <f>VLOOKUP(A1789,'VXZ-IV'!A$1:C$4500,3,0)</f>
        <v>214.24</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27"/>
        <v>211.99982747316434</v>
      </c>
      <c r="J1790">
        <f>VLOOKUP(A1790,'VXZ-IV'!A$1:C$4500,3,0)</f>
        <v>211.92</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27"/>
        <v>209.39363204341535</v>
      </c>
      <c r="J1791">
        <f>VLOOKUP(A1791,'VXZ-IV'!A$1:C$4500,3,0)</f>
        <v>209.32</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27"/>
        <v>206.84986250832475</v>
      </c>
      <c r="J1792">
        <f>VLOOKUP(A1792,'VXZ-IV'!A$1:C$4500,3,0)</f>
        <v>206.76</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27"/>
        <v>204.44270105951747</v>
      </c>
      <c r="J1793">
        <f>VLOOKUP(A1793,'VXZ-IV'!A$1:C$4500,3,0)</f>
        <v>204.36</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27"/>
        <v>208.83795479668126</v>
      </c>
      <c r="J1794">
        <f>VLOOKUP(A1794,'VXZ-IV'!A$1:C$4500,3,0)</f>
        <v>208.76</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27"/>
        <v>211.2178870344367</v>
      </c>
      <c r="J1795">
        <f>VLOOKUP(A1795,'VXZ-IV'!A$1:C$4500,3,0)</f>
        <v>211.12</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27"/>
        <v>212.14564140543715</v>
      </c>
      <c r="J1796">
        <f>VLOOKUP(A1796,'VXZ-IV'!A$1:C$4500,3,0)</f>
        <v>212.08</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27"/>
        <v>213.6107780947618</v>
      </c>
      <c r="J1797">
        <f>VLOOKUP(A1797,'VXZ-IV'!A$1:C$4500,3,0)</f>
        <v>213.52</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27"/>
        <v>212.14643581599441</v>
      </c>
      <c r="J1798">
        <f>VLOOKUP(A1798,'VXZ-IV'!A$1:C$4500,3,0)</f>
        <v>212.08</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27"/>
        <v>208.16817676814182</v>
      </c>
      <c r="J1799">
        <f>VLOOKUP(A1799,'VXZ-IV'!A$1:C$4500,3,0)</f>
        <v>208.08</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27"/>
        <v>204.24697611469091</v>
      </c>
      <c r="J1800">
        <f>VLOOKUP(A1800,'VXZ-IV'!A$1:C$4500,3,0)</f>
        <v>204.16</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28">I1800*$F1801/$F1800*(1-I$1)^($A1801-$A1800)</f>
        <v>206.9027451803685</v>
      </c>
      <c r="J1801">
        <f>VLOOKUP(A1801,'VXZ-IV'!A$1:C$4500,3,0)</f>
        <v>206.84</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28"/>
        <v>205.48057060095377</v>
      </c>
      <c r="J1802">
        <f>VLOOKUP(A1802,'VXZ-IV'!A$1:C$4500,3,0)</f>
        <v>205.4</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28"/>
        <v>207.65069004248232</v>
      </c>
      <c r="J1803">
        <f>VLOOKUP(A1803,'VXZ-IV'!A$1:C$4500,3,0)</f>
        <v>207.56</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28"/>
        <v>208.8952145070796</v>
      </c>
      <c r="J1804">
        <f>VLOOKUP(A1804,'VXZ-IV'!A$1:C$4500,3,0)</f>
        <v>208.8</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28"/>
        <v>207.77798165205274</v>
      </c>
      <c r="J1805">
        <f>VLOOKUP(A1805,'VXZ-IV'!A$1:C$4500,3,0)</f>
        <v>207.68</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28"/>
        <v>205.32689406907559</v>
      </c>
      <c r="J1806">
        <f>VLOOKUP(A1806,'VXZ-IV'!A$1:C$4500,3,0)</f>
        <v>205.24</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28"/>
        <v>205.95727526695032</v>
      </c>
      <c r="J1807">
        <f>VLOOKUP(A1807,'VXZ-IV'!A$1:C$4500,3,0)</f>
        <v>205.88</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28"/>
        <v>211.73691751390587</v>
      </c>
      <c r="J1808">
        <f>VLOOKUP(A1808,'VXZ-IV'!A$1:C$4500,3,0)</f>
        <v>211.64</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28"/>
        <v>213.77696153058898</v>
      </c>
      <c r="J1809">
        <f>VLOOKUP(A1809,'VXZ-IV'!A$1:C$4500,3,0)</f>
        <v>213.68</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28"/>
        <v>212.64923758337588</v>
      </c>
      <c r="J1810">
        <f>VLOOKUP(A1810,'VXZ-IV'!A$1:C$4500,3,0)</f>
        <v>212.56</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28"/>
        <v>210.78553881177513</v>
      </c>
      <c r="J1811">
        <f>VLOOKUP(A1811,'VXZ-IV'!A$1:C$4500,3,0)</f>
        <v>210.72</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28"/>
        <v>206.6190518220142</v>
      </c>
      <c r="J1812">
        <f>VLOOKUP(A1812,'VXZ-IV'!A$1:C$4500,3,0)</f>
        <v>206.52</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28"/>
        <v>202.92935475528057</v>
      </c>
      <c r="J1813">
        <f>VLOOKUP(A1813,'VXZ-IV'!A$1:C$4500,3,0)</f>
        <v>202.84</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28"/>
        <v>199.18307516515171</v>
      </c>
      <c r="J1814">
        <f>VLOOKUP(A1814,'VXZ-IV'!A$1:C$4500,3,0)</f>
        <v>199.12</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28"/>
        <v>204.78235080904864</v>
      </c>
      <c r="J1815">
        <f>VLOOKUP(A1815,'VXZ-IV'!A$1:C$4500,3,0)</f>
        <v>204.72</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28"/>
        <v>203.94980472182817</v>
      </c>
      <c r="J1816">
        <f>VLOOKUP(A1816,'VXZ-IV'!A$1:C$4500,3,0)</f>
        <v>203.88</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28"/>
        <v>205.30453187439903</v>
      </c>
      <c r="J1817">
        <f>VLOOKUP(A1817,'VXZ-IV'!A$1:C$4500,3,0)</f>
        <v>205.24</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28"/>
        <v>207.19570931994895</v>
      </c>
      <c r="J1818">
        <f>VLOOKUP(A1818,'VXZ-IV'!A$1:C$4500,3,0)</f>
        <v>207.12</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28"/>
        <v>205.63720303848962</v>
      </c>
      <c r="J1819">
        <f>VLOOKUP(A1819,'VXZ-IV'!A$1:C$4500,3,0)</f>
        <v>205.56</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28"/>
        <v>206.76437883037315</v>
      </c>
      <c r="J1820">
        <f>VLOOKUP(A1820,'VXZ-IV'!A$1:C$4500,3,0)</f>
        <v>206.68</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28"/>
        <v>202.85460214331957</v>
      </c>
      <c r="J1821">
        <f>VLOOKUP(A1821,'VXZ-IV'!A$1:C$4500,3,0)</f>
        <v>202.76</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28"/>
        <v>206.94684832963927</v>
      </c>
      <c r="J1822">
        <f>VLOOKUP(A1822,'VXZ-IV'!A$1:C$4500,3,0)</f>
        <v>206.88</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28"/>
        <v>207.6498798763088</v>
      </c>
      <c r="J1823">
        <f>VLOOKUP(A1823,'VXZ-IV'!A$1:C$4500,3,0)</f>
        <v>207.56</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28"/>
        <v>201.64603742621432</v>
      </c>
      <c r="J1824">
        <f>VLOOKUP(A1824,'VXZ-IV'!A$1:C$4500,3,0)</f>
        <v>201.56</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28"/>
        <v>209.85641766314941</v>
      </c>
      <c r="J1825">
        <f>VLOOKUP(A1825,'VXZ-IV'!A$1:C$4500,3,0)</f>
        <v>209.76</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28"/>
        <v>217.13801220980829</v>
      </c>
      <c r="J1826">
        <f>VLOOKUP(A1826,'VXZ-IV'!A$1:C$4500,3,0)</f>
        <v>217.04</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28"/>
        <v>215.19500192242421</v>
      </c>
      <c r="J1827">
        <f>VLOOKUP(A1827,'VXZ-IV'!A$1:C$4500,3,0)</f>
        <v>215.12</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28"/>
        <v>210.91679239266574</v>
      </c>
      <c r="J1828">
        <f>VLOOKUP(A1828,'VXZ-IV'!A$1:C$4500,3,0)</f>
        <v>210.84</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28"/>
        <v>208.67998105910988</v>
      </c>
      <c r="J1829">
        <f>VLOOKUP(A1829,'VXZ-IV'!A$1:C$4500,3,0)</f>
        <v>208.6</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28"/>
        <v>211.46832037998809</v>
      </c>
      <c r="J1830">
        <f>VLOOKUP(A1830,'VXZ-IV'!A$1:C$4500,3,0)</f>
        <v>211.4</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28"/>
        <v>210.94361536256281</v>
      </c>
      <c r="J1831">
        <f>VLOOKUP(A1831,'VXZ-IV'!A$1:C$4500,3,0)</f>
        <v>210.88</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28"/>
        <v>214.9007973707092</v>
      </c>
      <c r="J1832">
        <f>VLOOKUP(A1832,'VXZ-IV'!A$1:C$4500,3,0)</f>
        <v>214.8</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28"/>
        <v>212.21815924128697</v>
      </c>
      <c r="J1833">
        <f>VLOOKUP(A1833,'VXZ-IV'!A$1:C$4500,3,0)</f>
        <v>212.12</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28"/>
        <v>209.7149770124054</v>
      </c>
      <c r="J1834">
        <f>VLOOKUP(A1834,'VXZ-IV'!A$1:C$4500,3,0)</f>
        <v>209.64</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28"/>
        <v>206.25982210063472</v>
      </c>
      <c r="J1835">
        <f>VLOOKUP(A1835,'VXZ-IV'!A$1:C$4500,3,0)</f>
        <v>206.2</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28"/>
        <v>201.73247088968401</v>
      </c>
      <c r="J1836">
        <f>VLOOKUP(A1836,'VXZ-IV'!A$1:C$4500,3,0)</f>
        <v>201.64</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28"/>
        <v>192.87999113059141</v>
      </c>
      <c r="J1837">
        <f>VLOOKUP(A1837,'VXZ-IV'!A$1:C$4500,3,0)</f>
        <v>192.8</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28"/>
        <v>193.54271183130896</v>
      </c>
      <c r="J1838">
        <f>VLOOKUP(A1838,'VXZ-IV'!A$1:C$4500,3,0)</f>
        <v>193.48</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28"/>
        <v>192.36197739005146</v>
      </c>
      <c r="J1839">
        <f>VLOOKUP(A1839,'VXZ-IV'!A$1:C$4500,3,0)</f>
        <v>192.28</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28"/>
        <v>187.51316443227006</v>
      </c>
      <c r="J1840">
        <f>VLOOKUP(A1840,'VXZ-IV'!A$1:C$4500,3,0)</f>
        <v>187.44</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28"/>
        <v>189.80494532614352</v>
      </c>
      <c r="J1841">
        <f>VLOOKUP(A1841,'VXZ-IV'!A$1:C$4500,3,0)</f>
        <v>189.72</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28"/>
        <v>196.54771313792224</v>
      </c>
      <c r="J1842">
        <f>VLOOKUP(A1842,'VXZ-IV'!A$1:C$4500,3,0)</f>
        <v>196.48</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28"/>
        <v>201.11045411808553</v>
      </c>
      <c r="J1843">
        <f>VLOOKUP(A1843,'VXZ-IV'!A$1:C$4500,3,0)</f>
        <v>201.04</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28"/>
        <v>200.99015328866835</v>
      </c>
      <c r="J1844">
        <f>VLOOKUP(A1844,'VXZ-IV'!A$1:C$4500,3,0)</f>
        <v>200.92</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28"/>
        <v>203.8528275880289</v>
      </c>
      <c r="J1845">
        <f>VLOOKUP(A1845,'VXZ-IV'!A$1:C$4500,3,0)</f>
        <v>203.76</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28"/>
        <v>200.93513894337008</v>
      </c>
      <c r="J1846">
        <f>VLOOKUP(A1846,'VXZ-IV'!A$1:C$4500,3,0)</f>
        <v>200.84</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28"/>
        <v>204.44884198033708</v>
      </c>
      <c r="J1847">
        <f>VLOOKUP(A1847,'VXZ-IV'!A$1:C$4500,3,0)</f>
        <v>204.36</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28"/>
        <v>198.75758047780681</v>
      </c>
      <c r="J1848">
        <f>VLOOKUP(A1848,'VXZ-IV'!A$1:C$4500,3,0)</f>
        <v>198.68</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28"/>
        <v>197.01067666175354</v>
      </c>
      <c r="J1849">
        <f>VLOOKUP(A1849,'VXZ-IV'!A$1:C$4500,3,0)</f>
        <v>196.92</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28"/>
        <v>192.22200170803808</v>
      </c>
      <c r="J1850">
        <f>VLOOKUP(A1850,'VXZ-IV'!A$1:C$4500,3,0)</f>
        <v>192.16</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28"/>
        <v>191.66736051374585</v>
      </c>
      <c r="J1851">
        <f>VLOOKUP(A1851,'VXZ-IV'!A$1:C$4500,3,0)</f>
        <v>191.6</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28"/>
        <v>194.52234921434282</v>
      </c>
      <c r="J1852">
        <f>VLOOKUP(A1852,'VXZ-IV'!A$1:C$4500,3,0)</f>
        <v>194.44</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28"/>
        <v>195.75892353680317</v>
      </c>
      <c r="J1853">
        <f>VLOOKUP(A1853,'VXZ-IV'!A$1:C$4500,3,0)</f>
        <v>195.68</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28"/>
        <v>201.05000486204094</v>
      </c>
      <c r="J1854">
        <f>VLOOKUP(A1854,'VXZ-IV'!A$1:C$4500,3,0)</f>
        <v>200.96</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28"/>
        <v>200.1820311924609</v>
      </c>
      <c r="J1855">
        <f>VLOOKUP(A1855,'VXZ-IV'!A$1:C$4500,3,0)</f>
        <v>200.12</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28"/>
        <v>195.00401656506742</v>
      </c>
      <c r="J1856">
        <f>VLOOKUP(A1856,'VXZ-IV'!A$1:C$4500,3,0)</f>
        <v>194.92</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28"/>
        <v>190.82918009217855</v>
      </c>
      <c r="J1857">
        <f>VLOOKUP(A1857,'VXZ-IV'!A$1:C$4500,3,0)</f>
        <v>190.76</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28"/>
        <v>198.00442536316532</v>
      </c>
      <c r="J1858">
        <f>VLOOKUP(A1858,'VXZ-IV'!A$1:C$4500,3,0)</f>
        <v>197.92</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28"/>
        <v>196.49751583996178</v>
      </c>
      <c r="J1859">
        <f>VLOOKUP(A1859,'VXZ-IV'!A$1:C$4500,3,0)</f>
        <v>196.44</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28"/>
        <v>213.19409048042053</v>
      </c>
      <c r="J1860">
        <f>VLOOKUP(A1860,'VXZ-IV'!A$1:C$4500,3,0)</f>
        <v>213.12</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28"/>
        <v>215.64593389434867</v>
      </c>
      <c r="J1861">
        <f>VLOOKUP(A1861,'VXZ-IV'!A$1:C$4500,3,0)</f>
        <v>215.56</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28"/>
        <v>231.18272641202475</v>
      </c>
      <c r="J1862">
        <f>VLOOKUP(A1862,'VXZ-IV'!A$1:C$4500,3,0)</f>
        <v>231.08</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28"/>
        <v>213.86335521440003</v>
      </c>
      <c r="J1863">
        <f>VLOOKUP(A1863,'VXZ-IV'!A$1:C$4500,3,0)</f>
        <v>213.8</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28"/>
        <v>232.65167378376231</v>
      </c>
      <c r="J1864">
        <f>VLOOKUP(A1864,'VXZ-IV'!A$1:C$4500,3,0)</f>
        <v>232.56</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29">I1864*$F1865/$F1864*(1-I$1)^($A1865-$A1864)</f>
        <v>226.54279408370232</v>
      </c>
      <c r="J1865">
        <f>VLOOKUP(A1865,'VXZ-IV'!A$1:C$4500,3,0)</f>
        <v>226.44</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29"/>
        <v>224.7485803224522</v>
      </c>
      <c r="J1866">
        <f>VLOOKUP(A1866,'VXZ-IV'!A$1:C$4500,3,0)</f>
        <v>224.68</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29"/>
        <v>216.49665191888229</v>
      </c>
      <c r="J1867">
        <f>VLOOKUP(A1867,'VXZ-IV'!A$1:C$4500,3,0)</f>
        <v>216.4</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29"/>
        <v>218.20111378717996</v>
      </c>
      <c r="J1868">
        <f>VLOOKUP(A1868,'VXZ-IV'!A$1:C$4500,3,0)</f>
        <v>218.12</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29"/>
        <v>219.90511102343422</v>
      </c>
      <c r="J1869">
        <f>VLOOKUP(A1869,'VXZ-IV'!A$1:C$4500,3,0)</f>
        <v>219.84</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29"/>
        <v>243.50640099296305</v>
      </c>
      <c r="J1870">
        <f>VLOOKUP(A1870,'VXZ-IV'!A$1:C$4500,3,0)</f>
        <v>243.4</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29"/>
        <v>250.68303727738837</v>
      </c>
      <c r="J1871">
        <f>VLOOKUP(A1871,'VXZ-IV'!A$1:C$4500,3,0)</f>
        <v>250.6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29"/>
        <v>253.43737046051024</v>
      </c>
      <c r="J1872">
        <f>VLOOKUP(A1872,'VXZ-IV'!A$1:C$4500,3,0)</f>
        <v>253.32</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29"/>
        <v>252.36555839469969</v>
      </c>
      <c r="J1873">
        <f>VLOOKUP(A1873,'VXZ-IV'!A$1:C$4500,3,0)</f>
        <v>252.28</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29"/>
        <v>255.74466364819446</v>
      </c>
      <c r="J1874">
        <f>VLOOKUP(A1874,'VXZ-IV'!A$1:C$4500,3,0)</f>
        <v>255.64</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29"/>
        <v>260.74258247440417</v>
      </c>
      <c r="J1875">
        <f>VLOOKUP(A1875,'VXZ-IV'!A$1:C$4500,3,0)</f>
        <v>260.64</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29"/>
        <v>257.45532923076576</v>
      </c>
      <c r="J1876">
        <f>VLOOKUP(A1876,'VXZ-IV'!A$1:C$4500,3,0)</f>
        <v>257.36</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29"/>
        <v>250.01666966800468</v>
      </c>
      <c r="J1877">
        <f>VLOOKUP(A1877,'VXZ-IV'!A$1:C$4500,3,0)</f>
        <v>249.92</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29"/>
        <v>256.61647036442849</v>
      </c>
      <c r="J1878">
        <f>VLOOKUP(A1878,'VXZ-IV'!A$1:C$4500,3,0)</f>
        <v>256.52</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29"/>
        <v>250.98259514736696</v>
      </c>
      <c r="J1879">
        <f>VLOOKUP(A1879,'VXZ-IV'!A$1:C$4500,3,0)</f>
        <v>250.88</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29"/>
        <v>252.95709760293573</v>
      </c>
      <c r="J1880">
        <f>VLOOKUP(A1880,'VXZ-IV'!A$1:C$4500,3,0)</f>
        <v>252.84</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29"/>
        <v>256.90890646477402</v>
      </c>
      <c r="J1881">
        <f>VLOOKUP(A1881,'VXZ-IV'!A$1:C$4500,3,0)</f>
        <v>256.8</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29"/>
        <v>261.53360550903193</v>
      </c>
      <c r="J1882">
        <f>VLOOKUP(A1882,'VXZ-IV'!A$1:C$4500,3,0)</f>
        <v>261.44</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29"/>
        <v>255.23422242702415</v>
      </c>
      <c r="J1883">
        <f>VLOOKUP(A1883,'VXZ-IV'!A$1:C$4500,3,0)</f>
        <v>255.12</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29"/>
        <v>258.79018540889354</v>
      </c>
      <c r="J1884">
        <f>VLOOKUP(A1884,'VXZ-IV'!A$1:C$4500,3,0)</f>
        <v>258.68</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29"/>
        <v>268.22943829627098</v>
      </c>
      <c r="J1885">
        <f>VLOOKUP(A1885,'VXZ-IV'!A$1:C$4500,3,0)</f>
        <v>268.12</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29"/>
        <v>271.2515219814245</v>
      </c>
      <c r="J1886">
        <f>VLOOKUP(A1886,'VXZ-IV'!A$1:C$4500,3,0)</f>
        <v>271.16000000000003</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29"/>
        <v>271.03372689363493</v>
      </c>
      <c r="J1887">
        <f>VLOOKUP(A1887,'VXZ-IV'!A$1:C$4500,3,0)</f>
        <v>270.92</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29"/>
        <v>267.16760643199257</v>
      </c>
      <c r="J1888">
        <f>VLOOKUP(A1888,'VXZ-IV'!A$1:C$4500,3,0)</f>
        <v>267.08</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29"/>
        <v>261.69693285451086</v>
      </c>
      <c r="J1889">
        <f>VLOOKUP(A1889,'VXZ-IV'!A$1:C$4500,3,0)</f>
        <v>261.60000000000002</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29"/>
        <v>260.38981346461145</v>
      </c>
      <c r="J1890">
        <f>VLOOKUP(A1890,'VXZ-IV'!A$1:C$4500,3,0)</f>
        <v>260.27999999999997</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29"/>
        <v>265.46526942609961</v>
      </c>
      <c r="J1891">
        <f>VLOOKUP(A1891,'VXZ-IV'!A$1:C$4500,3,0)</f>
        <v>265.36</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29"/>
        <v>263.77926726907947</v>
      </c>
      <c r="J1892">
        <f>VLOOKUP(A1892,'VXZ-IV'!A$1:C$4500,3,0)</f>
        <v>263.68</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29"/>
        <v>270.93225926886612</v>
      </c>
      <c r="J1893">
        <f>VLOOKUP(A1893,'VXZ-IV'!A$1:C$4500,3,0)</f>
        <v>270.83999999999997</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29"/>
        <v>281.80487346624011</v>
      </c>
      <c r="J1894">
        <f>VLOOKUP(A1894,'VXZ-IV'!A$1:C$4500,3,0)</f>
        <v>281.68</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29"/>
        <v>283.03367265874476</v>
      </c>
      <c r="J1895">
        <f>VLOOKUP(A1895,'VXZ-IV'!A$1:C$4500,3,0)</f>
        <v>282.92</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29"/>
        <v>277.71864709393839</v>
      </c>
      <c r="J1896">
        <f>VLOOKUP(A1896,'VXZ-IV'!A$1:C$4500,3,0)</f>
        <v>277.60000000000002</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29"/>
        <v>275.46449174184175</v>
      </c>
      <c r="J1897">
        <f>VLOOKUP(A1897,'VXZ-IV'!A$1:C$4500,3,0)</f>
        <v>275.36</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29"/>
        <v>284.02865778060396</v>
      </c>
      <c r="J1898">
        <f>VLOOKUP(A1898,'VXZ-IV'!A$1:C$4500,3,0)</f>
        <v>283.92</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29"/>
        <v>280.63431772705638</v>
      </c>
      <c r="J1899">
        <f>VLOOKUP(A1899,'VXZ-IV'!A$1:C$4500,3,0)</f>
        <v>280.52</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29"/>
        <v>292.60781821560238</v>
      </c>
      <c r="J1900">
        <f>VLOOKUP(A1900,'VXZ-IV'!A$1:C$4500,3,0)</f>
        <v>292.48</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29"/>
        <v>301.33720100363985</v>
      </c>
      <c r="J1901">
        <f>VLOOKUP(A1901,'VXZ-IV'!A$1:C$4500,3,0)</f>
        <v>301.24</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29"/>
        <v>291.64354654133655</v>
      </c>
      <c r="J1902">
        <f>VLOOKUP(A1902,'VXZ-IV'!A$1:C$4500,3,0)</f>
        <v>291.52</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29"/>
        <v>289.66370493751805</v>
      </c>
      <c r="J1903">
        <f>VLOOKUP(A1903,'VXZ-IV'!A$1:C$4500,3,0)</f>
        <v>289.56</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29"/>
        <v>286.55486999644666</v>
      </c>
      <c r="J1904">
        <f>VLOOKUP(A1904,'VXZ-IV'!A$1:C$4500,3,0)</f>
        <v>286.44</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29"/>
        <v>288.69235814744275</v>
      </c>
      <c r="J1905">
        <f>VLOOKUP(A1905,'VXZ-IV'!A$1:C$4500,3,0)</f>
        <v>288.60000000000002</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29"/>
        <v>276.22358747092153</v>
      </c>
      <c r="J1906">
        <f>VLOOKUP(A1906,'VXZ-IV'!A$1:C$4500,3,0)</f>
        <v>276.12</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29"/>
        <v>275.61000428137169</v>
      </c>
      <c r="J1907">
        <f>VLOOKUP(A1907,'VXZ-IV'!A$1:C$4500,3,0)</f>
        <v>275.52</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29"/>
        <v>266.0730633228863</v>
      </c>
      <c r="J1908">
        <f>VLOOKUP(A1908,'VXZ-IV'!A$1:C$4500,3,0)</f>
        <v>265.95999999999998</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29"/>
        <v>265.81252997516287</v>
      </c>
      <c r="J1909">
        <f>VLOOKUP(A1909,'VXZ-IV'!A$1:C$4500,3,0)</f>
        <v>265.72000000000003</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29"/>
        <v>256.34686973324807</v>
      </c>
      <c r="J1910">
        <f>VLOOKUP(A1910,'VXZ-IV'!A$1:C$4500,3,0)</f>
        <v>256.24</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29"/>
        <v>268.59570256138568</v>
      </c>
      <c r="J1911">
        <f>VLOOKUP(A1911,'VXZ-IV'!A$1:C$4500,3,0)</f>
        <v>268.48</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29"/>
        <v>262.32768982241407</v>
      </c>
      <c r="J1912">
        <f>VLOOKUP(A1912,'VXZ-IV'!A$1:C$4500,3,0)</f>
        <v>262.24</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29"/>
        <v>270.36904021458605</v>
      </c>
      <c r="J1913">
        <f>VLOOKUP(A1913,'VXZ-IV'!A$1:C$4500,3,0)</f>
        <v>270.27999999999997</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29"/>
        <v>270.50384075903548</v>
      </c>
      <c r="J1914">
        <f>VLOOKUP(A1914,'VXZ-IV'!A$1:C$4500,3,0)</f>
        <v>270.39999999999998</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29"/>
        <v>260.07961898778115</v>
      </c>
      <c r="J1915">
        <f>VLOOKUP(A1915,'VXZ-IV'!A$1:C$4500,3,0)</f>
        <v>259.95999999999998</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29"/>
        <v>253.59008084065002</v>
      </c>
      <c r="J1916">
        <f>VLOOKUP(A1916,'VXZ-IV'!A$1:C$4500,3,0)</f>
        <v>253.48</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29"/>
        <v>261.45826842167685</v>
      </c>
      <c r="J1917">
        <f>VLOOKUP(A1917,'VXZ-IV'!A$1:C$4500,3,0)</f>
        <v>261.36</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29"/>
        <v>254.1140259568505</v>
      </c>
      <c r="J1918">
        <f>VLOOKUP(A1918,'VXZ-IV'!A$1:C$4500,3,0)</f>
        <v>254</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29"/>
        <v>232.15273854452337</v>
      </c>
      <c r="J1919">
        <f>VLOOKUP(A1919,'VXZ-IV'!A$1:C$4500,3,0)</f>
        <v>232.08</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29"/>
        <v>231.01880131230286</v>
      </c>
      <c r="J1920">
        <f>VLOOKUP(A1920,'VXZ-IV'!A$1:C$4500,3,0)</f>
        <v>230.92</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29"/>
        <v>245.72189331274524</v>
      </c>
      <c r="J1921">
        <f>VLOOKUP(A1921,'VXZ-IV'!A$1:C$4500,3,0)</f>
        <v>245.64</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29"/>
        <v>263.26810544518997</v>
      </c>
      <c r="J1922">
        <f>VLOOKUP(A1922,'VXZ-IV'!A$1:C$4500,3,0)</f>
        <v>263.16000000000003</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29"/>
        <v>259.5955588057758</v>
      </c>
      <c r="J1923">
        <f>VLOOKUP(A1923,'VXZ-IV'!A$1:C$4500,3,0)</f>
        <v>259.48</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29"/>
        <v>254.05458076891216</v>
      </c>
      <c r="J1924">
        <f>VLOOKUP(A1924,'VXZ-IV'!A$1:C$4500,3,0)</f>
        <v>253.96</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29"/>
        <v>255.54301636731395</v>
      </c>
      <c r="J1925">
        <f>VLOOKUP(A1925,'VXZ-IV'!A$1:C$4500,3,0)</f>
        <v>255.44</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29"/>
        <v>256.08144728722795</v>
      </c>
      <c r="J1926">
        <f>VLOOKUP(A1926,'VXZ-IV'!A$1:C$4500,3,0)</f>
        <v>256</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29"/>
        <v>251.7753593486942</v>
      </c>
      <c r="J1927">
        <f>VLOOKUP(A1927,'VXZ-IV'!A$1:C$4500,3,0)</f>
        <v>251.68</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29"/>
        <v>275.48384447109868</v>
      </c>
      <c r="J1928">
        <f>VLOOKUP(A1928,'VXZ-IV'!A$1:C$4500,3,0)</f>
        <v>275.36</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30">I1928*$F1929/$F1928*(1-I$1)^($A1929-$A1928)</f>
        <v>269.55535821282706</v>
      </c>
      <c r="J1929">
        <f>VLOOKUP(A1929,'VXZ-IV'!A$1:C$4500,3,0)</f>
        <v>269.44</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30"/>
        <v>263.16037622726128</v>
      </c>
      <c r="J1930">
        <f>VLOOKUP(A1930,'VXZ-IV'!A$1:C$4500,3,0)</f>
        <v>263.04000000000002</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30"/>
        <v>265.69407860305614</v>
      </c>
      <c r="J1931">
        <f>VLOOKUP(A1931,'VXZ-IV'!A$1:C$4500,3,0)</f>
        <v>265.60000000000002</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30"/>
        <v>266.52703169026211</v>
      </c>
      <c r="J1932">
        <f>VLOOKUP(A1932,'VXZ-IV'!A$1:C$4500,3,0)</f>
        <v>266.44</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30"/>
        <v>272.58750953076395</v>
      </c>
      <c r="J1933">
        <f>VLOOKUP(A1933,'VXZ-IV'!A$1:C$4500,3,0)</f>
        <v>272.48</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30"/>
        <v>280.57087522647782</v>
      </c>
      <c r="J1934">
        <f>VLOOKUP(A1934,'VXZ-IV'!A$1:C$4500,3,0)</f>
        <v>280.48</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30"/>
        <v>279.19975672778492</v>
      </c>
      <c r="J1935">
        <f>VLOOKUP(A1935,'VXZ-IV'!A$1:C$4500,3,0)</f>
        <v>279.08</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30"/>
        <v>282.5144659782145</v>
      </c>
      <c r="J1936">
        <f>VLOOKUP(A1936,'VXZ-IV'!A$1:C$4500,3,0)</f>
        <v>282.39999999999998</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30"/>
        <v>280.31953693040464</v>
      </c>
      <c r="J1937">
        <f>VLOOKUP(A1937,'VXZ-IV'!A$1:C$4500,3,0)</f>
        <v>280.2</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30"/>
        <v>287.11269329392093</v>
      </c>
      <c r="J1938">
        <f>VLOOKUP(A1938,'VXZ-IV'!A$1:C$4500,3,0)</f>
        <v>287</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30"/>
        <v>291.5462369026622</v>
      </c>
      <c r="J1939">
        <f>VLOOKUP(A1939,'VXZ-IV'!A$1:C$4500,3,0)</f>
        <v>291.44</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30"/>
        <v>279.47057483183653</v>
      </c>
      <c r="J1940">
        <f>VLOOKUP(A1940,'VXZ-IV'!A$1:C$4500,3,0)</f>
        <v>279.36</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30"/>
        <v>277.1578706207199</v>
      </c>
      <c r="J1941">
        <f>VLOOKUP(A1941,'VXZ-IV'!A$1:C$4500,3,0)</f>
        <v>277.04000000000002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30"/>
        <v>264.09150085723564</v>
      </c>
      <c r="J1942">
        <f>VLOOKUP(A1942,'VXZ-IV'!A$1:C$4500,3,0)</f>
        <v>264</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30"/>
        <v>261.67317058126974</v>
      </c>
      <c r="J1943">
        <f>VLOOKUP(A1943,'VXZ-IV'!A$1:C$4500,3,0)</f>
        <v>261.56</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30"/>
        <v>260.60224003363646</v>
      </c>
      <c r="J1944">
        <f>VLOOKUP(A1944,'VXZ-IV'!A$1:C$4500,3,0)</f>
        <v>260.52</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30"/>
        <v>257.47828096186868</v>
      </c>
      <c r="J1945">
        <f>VLOOKUP(A1945,'VXZ-IV'!A$1:C$4500,3,0)</f>
        <v>257.36</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30"/>
        <v>257.39558679760398</v>
      </c>
      <c r="J1946">
        <f>VLOOKUP(A1946,'VXZ-IV'!A$1:C$4500,3,0)</f>
        <v>257.27999999999997</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30"/>
        <v>260.35284504256117</v>
      </c>
      <c r="J1947">
        <f>VLOOKUP(A1947,'VXZ-IV'!A$1:C$4500,3,0)</f>
        <v>260.24</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30"/>
        <v>267.56025789433488</v>
      </c>
      <c r="J1948">
        <f>VLOOKUP(A1948,'VXZ-IV'!A$1:C$4500,3,0)</f>
        <v>267.44</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30"/>
        <v>260.73442241943985</v>
      </c>
      <c r="J1949">
        <f>VLOOKUP(A1949,'VXZ-IV'!A$1:C$4500,3,0)</f>
        <v>260.64</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30"/>
        <v>264.98784469894105</v>
      </c>
      <c r="J1950">
        <f>VLOOKUP(A1950,'VXZ-IV'!A$1:C$4500,3,0)</f>
        <v>264.88</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30"/>
        <v>267.06127038564051</v>
      </c>
      <c r="J1951">
        <f>VLOOKUP(A1951,'VXZ-IV'!A$1:C$4500,3,0)</f>
        <v>266.95999999999998</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30"/>
        <v>268.18253781514784</v>
      </c>
      <c r="J1952">
        <f>VLOOKUP(A1952,'VXZ-IV'!A$1:C$4500,3,0)</f>
        <v>268.08</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30"/>
        <v>263.29075634534109</v>
      </c>
      <c r="J1953">
        <f>VLOOKUP(A1953,'VXZ-IV'!A$1:C$4500,3,0)</f>
        <v>263.2</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30"/>
        <v>262.66811095098961</v>
      </c>
      <c r="J1954">
        <f>VLOOKUP(A1954,'VXZ-IV'!A$1:C$4500,3,0)</f>
        <v>262.56</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30"/>
        <v>260.65446859058295</v>
      </c>
      <c r="J1955">
        <f>VLOOKUP(A1955,'VXZ-IV'!A$1:C$4500,3,0)</f>
        <v>260.56</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30"/>
        <v>251.72356684270619</v>
      </c>
      <c r="J1956">
        <f>VLOOKUP(A1956,'VXZ-IV'!A$1:C$4500,3,0)</f>
        <v>251.64</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30"/>
        <v>239.34252397638531</v>
      </c>
      <c r="J1957">
        <f>VLOOKUP(A1957,'VXZ-IV'!A$1:C$4500,3,0)</f>
        <v>239.24</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30"/>
        <v>240.30355995042098</v>
      </c>
      <c r="J1958">
        <f>VLOOKUP(A1958,'VXZ-IV'!A$1:C$4500,3,0)</f>
        <v>240.2</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30"/>
        <v>240.89214974037455</v>
      </c>
      <c r="J1959">
        <f>VLOOKUP(A1959,'VXZ-IV'!A$1:C$4500,3,0)</f>
        <v>240.8</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30"/>
        <v>238.76589127431944</v>
      </c>
      <c r="J1960">
        <f>VLOOKUP(A1960,'VXZ-IV'!A$1:C$4500,3,0)</f>
        <v>238.68</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30"/>
        <v>243.38187663213932</v>
      </c>
      <c r="J1961">
        <f>VLOOKUP(A1961,'VXZ-IV'!A$1:C$4500,3,0)</f>
        <v>243.28</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30"/>
        <v>240.15819900621082</v>
      </c>
      <c r="J1962">
        <f>VLOOKUP(A1962,'VXZ-IV'!A$1:C$4500,3,0)</f>
        <v>240.08</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30"/>
        <v>242.29011523285047</v>
      </c>
      <c r="J1963">
        <f>VLOOKUP(A1963,'VXZ-IV'!A$1:C$4500,3,0)</f>
        <v>242.2</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30"/>
        <v>235.0394828107645</v>
      </c>
      <c r="J1964">
        <f>VLOOKUP(A1964,'VXZ-IV'!A$1:C$4500,3,0)</f>
        <v>234.96</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30"/>
        <v>232.65454265425788</v>
      </c>
      <c r="J1965">
        <f>VLOOKUP(A1965,'VXZ-IV'!A$1:C$4500,3,0)</f>
        <v>232.56</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30"/>
        <v>231.47707122000895</v>
      </c>
      <c r="J1966">
        <f>VLOOKUP(A1966,'VXZ-IV'!A$1:C$4500,3,0)</f>
        <v>231.4</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30"/>
        <v>228.18945887127771</v>
      </c>
      <c r="J1967">
        <f>VLOOKUP(A1967,'VXZ-IV'!A$1:C$4500,3,0)</f>
        <v>228.12</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30"/>
        <v>227.06137032190742</v>
      </c>
      <c r="J1968">
        <f>VLOOKUP(A1968,'VXZ-IV'!A$1:C$4500,3,0)</f>
        <v>226.96</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30"/>
        <v>224.93326595224462</v>
      </c>
      <c r="J1969">
        <f>VLOOKUP(A1969,'VXZ-IV'!A$1:C$4500,3,0)</f>
        <v>224.84</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30"/>
        <v>227.14556068807255</v>
      </c>
      <c r="J1970">
        <f>VLOOKUP(A1970,'VXZ-IV'!A$1:C$4500,3,0)</f>
        <v>227.04</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30"/>
        <v>226.05706902450868</v>
      </c>
      <c r="J1971">
        <f>VLOOKUP(A1971,'VXZ-IV'!A$1:C$4500,3,0)</f>
        <v>225.96</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30"/>
        <v>229.36980750181726</v>
      </c>
      <c r="J1972">
        <f>VLOOKUP(A1972,'VXZ-IV'!A$1:C$4500,3,0)</f>
        <v>229.28</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30"/>
        <v>230.98025211447944</v>
      </c>
      <c r="J1973">
        <f>VLOOKUP(A1973,'VXZ-IV'!A$1:C$4500,3,0)</f>
        <v>230.88</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30"/>
        <v>227.52740025782992</v>
      </c>
      <c r="J1974">
        <f>VLOOKUP(A1974,'VXZ-IV'!A$1:C$4500,3,0)</f>
        <v>227.44</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30"/>
        <v>225.61376176076547</v>
      </c>
      <c r="J1975">
        <f>VLOOKUP(A1975,'VXZ-IV'!A$1:C$4500,3,0)</f>
        <v>225.52</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30"/>
        <v>222.19469483723364</v>
      </c>
      <c r="J1976">
        <f>VLOOKUP(A1976,'VXZ-IV'!A$1:C$4500,3,0)</f>
        <v>222.12</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30"/>
        <v>218.80318524082369</v>
      </c>
      <c r="J1977">
        <f>VLOOKUP(A1977,'VXZ-IV'!A$1:C$4500,3,0)</f>
        <v>218.72</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30"/>
        <v>217.36966334073264</v>
      </c>
      <c r="J1978">
        <f>VLOOKUP(A1978,'VXZ-IV'!A$1:C$4500,3,0)</f>
        <v>217.28</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30"/>
        <v>214.48378109064407</v>
      </c>
      <c r="J1979">
        <f>VLOOKUP(A1979,'VXZ-IV'!A$1:C$4500,3,0)</f>
        <v>214.4</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30"/>
        <v>217.49267645261199</v>
      </c>
      <c r="J1980">
        <f>VLOOKUP(A1980,'VXZ-IV'!A$1:C$4500,3,0)</f>
        <v>217.4</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30"/>
        <v>214.43675045556495</v>
      </c>
      <c r="J1981">
        <f>VLOOKUP(A1981,'VXZ-IV'!A$1:C$4500,3,0)</f>
        <v>214.36</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30"/>
        <v>217.20859699601613</v>
      </c>
      <c r="J1982">
        <f>VLOOKUP(A1982,'VXZ-IV'!A$1:C$4500,3,0)</f>
        <v>217.12</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30"/>
        <v>218.62912001901643</v>
      </c>
      <c r="J1983">
        <f>VLOOKUP(A1983,'VXZ-IV'!A$1:C$4500,3,0)</f>
        <v>218.56</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30"/>
        <v>215.21873221719295</v>
      </c>
      <c r="J1984">
        <f>VLOOKUP(A1984,'VXZ-IV'!A$1:C$4500,3,0)</f>
        <v>215.12</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30"/>
        <v>212.28306996732593</v>
      </c>
      <c r="J1985">
        <f>VLOOKUP(A1985,'VXZ-IV'!A$1:C$4500,3,0)</f>
        <v>212.2</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30"/>
        <v>208.12333897768082</v>
      </c>
      <c r="J1986">
        <f>VLOOKUP(A1986,'VXZ-IV'!A$1:C$4500,3,0)</f>
        <v>208.04</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30"/>
        <v>204.26654075264025</v>
      </c>
      <c r="J1987">
        <f>VLOOKUP(A1987,'VXZ-IV'!A$1:C$4500,3,0)</f>
        <v>204.2</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30"/>
        <v>203.63967440231758</v>
      </c>
      <c r="J1988">
        <f>VLOOKUP(A1988,'VXZ-IV'!A$1:C$4500,3,0)</f>
        <v>203.56</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30"/>
        <v>205.72822664909771</v>
      </c>
      <c r="J1989">
        <f>VLOOKUP(A1989,'VXZ-IV'!A$1:C$4500,3,0)</f>
        <v>205.64</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30"/>
        <v>211.97813257611492</v>
      </c>
      <c r="J1990">
        <f>VLOOKUP(A1990,'VXZ-IV'!A$1:C$4500,3,0)</f>
        <v>211.88</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30"/>
        <v>216.20562263244699</v>
      </c>
      <c r="J1991">
        <f>VLOOKUP(A1991,'VXZ-IV'!A$1:C$4500,3,0)</f>
        <v>216.12</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30"/>
        <v>213.3294934601592</v>
      </c>
      <c r="J1992">
        <f>VLOOKUP(A1992,'VXZ-IV'!A$1:C$4500,3,0)</f>
        <v>213.24</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31">I1992*$F1993/$F1992*(1-I$1)^($A1993-$A1992)</f>
        <v>217.20798847278243</v>
      </c>
      <c r="J1993">
        <f>VLOOKUP(A1993,'VXZ-IV'!A$1:C$4500,3,0)</f>
        <v>217.12</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31"/>
        <v>224.16660425705643</v>
      </c>
      <c r="J1994">
        <f>VLOOKUP(A1994,'VXZ-IV'!A$1:C$4500,3,0)</f>
        <v>224.08</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31"/>
        <v>221.12905412731754</v>
      </c>
      <c r="J1995">
        <f>VLOOKUP(A1995,'VXZ-IV'!A$1:C$4500,3,0)</f>
        <v>221.04</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31"/>
        <v>223.31833519745749</v>
      </c>
      <c r="J1996">
        <f>VLOOKUP(A1996,'VXZ-IV'!A$1:C$4500,3,0)</f>
        <v>223.24</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31"/>
        <v>225.70155714342516</v>
      </c>
      <c r="J1997">
        <f>VLOOKUP(A1997,'VXZ-IV'!A$1:C$4500,3,0)</f>
        <v>225.6</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31"/>
        <v>220.89689947114954</v>
      </c>
      <c r="J1998">
        <f>VLOOKUP(A1998,'VXZ-IV'!A$1:C$4500,3,0)</f>
        <v>220.8</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31"/>
        <v>218.82243549957994</v>
      </c>
      <c r="J1999">
        <f>VLOOKUP(A1999,'VXZ-IV'!A$1:C$4500,3,0)</f>
        <v>218.72</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31"/>
        <v>223.43863887232101</v>
      </c>
      <c r="J2000">
        <f>VLOOKUP(A2000,'VXZ-IV'!A$1:C$4500,3,0)</f>
        <v>223.36</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31"/>
        <v>225.96357726540998</v>
      </c>
      <c r="J2001">
        <f>VLOOKUP(A2001,'VXZ-IV'!A$1:C$4500,3,0)</f>
        <v>225.88</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31"/>
        <v>222.37776699687527</v>
      </c>
      <c r="J2002">
        <f>VLOOKUP(A2002,'VXZ-IV'!A$1:C$4500,3,0)</f>
        <v>222.28</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31"/>
        <v>221.23056659841748</v>
      </c>
      <c r="J2003">
        <f>VLOOKUP(A2003,'VXZ-IV'!A$1:C$4500,3,0)</f>
        <v>221.16</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31"/>
        <v>215.87908507905627</v>
      </c>
      <c r="J2004">
        <f>VLOOKUP(A2004,'VXZ-IV'!A$1:C$4500,3,0)</f>
        <v>215.8</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31"/>
        <v>221.29144290073546</v>
      </c>
      <c r="J2005">
        <f>VLOOKUP(A2005,'VXZ-IV'!A$1:C$4500,3,0)</f>
        <v>221.2</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31"/>
        <v>222.99269078281944</v>
      </c>
      <c r="J2006">
        <f>VLOOKUP(A2006,'VXZ-IV'!A$1:C$4500,3,0)</f>
        <v>222.92</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31"/>
        <v>226.04605123007056</v>
      </c>
      <c r="J2007">
        <f>VLOOKUP(A2007,'VXZ-IV'!A$1:C$4500,3,0)</f>
        <v>225.96</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31"/>
        <v>220.68811016284121</v>
      </c>
      <c r="J2008">
        <f>VLOOKUP(A2008,'VXZ-IV'!A$1:C$4500,3,0)</f>
        <v>220.6</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31"/>
        <v>217.85669000841494</v>
      </c>
      <c r="J2009">
        <f>VLOOKUP(A2009,'VXZ-IV'!A$1:C$4500,3,0)</f>
        <v>217.76</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31"/>
        <v>214.61341329979828</v>
      </c>
      <c r="J2010">
        <f>VLOOKUP(A2010,'VXZ-IV'!A$1:C$4500,3,0)</f>
        <v>214.52</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31"/>
        <v>210.75914150324169</v>
      </c>
      <c r="J2011">
        <f>VLOOKUP(A2011,'VXZ-IV'!A$1:C$4500,3,0)</f>
        <v>210.68</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31"/>
        <v>206.46748708466689</v>
      </c>
      <c r="J2012">
        <f>VLOOKUP(A2012,'VXZ-IV'!A$1:C$4500,3,0)</f>
        <v>206.4</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31"/>
        <v>209.99725708021623</v>
      </c>
      <c r="J2013">
        <f>VLOOKUP(A2013,'VXZ-IV'!A$1:C$4500,3,0)</f>
        <v>209.92</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31"/>
        <v>207.81749983193083</v>
      </c>
      <c r="J2014">
        <f>VLOOKUP(A2014,'VXZ-IV'!A$1:C$4500,3,0)</f>
        <v>207.72</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31"/>
        <v>207.40569940384691</v>
      </c>
      <c r="J2015">
        <f>VLOOKUP(A2015,'VXZ-IV'!A$1:C$4500,3,0)</f>
        <v>207.32</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31"/>
        <v>202.40342815479067</v>
      </c>
      <c r="J2016">
        <f>VLOOKUP(A2016,'VXZ-IV'!A$1:C$4500,3,0)</f>
        <v>202.32</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31"/>
        <v>201.97131298731773</v>
      </c>
      <c r="J2017">
        <f>VLOOKUP(A2017,'VXZ-IV'!A$1:C$4500,3,0)</f>
        <v>201.88</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31"/>
        <v>195.61088920674064</v>
      </c>
      <c r="J2018">
        <f>VLOOKUP(A2018,'VXZ-IV'!A$1:C$4500,3,0)</f>
        <v>195.52</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31"/>
        <v>200.03688558601269</v>
      </c>
      <c r="J2019">
        <f>VLOOKUP(A2019,'VXZ-IV'!A$1:C$4500,3,0)</f>
        <v>199.96</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31"/>
        <v>195.12698945197997</v>
      </c>
      <c r="J2020">
        <f>VLOOKUP(A2020,'VXZ-IV'!A$1:C$4500,3,0)</f>
        <v>195.04</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31"/>
        <v>184.16377335594905</v>
      </c>
      <c r="J2021">
        <f>VLOOKUP(A2021,'VXZ-IV'!A$1:C$4500,3,0)</f>
        <v>184.08</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31"/>
        <v>189.2588934814689</v>
      </c>
      <c r="J2022">
        <f>VLOOKUP(A2022,'VXZ-IV'!A$1:C$4500,3,0)</f>
        <v>189.2</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31"/>
        <v>187.26889704809312</v>
      </c>
      <c r="J2023">
        <f>VLOOKUP(A2023,'VXZ-IV'!A$1:C$4500,3,0)</f>
        <v>187.2</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31"/>
        <v>187.26477902306715</v>
      </c>
      <c r="J2024">
        <f>VLOOKUP(A2024,'VXZ-IV'!A$1:C$4500,3,0)</f>
        <v>187.2</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31"/>
        <v>182.58436146276745</v>
      </c>
      <c r="J2025">
        <f>VLOOKUP(A2025,'VXZ-IV'!A$1:C$4500,3,0)</f>
        <v>182.52</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31"/>
        <v>183.13510011279587</v>
      </c>
      <c r="J2026">
        <f>VLOOKUP(A2026,'VXZ-IV'!A$1:C$4500,3,0)</f>
        <v>183.08</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31"/>
        <v>183.15106234141564</v>
      </c>
      <c r="J2027">
        <f>VLOOKUP(A2027,'VXZ-IV'!A$1:C$4500,3,0)</f>
        <v>183.08</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31"/>
        <v>184.4066023433837</v>
      </c>
      <c r="J2028">
        <f>VLOOKUP(A2028,'VXZ-IV'!A$1:C$4500,3,0)</f>
        <v>184.32</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31"/>
        <v>187.39430120604459</v>
      </c>
      <c r="J2029">
        <f>VLOOKUP(A2029,'VXZ-IV'!A$1:C$4500,3,0)</f>
        <v>187.32</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31"/>
        <v>193.20799913956657</v>
      </c>
      <c r="J2030">
        <f>VLOOKUP(A2030,'VXZ-IV'!A$1:C$4500,3,0)</f>
        <v>193.12</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31"/>
        <v>200.53001884476325</v>
      </c>
      <c r="J2031">
        <f>VLOOKUP(A2031,'VXZ-IV'!A$1:C$4500,3,0)</f>
        <v>200.44</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31"/>
        <v>201.14644148590659</v>
      </c>
      <c r="J2032">
        <f>VLOOKUP(A2032,'VXZ-IV'!A$1:C$4500,3,0)</f>
        <v>201.08</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31"/>
        <v>190.01726940330997</v>
      </c>
      <c r="J2033">
        <f>VLOOKUP(A2033,'VXZ-IV'!A$1:C$4500,3,0)</f>
        <v>189.96</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31"/>
        <v>197.96178467988764</v>
      </c>
      <c r="J2034">
        <f>VLOOKUP(A2034,'VXZ-IV'!A$1:C$4500,3,0)</f>
        <v>197.88</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31"/>
        <v>195.82983679138465</v>
      </c>
      <c r="J2035">
        <f>VLOOKUP(A2035,'VXZ-IV'!A$1:C$4500,3,0)</f>
        <v>195.76</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31"/>
        <v>191.93085205081371</v>
      </c>
      <c r="J2036">
        <f>VLOOKUP(A2036,'VXZ-IV'!A$1:C$4500,3,0)</f>
        <v>191.84</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31"/>
        <v>192.67098542897705</v>
      </c>
      <c r="J2037">
        <f>VLOOKUP(A2037,'VXZ-IV'!A$1:C$4500,3,0)</f>
        <v>192.6</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31"/>
        <v>191.80574588901669</v>
      </c>
      <c r="J2038">
        <f>VLOOKUP(A2038,'VXZ-IV'!A$1:C$4500,3,0)</f>
        <v>191.72</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31"/>
        <v>188.21434612174559</v>
      </c>
      <c r="J2039">
        <f>VLOOKUP(A2039,'VXZ-IV'!A$1:C$4500,3,0)</f>
        <v>188.16</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31"/>
        <v>192.52430081379558</v>
      </c>
      <c r="J2040">
        <f>VLOOKUP(A2040,'VXZ-IV'!A$1:C$4500,3,0)</f>
        <v>192.44</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31"/>
        <v>190.76896012302973</v>
      </c>
      <c r="J2041">
        <f>VLOOKUP(A2041,'VXZ-IV'!A$1:C$4500,3,0)</f>
        <v>190.68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31"/>
        <v>183.62414567913476</v>
      </c>
      <c r="J2042">
        <f>VLOOKUP(A2042,'VXZ-IV'!A$1:C$4500,3,0)</f>
        <v>183.56</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31"/>
        <v>181.76445896389629</v>
      </c>
      <c r="J2043">
        <f>VLOOKUP(A2043,'VXZ-IV'!A$1:C$4500,3,0)</f>
        <v>181.68</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31"/>
        <v>180.29477807237919</v>
      </c>
      <c r="J2044">
        <f>VLOOKUP(A2044,'VXZ-IV'!A$1:C$4500,3,0)</f>
        <v>180.24</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31"/>
        <v>181.01714084127386</v>
      </c>
      <c r="J2045">
        <f>VLOOKUP(A2045,'VXZ-IV'!A$1:C$4500,3,0)</f>
        <v>180.96</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31"/>
        <v>179.60247124864003</v>
      </c>
      <c r="J2046">
        <f>VLOOKUP(A2046,'VXZ-IV'!A$1:C$4500,3,0)</f>
        <v>179.52</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31"/>
        <v>177.58746186745606</v>
      </c>
      <c r="J2047">
        <f>VLOOKUP(A2047,'VXZ-IV'!A$1:C$4500,3,0)</f>
        <v>177.52</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31"/>
        <v>179.20738578416976</v>
      </c>
      <c r="J2048">
        <f>VLOOKUP(A2048,'VXZ-IV'!A$1:C$4500,3,0)</f>
        <v>179.12</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31"/>
        <v>182.28692387526849</v>
      </c>
      <c r="J2049">
        <f>VLOOKUP(A2049,'VXZ-IV'!A$1:C$4500,3,0)</f>
        <v>182.2</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31"/>
        <v>179.64542119232124</v>
      </c>
      <c r="J2050">
        <f>VLOOKUP(A2050,'VXZ-IV'!A$1:C$4500,3,0)</f>
        <v>179.56</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31"/>
        <v>181.6978466970601</v>
      </c>
      <c r="J2051">
        <f>VLOOKUP(A2051,'VXZ-IV'!A$1:C$4500,3,0)</f>
        <v>181.64</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31"/>
        <v>185.01440783005242</v>
      </c>
      <c r="J2052">
        <f>VLOOKUP(A2052,'VXZ-IV'!A$1:C$4500,3,0)</f>
        <v>184.96</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31"/>
        <v>181.53871496906243</v>
      </c>
      <c r="J2053">
        <f>VLOOKUP(A2053,'VXZ-IV'!A$1:C$4500,3,0)</f>
        <v>181.48</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31"/>
        <v>185.34892476322895</v>
      </c>
      <c r="J2054">
        <f>VLOOKUP(A2054,'VXZ-IV'!A$1:C$4500,3,0)</f>
        <v>185.28</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31"/>
        <v>192.67428041304797</v>
      </c>
      <c r="J2055">
        <f>VLOOKUP(A2055,'VXZ-IV'!A$1:C$4500,3,0)</f>
        <v>192.6</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31"/>
        <v>197.4772361221325</v>
      </c>
      <c r="J2056">
        <f>VLOOKUP(A2056,'VXZ-IV'!A$1:C$4500,3,0)</f>
        <v>197.4</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32">I2056*$F2057/$F2056*(1-I$1)^($A2057-$A2056)</f>
        <v>201.06334550540586</v>
      </c>
      <c r="J2057">
        <f>VLOOKUP(A2057,'VXZ-IV'!A$1:C$4500,3,0)</f>
        <v>201</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32"/>
        <v>203.05246070352402</v>
      </c>
      <c r="J2058">
        <f>VLOOKUP(A2058,'VXZ-IV'!A$1:C$4500,3,0)</f>
        <v>202.96</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32"/>
        <v>210.18196434499077</v>
      </c>
      <c r="J2059">
        <f>VLOOKUP(A2059,'VXZ-IV'!A$1:C$4500,3,0)</f>
        <v>210.12</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32"/>
        <v>202.7876904962524</v>
      </c>
      <c r="J2060">
        <f>VLOOKUP(A2060,'VXZ-IV'!A$1:C$4500,3,0)</f>
        <v>202.72</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32"/>
        <v>205.4312519648683</v>
      </c>
      <c r="J2061">
        <f>VLOOKUP(A2061,'VXZ-IV'!A$1:C$4500,3,0)</f>
        <v>205.36</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32"/>
        <v>202.15335429263055</v>
      </c>
      <c r="J2062">
        <f>VLOOKUP(A2062,'VXZ-IV'!A$1:C$4500,3,0)</f>
        <v>202.08</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32"/>
        <v>201.91024297137884</v>
      </c>
      <c r="J2063">
        <f>VLOOKUP(A2063,'VXZ-IV'!A$1:C$4500,3,0)</f>
        <v>201.84</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32"/>
        <v>198.76998029664736</v>
      </c>
      <c r="J2064">
        <f>VLOOKUP(A2064,'VXZ-IV'!A$1:C$4500,3,0)</f>
        <v>198.68</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32"/>
        <v>195.01745789159611</v>
      </c>
      <c r="J2065">
        <f>VLOOKUP(A2065,'VXZ-IV'!A$1:C$4500,3,0)</f>
        <v>194.96</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32"/>
        <v>201.75879098303182</v>
      </c>
      <c r="J2066">
        <f>VLOOKUP(A2066,'VXZ-IV'!A$1:C$4500,3,0)</f>
        <v>201.68</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32"/>
        <v>204.63215700258991</v>
      </c>
      <c r="J2067">
        <f>VLOOKUP(A2067,'VXZ-IV'!A$1:C$4500,3,0)</f>
        <v>204.56</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32"/>
        <v>213.70455246156465</v>
      </c>
      <c r="J2068">
        <f>VLOOKUP(A2068,'VXZ-IV'!A$1:C$4500,3,0)</f>
        <v>213.64</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32"/>
        <v>215.77316899959806</v>
      </c>
      <c r="J2069">
        <f>VLOOKUP(A2069,'VXZ-IV'!A$1:C$4500,3,0)</f>
        <v>215.68</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32"/>
        <v>211.27690504278283</v>
      </c>
      <c r="J2070">
        <f>VLOOKUP(A2070,'VXZ-IV'!A$1:C$4500,3,0)</f>
        <v>211.2</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32"/>
        <v>205.1871603772116</v>
      </c>
      <c r="J2071">
        <f>VLOOKUP(A2071,'VXZ-IV'!A$1:C$4500,3,0)</f>
        <v>205.12</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32"/>
        <v>204.06843265465798</v>
      </c>
      <c r="J2072">
        <f>VLOOKUP(A2072,'VXZ-IV'!A$1:C$4500,3,0)</f>
        <v>204</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32"/>
        <v>195.15713061382687</v>
      </c>
      <c r="J2073">
        <f>VLOOKUP(A2073,'VXZ-IV'!A$1:C$4500,3,0)</f>
        <v>195.08</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32"/>
        <v>211.07803114541159</v>
      </c>
      <c r="J2074">
        <f>VLOOKUP(A2074,'VXZ-IV'!A$1:C$4500,3,0)</f>
        <v>211</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32"/>
        <v>208.70211341802053</v>
      </c>
      <c r="J2075">
        <f>VLOOKUP(A2075,'VXZ-IV'!A$1:C$4500,3,0)</f>
        <v>208.64</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32"/>
        <v>215.05008540482035</v>
      </c>
      <c r="J2076">
        <f>VLOOKUP(A2076,'VXZ-IV'!A$1:C$4500,3,0)</f>
        <v>214.96</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32"/>
        <v>207.31162040501812</v>
      </c>
      <c r="J2077">
        <f>VLOOKUP(A2077,'VXZ-IV'!A$1:C$4500,3,0)</f>
        <v>207.24</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32"/>
        <v>197.75634189305057</v>
      </c>
      <c r="J2078">
        <f>VLOOKUP(A2078,'VXZ-IV'!A$1:C$4500,3,0)</f>
        <v>197.68</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32"/>
        <v>193.98220354382147</v>
      </c>
      <c r="J2079">
        <f>VLOOKUP(A2079,'VXZ-IV'!A$1:C$4500,3,0)</f>
        <v>193.92</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32"/>
        <v>193.49616336796021</v>
      </c>
      <c r="J2080">
        <f>VLOOKUP(A2080,'VXZ-IV'!A$1:C$4500,3,0)</f>
        <v>193.44</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32"/>
        <v>186.89297803911796</v>
      </c>
      <c r="J2081">
        <f>VLOOKUP(A2081,'VXZ-IV'!A$1:C$4500,3,0)</f>
        <v>186.84</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32"/>
        <v>194.3731151630553</v>
      </c>
      <c r="J2082">
        <f>VLOOKUP(A2082,'VXZ-IV'!A$1:C$4500,3,0)</f>
        <v>194.28</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32"/>
        <v>191.92753911546674</v>
      </c>
      <c r="J2083">
        <f>VLOOKUP(A2083,'VXZ-IV'!A$1:C$4500,3,0)</f>
        <v>191.84</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32"/>
        <v>193.50592818223652</v>
      </c>
      <c r="J2084">
        <f>VLOOKUP(A2084,'VXZ-IV'!A$1:C$4500,3,0)</f>
        <v>193.44</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32"/>
        <v>190.17844305600909</v>
      </c>
      <c r="J2085">
        <f>VLOOKUP(A2085,'VXZ-IV'!A$1:C$4500,3,0)</f>
        <v>190.12</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32"/>
        <v>188.09819166825807</v>
      </c>
      <c r="J2086">
        <f>VLOOKUP(A2086,'VXZ-IV'!A$1:C$4500,3,0)</f>
        <v>188.04</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32"/>
        <v>185.91759641566577</v>
      </c>
      <c r="J2087">
        <f>VLOOKUP(A2087,'VXZ-IV'!A$1:C$4500,3,0)</f>
        <v>185.84</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32"/>
        <v>179.45759942718283</v>
      </c>
      <c r="J2088">
        <f>VLOOKUP(A2088,'VXZ-IV'!A$1:C$4500,3,0)</f>
        <v>179.4</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32"/>
        <v>175.74551157015242</v>
      </c>
      <c r="J2089">
        <f>VLOOKUP(A2089,'VXZ-IV'!A$1:C$4500,3,0)</f>
        <v>175.68</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32"/>
        <v>171.7391476281648</v>
      </c>
      <c r="J2090">
        <f>VLOOKUP(A2090,'VXZ-IV'!A$1:C$4500,3,0)</f>
        <v>171.68</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32"/>
        <v>173.79184379991011</v>
      </c>
      <c r="J2091">
        <f>VLOOKUP(A2091,'VXZ-IV'!A$1:C$4500,3,0)</f>
        <v>173.72</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32"/>
        <v>171.41724189240227</v>
      </c>
      <c r="J2092">
        <f>VLOOKUP(A2092,'VXZ-IV'!A$1:C$4500,3,0)</f>
        <v>171.36</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32"/>
        <v>170.90398742970797</v>
      </c>
      <c r="J2093">
        <f>VLOOKUP(A2093,'VXZ-IV'!A$1:C$4500,3,0)</f>
        <v>170.84</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32"/>
        <v>172.11354623445999</v>
      </c>
      <c r="J2094">
        <f>VLOOKUP(A2094,'VXZ-IV'!A$1:C$4500,3,0)</f>
        <v>172.04</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32"/>
        <v>169.90501904595396</v>
      </c>
      <c r="J2095">
        <f>VLOOKUP(A2095,'VXZ-IV'!A$1:C$4500,3,0)</f>
        <v>169.84</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32"/>
        <v>170.74887463143787</v>
      </c>
      <c r="J2096">
        <f>VLOOKUP(A2096,'VXZ-IV'!A$1:C$4500,3,0)</f>
        <v>170.68</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32"/>
        <v>166.92973966924683</v>
      </c>
      <c r="J2097">
        <f>VLOOKUP(A2097,'VXZ-IV'!A$1:C$4500,3,0)</f>
        <v>166.88</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32"/>
        <v>167.36172524459607</v>
      </c>
      <c r="J2098">
        <f>VLOOKUP(A2098,'VXZ-IV'!A$1:C$4500,3,0)</f>
        <v>167.28</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32"/>
        <v>163.48785061079653</v>
      </c>
      <c r="J2099">
        <f>VLOOKUP(A2099,'VXZ-IV'!A$1:C$4500,3,0)</f>
        <v>163.44</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32"/>
        <v>164.50323235697562</v>
      </c>
      <c r="J2100">
        <f>VLOOKUP(A2100,'VXZ-IV'!A$1:C$4500,3,0)</f>
        <v>164.44</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32"/>
        <v>163.15223549740537</v>
      </c>
      <c r="J2101">
        <f>VLOOKUP(A2101,'VXZ-IV'!A$1:C$4500,3,0)</f>
        <v>163.08000000000001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32"/>
        <v>165.83012767763356</v>
      </c>
      <c r="J2102">
        <f>VLOOKUP(A2102,'VXZ-IV'!A$1:C$4500,3,0)</f>
        <v>165.76</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32"/>
        <v>172.28706542230032</v>
      </c>
      <c r="J2103">
        <f>VLOOKUP(A2103,'VXZ-IV'!A$1:C$4500,3,0)</f>
        <v>172.24</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32"/>
        <v>174.89400507922124</v>
      </c>
      <c r="J2104">
        <f>VLOOKUP(A2104,'VXZ-IV'!A$1:C$4500,3,0)</f>
        <v>174.84</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32"/>
        <v>172.84457886118247</v>
      </c>
      <c r="J2105">
        <f>VLOOKUP(A2105,'VXZ-IV'!A$1:C$4500,3,0)</f>
        <v>172.76</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32"/>
        <v>165.40078573369422</v>
      </c>
      <c r="J2106">
        <f>VLOOKUP(A2106,'VXZ-IV'!A$1:C$4500,3,0)</f>
        <v>165.32</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32"/>
        <v>165.93970848851652</v>
      </c>
      <c r="J2107">
        <f>VLOOKUP(A2107,'VXZ-IV'!A$1:C$4500,3,0)</f>
        <v>165.88</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32"/>
        <v>167.34798720810326</v>
      </c>
      <c r="J2108">
        <f>VLOOKUP(A2108,'VXZ-IV'!A$1:C$4500,3,0)</f>
        <v>167.28</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32"/>
        <v>169.10118619688518</v>
      </c>
      <c r="J2109">
        <f>VLOOKUP(A2109,'VXZ-IV'!A$1:C$4500,3,0)</f>
        <v>169.04</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32"/>
        <v>170.23574746363531</v>
      </c>
      <c r="J2110">
        <f>VLOOKUP(A2110,'VXZ-IV'!A$1:C$4500,3,0)</f>
        <v>170.16</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32"/>
        <v>169.2026837657792</v>
      </c>
      <c r="J2111">
        <f>VLOOKUP(A2111,'VXZ-IV'!A$1:C$4500,3,0)</f>
        <v>169.12</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32"/>
        <v>163.45991789651228</v>
      </c>
      <c r="J2112">
        <f>VLOOKUP(A2112,'VXZ-IV'!A$1:C$4500,3,0)</f>
        <v>163.4</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32"/>
        <v>162.78339110785919</v>
      </c>
      <c r="J2113">
        <f>VLOOKUP(A2113,'VXZ-IV'!A$1:C$4500,3,0)</f>
        <v>162.72</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32"/>
        <v>164.1582646139897</v>
      </c>
      <c r="J2114">
        <f>VLOOKUP(A2114,'VXZ-IV'!A$1:C$4500,3,0)</f>
        <v>164.08</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32"/>
        <v>162.09752792986379</v>
      </c>
      <c r="J2115">
        <f>VLOOKUP(A2115,'VXZ-IV'!A$1:C$4500,3,0)</f>
        <v>162.04</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32"/>
        <v>161.53326312923815</v>
      </c>
      <c r="J2116">
        <f>VLOOKUP(A2116,'VXZ-IV'!A$1:C$4500,3,0)</f>
        <v>161.47999999999999</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32"/>
        <v>160.20785822292819</v>
      </c>
      <c r="J2117">
        <f>VLOOKUP(A2117,'VXZ-IV'!A$1:C$4500,3,0)</f>
        <v>160.16</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32"/>
        <v>159.36641490145738</v>
      </c>
      <c r="J2118">
        <f>VLOOKUP(A2118,'VXZ-IV'!A$1:C$4500,3,0)</f>
        <v>159.32</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32"/>
        <v>162.15807855320756</v>
      </c>
      <c r="J2119">
        <f>VLOOKUP(A2119,'VXZ-IV'!A$1:C$4500,3,0)</f>
        <v>162.08000000000001</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32"/>
        <v>162.28598186720149</v>
      </c>
      <c r="J2120">
        <f>VLOOKUP(A2120,'VXZ-IV'!A$1:C$4500,3,0)</f>
        <v>162.24</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33">I2120*$F2121/$F2120*(1-I$1)^($A2121-$A2120)</f>
        <v>161.55705062506809</v>
      </c>
      <c r="J2121">
        <f>VLOOKUP(A2121,'VXZ-IV'!A$1:C$4500,3,0)</f>
        <v>161.47999999999999</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33"/>
        <v>160.39791274835144</v>
      </c>
      <c r="J2122">
        <f>VLOOKUP(A2122,'VXZ-IV'!A$1:C$4500,3,0)</f>
        <v>160.32</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33"/>
        <v>162.75464893906582</v>
      </c>
      <c r="J2123">
        <f>VLOOKUP(A2123,'VXZ-IV'!A$1:C$4500,3,0)</f>
        <v>162.68</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33"/>
        <v>165.56855048478869</v>
      </c>
      <c r="J2124">
        <f>VLOOKUP(A2124,'VXZ-IV'!A$1:C$4500,3,0)</f>
        <v>165.52</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33"/>
        <v>165.34841352109976</v>
      </c>
      <c r="J2125">
        <f>VLOOKUP(A2125,'VXZ-IV'!A$1:C$4500,3,0)</f>
        <v>165.28</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33"/>
        <v>167.58429899970392</v>
      </c>
      <c r="J2126">
        <f>VLOOKUP(A2126,'VXZ-IV'!A$1:C$4500,3,0)</f>
        <v>167.52</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33"/>
        <v>166.57143533420529</v>
      </c>
      <c r="J2127">
        <f>VLOOKUP(A2127,'VXZ-IV'!A$1:C$4500,3,0)</f>
        <v>166.52</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33"/>
        <v>165.16397173044786</v>
      </c>
      <c r="J2128">
        <f>VLOOKUP(A2128,'VXZ-IV'!A$1:C$4500,3,0)</f>
        <v>165.12</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33"/>
        <v>165.84281202144979</v>
      </c>
      <c r="J2129">
        <f>VLOOKUP(A2129,'VXZ-IV'!A$1:C$4500,3,0)</f>
        <v>165.76</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33"/>
        <v>166.50863369097345</v>
      </c>
      <c r="J2130">
        <f>VLOOKUP(A2130,'VXZ-IV'!A$1:C$4500,3,0)</f>
        <v>166.44</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33"/>
        <v>167.61031684907351</v>
      </c>
      <c r="J2131">
        <f>VLOOKUP(A2131,'VXZ-IV'!A$1:C$4500,3,0)</f>
        <v>167.56</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33"/>
        <v>164.74698370463085</v>
      </c>
      <c r="J2132">
        <f>VLOOKUP(A2132,'VXZ-IV'!A$1:C$4500,3,0)</f>
        <v>164.68</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33"/>
        <v>164.74408825155118</v>
      </c>
      <c r="J2133">
        <f>VLOOKUP(A2133,'VXZ-IV'!A$1:C$4500,3,0)</f>
        <v>164.68</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33"/>
        <v>161.93540763512127</v>
      </c>
      <c r="J2134">
        <f>VLOOKUP(A2134,'VXZ-IV'!A$1:C$4500,3,0)</f>
        <v>161.88</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33"/>
        <v>155.41092511259114</v>
      </c>
      <c r="J2135">
        <f>VLOOKUP(A2135,'VXZ-IV'!A$1:C$4500,3,0)</f>
        <v>155.36000000000001</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33"/>
        <v>151.10360298605866</v>
      </c>
      <c r="J2136">
        <f>VLOOKUP(A2136,'VXZ-IV'!A$1:C$4500,3,0)</f>
        <v>151.04</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33"/>
        <v>153.47512349188386</v>
      </c>
      <c r="J2137">
        <f>VLOOKUP(A2137,'VXZ-IV'!A$1:C$4500,3,0)</f>
        <v>153.4</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33"/>
        <v>151.69735572254692</v>
      </c>
      <c r="J2138">
        <f>VLOOKUP(A2138,'VXZ-IV'!A$1:C$4500,3,0)</f>
        <v>151.63999999999999</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33"/>
        <v>147.21559436268103</v>
      </c>
      <c r="J2139">
        <f>VLOOKUP(A2139,'VXZ-IV'!A$1:C$4500,3,0)</f>
        <v>147.16</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33"/>
        <v>140.92288750025463</v>
      </c>
      <c r="J2140">
        <f>VLOOKUP(A2140,'VXZ-IV'!A$1:C$4500,3,0)</f>
        <v>140.88</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33"/>
        <v>141.45222954485541</v>
      </c>
      <c r="J2141">
        <f>VLOOKUP(A2141,'VXZ-IV'!A$1:C$4500,3,0)</f>
        <v>141.4</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33"/>
        <v>139.83078825417905</v>
      </c>
      <c r="J2142">
        <f>VLOOKUP(A2142,'VXZ-IV'!A$1:C$4500,3,0)</f>
        <v>139.76</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33"/>
        <v>137.29499741939006</v>
      </c>
      <c r="J2143">
        <f>VLOOKUP(A2143,'VXZ-IV'!A$1:C$4500,3,0)</f>
        <v>137.24</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33"/>
        <v>135.86407075452962</v>
      </c>
      <c r="J2144">
        <f>VLOOKUP(A2144,'VXZ-IV'!A$1:C$4500,3,0)</f>
        <v>135.80000000000001</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33"/>
        <v>135.85608840787296</v>
      </c>
      <c r="J2145">
        <f>VLOOKUP(A2145,'VXZ-IV'!A$1:C$4500,3,0)</f>
        <v>135.80000000000001</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33"/>
        <v>136.68490441083188</v>
      </c>
      <c r="J2146">
        <f>VLOOKUP(A2146,'VXZ-IV'!A$1:C$4500,3,0)</f>
        <v>136.63999999999999</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33"/>
        <v>135.18946430533558</v>
      </c>
      <c r="J2147">
        <f>VLOOKUP(A2147,'VXZ-IV'!A$1:C$4500,3,0)</f>
        <v>135.12</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33"/>
        <v>136.94120399921829</v>
      </c>
      <c r="J2148">
        <f>VLOOKUP(A2148,'VXZ-IV'!A$1:C$4500,3,0)</f>
        <v>136.88</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33"/>
        <v>138.11986430453535</v>
      </c>
      <c r="J2149">
        <f>VLOOKUP(A2149,'VXZ-IV'!A$1:C$4500,3,0)</f>
        <v>138.08000000000001</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33"/>
        <v>134.69660522034482</v>
      </c>
      <c r="J2150">
        <f>VLOOKUP(A2150,'VXZ-IV'!A$1:C$4500,3,0)</f>
        <v>134.63999999999999</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33"/>
        <v>135.35892044518474</v>
      </c>
      <c r="J2151">
        <f>VLOOKUP(A2151,'VXZ-IV'!A$1:C$4500,3,0)</f>
        <v>135.32</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33"/>
        <v>135.58967395360648</v>
      </c>
      <c r="J2152">
        <f>VLOOKUP(A2152,'VXZ-IV'!A$1:C$4500,3,0)</f>
        <v>135.52000000000001</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33"/>
        <v>134.59183287001693</v>
      </c>
      <c r="J2153">
        <f>VLOOKUP(A2153,'VXZ-IV'!A$1:C$4500,3,0)</f>
        <v>134.52000000000001</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33"/>
        <v>133.10062069877938</v>
      </c>
      <c r="J2154">
        <f>VLOOKUP(A2154,'VXZ-IV'!A$1:C$4500,3,0)</f>
        <v>133.04</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33"/>
        <v>130.03037422489876</v>
      </c>
      <c r="J2155">
        <f>VLOOKUP(A2155,'VXZ-IV'!A$1:C$4500,3,0)</f>
        <v>130</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33"/>
        <v>129.49471528087213</v>
      </c>
      <c r="J2156">
        <f>VLOOKUP(A2156,'VXZ-IV'!A$1:C$4500,3,0)</f>
        <v>129.44</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33"/>
        <v>129.28945031862753</v>
      </c>
      <c r="J2157">
        <f>VLOOKUP(A2157,'VXZ-IV'!A$1:C$4500,3,0)</f>
        <v>129.24</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33"/>
        <v>130.65032610388471</v>
      </c>
      <c r="J2158">
        <f>VLOOKUP(A2158,'VXZ-IV'!A$1:C$4500,3,0)</f>
        <v>130.6</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33"/>
        <v>131.2101066445004</v>
      </c>
      <c r="J2159">
        <f>VLOOKUP(A2159,'VXZ-IV'!A$1:C$4500,3,0)</f>
        <v>131.16</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33"/>
        <v>128.78690972964134</v>
      </c>
      <c r="J2160">
        <f>VLOOKUP(A2160,'VXZ-IV'!A$1:C$4500,3,0)</f>
        <v>128.72</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33"/>
        <v>127.46995959544739</v>
      </c>
      <c r="J2161">
        <f>VLOOKUP(A2161,'VXZ-IV'!A$1:C$4500,3,0)</f>
        <v>127.44</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33"/>
        <v>126.33501161875095</v>
      </c>
      <c r="J2162">
        <f>VLOOKUP(A2162,'VXZ-IV'!A$1:C$4500,3,0)</f>
        <v>126.28</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33"/>
        <v>124.27822580771611</v>
      </c>
      <c r="J2163">
        <f>VLOOKUP(A2163,'VXZ-IV'!A$1:C$4500,3,0)</f>
        <v>124.24</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33"/>
        <v>122.82601362733264</v>
      </c>
      <c r="J2164">
        <f>VLOOKUP(A2164,'VXZ-IV'!A$1:C$4500,3,0)</f>
        <v>122.76</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33"/>
        <v>123.49862142221693</v>
      </c>
      <c r="J2165">
        <f>VLOOKUP(A2165,'VXZ-IV'!A$1:C$4500,3,0)</f>
        <v>123.44</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33"/>
        <v>126.55411281118622</v>
      </c>
      <c r="J2166">
        <f>VLOOKUP(A2166,'VXZ-IV'!A$1:C$4500,3,0)</f>
        <v>126.52</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33"/>
        <v>125.11569739067278</v>
      </c>
      <c r="J2167">
        <f>VLOOKUP(A2167,'VXZ-IV'!A$1:C$4500,3,0)</f>
        <v>125.08</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33"/>
        <v>128.03017553494362</v>
      </c>
      <c r="J2168">
        <f>VLOOKUP(A2168,'VXZ-IV'!A$1:C$4500,3,0)</f>
        <v>128</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33"/>
        <v>126.51331501638633</v>
      </c>
      <c r="J2169">
        <f>VLOOKUP(A2169,'VXZ-IV'!A$1:C$4500,3,0)</f>
        <v>126.48</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33"/>
        <v>125.72206717066116</v>
      </c>
      <c r="J2170">
        <f>VLOOKUP(A2170,'VXZ-IV'!A$1:C$4500,3,0)</f>
        <v>125.68</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33"/>
        <v>125.62378973345687</v>
      </c>
      <c r="J2171">
        <f>VLOOKUP(A2171,'VXZ-IV'!A$1:C$4500,3,0)</f>
        <v>125.56</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33"/>
        <v>127.36113051431285</v>
      </c>
      <c r="J2172">
        <f>VLOOKUP(A2172,'VXZ-IV'!A$1:C$4500,3,0)</f>
        <v>127.32</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33"/>
        <v>121.34902913242536</v>
      </c>
      <c r="J2173">
        <f>VLOOKUP(A2173,'VXZ-IV'!A$1:C$4500,3,0)</f>
        <v>121.28</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33"/>
        <v>124.90624292033212</v>
      </c>
      <c r="J2174">
        <f>VLOOKUP(A2174,'VXZ-IV'!A$1:C$4500,3,0)</f>
        <v>124.84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33"/>
        <v>125.88742160321091</v>
      </c>
      <c r="J2175">
        <f>VLOOKUP(A2175,'VXZ-IV'!A$1:C$4500,3,0)</f>
        <v>125.84</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33"/>
        <v>121.92306682670529</v>
      </c>
      <c r="J2176">
        <f>VLOOKUP(A2176,'VXZ-IV'!A$1:C$4500,3,0)</f>
        <v>121.88</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33"/>
        <v>125.56635729118027</v>
      </c>
      <c r="J2177">
        <f>VLOOKUP(A2177,'VXZ-IV'!A$1:C$4500,3,0)</f>
        <v>125.52</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33"/>
        <v>126.15614503860313</v>
      </c>
      <c r="J2178">
        <f>VLOOKUP(A2178,'VXZ-IV'!A$1:C$4500,3,0)</f>
        <v>126.12</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33"/>
        <v>128.15852312926597</v>
      </c>
      <c r="J2179">
        <f>VLOOKUP(A2179,'VXZ-IV'!A$1:C$4500,3,0)</f>
        <v>128.12</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33"/>
        <v>124.25400563312343</v>
      </c>
      <c r="J2180">
        <f>VLOOKUP(A2180,'VXZ-IV'!A$1:C$4500,3,0)</f>
        <v>124.2</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33"/>
        <v>123.73252082814278</v>
      </c>
      <c r="J2181">
        <f>VLOOKUP(A2181,'VXZ-IV'!A$1:C$4500,3,0)</f>
        <v>123.68</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33"/>
        <v>126.48984958171268</v>
      </c>
      <c r="J2182">
        <f>VLOOKUP(A2182,'VXZ-IV'!A$1:C$4500,3,0)</f>
        <v>126.44</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33"/>
        <v>127.37983944317259</v>
      </c>
      <c r="J2183">
        <f>VLOOKUP(A2183,'VXZ-IV'!A$1:C$4500,3,0)</f>
        <v>127.32</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33"/>
        <v>124.68737605751915</v>
      </c>
      <c r="J2184">
        <f>VLOOKUP(A2184,'VXZ-IV'!A$1:C$4500,3,0)</f>
        <v>124.64</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34">I2184*$F2185/$F2184*(1-I$1)^($A2185-$A2184)</f>
        <v>119.6856841758611</v>
      </c>
      <c r="J2185">
        <f>VLOOKUP(A2185,'VXZ-IV'!A$1:C$4500,3,0)</f>
        <v>119.64</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34"/>
        <v>117.89424689178816</v>
      </c>
      <c r="J2186">
        <f>VLOOKUP(A2186,'VXZ-IV'!A$1:C$4500,3,0)</f>
        <v>117.84</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34"/>
        <v>118.35763362189365</v>
      </c>
      <c r="J2187">
        <f>VLOOKUP(A2187,'VXZ-IV'!A$1:C$4500,3,0)</f>
        <v>118.32</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34"/>
        <v>116.38473252990619</v>
      </c>
      <c r="J2188">
        <f>VLOOKUP(A2188,'VXZ-IV'!A$1:C$4500,3,0)</f>
        <v>116.32</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34"/>
        <v>115.20956793252621</v>
      </c>
      <c r="J2189">
        <f>VLOOKUP(A2189,'VXZ-IV'!A$1:C$4500,3,0)</f>
        <v>115.16</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34"/>
        <v>116.10401052242091</v>
      </c>
      <c r="J2190">
        <f>VLOOKUP(A2190,'VXZ-IV'!A$1:C$4500,3,0)</f>
        <v>116.04</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34"/>
        <v>115.14315962893805</v>
      </c>
      <c r="J2191">
        <f>VLOOKUP(A2191,'VXZ-IV'!A$1:C$4500,3,0)</f>
        <v>115.08</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34"/>
        <v>113.04367319130615</v>
      </c>
      <c r="J2192">
        <f>VLOOKUP(A2192,'VXZ-IV'!A$1:C$4500,3,0)</f>
        <v>113</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34"/>
        <v>113.7774039465168</v>
      </c>
      <c r="J2193">
        <f>VLOOKUP(A2193,'VXZ-IV'!A$1:C$4500,3,0)</f>
        <v>113.72</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34"/>
        <v>116.19095715401927</v>
      </c>
      <c r="J2194">
        <f>VLOOKUP(A2194,'VXZ-IV'!A$1:C$4500,3,0)</f>
        <v>116.16</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34"/>
        <v>116.40055776560459</v>
      </c>
      <c r="J2195">
        <f>VLOOKUP(A2195,'VXZ-IV'!A$1:C$4500,3,0)</f>
        <v>116.36</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34"/>
        <v>113.37632262499068</v>
      </c>
      <c r="J2196">
        <f>VLOOKUP(A2196,'VXZ-IV'!A$1:C$4500,3,0)</f>
        <v>113.32</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34"/>
        <v>113.82995056376555</v>
      </c>
      <c r="J2197">
        <f>VLOOKUP(A2197,'VXZ-IV'!A$1:C$4500,3,0)</f>
        <v>113.8</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34"/>
        <v>112.42377883778643</v>
      </c>
      <c r="J2198">
        <f>VLOOKUP(A2198,'VXZ-IV'!A$1:C$4500,3,0)</f>
        <v>112.36</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34"/>
        <v>111.38397065187723</v>
      </c>
      <c r="J2199">
        <f>VLOOKUP(A2199,'VXZ-IV'!A$1:C$4500,3,0)</f>
        <v>111.32</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34"/>
        <v>109.87458079821025</v>
      </c>
      <c r="J2200">
        <f>VLOOKUP(A2200,'VXZ-IV'!A$1:C$4500,3,0)</f>
        <v>109.84</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34"/>
        <v>111.09482367667864</v>
      </c>
      <c r="J2201">
        <f>VLOOKUP(A2201,'VXZ-IV'!A$1:C$4500,3,0)</f>
        <v>111.04</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34"/>
        <v>113.07642783695671</v>
      </c>
      <c r="J2202">
        <f>VLOOKUP(A2202,'VXZ-IV'!A$1:C$4500,3,0)</f>
        <v>113.04</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34"/>
        <v>113.08816406840825</v>
      </c>
      <c r="J2203">
        <f>VLOOKUP(A2203,'VXZ-IV'!A$1:C$4500,3,0)</f>
        <v>113.04</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34"/>
        <v>109.30055044953397</v>
      </c>
      <c r="J2204">
        <f>VLOOKUP(A2204,'VXZ-IV'!A$1:C$4500,3,0)</f>
        <v>109.24</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34"/>
        <v>106.96439537679397</v>
      </c>
      <c r="J2205">
        <f>VLOOKUP(A2205,'VXZ-IV'!A$1:C$4500,3,0)</f>
        <v>106.92</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34"/>
        <v>109.1065030605332</v>
      </c>
      <c r="J2206">
        <f>VLOOKUP(A2206,'VXZ-IV'!A$1:C$4500,3,0)</f>
        <v>109.08</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34"/>
        <v>109.90149888348319</v>
      </c>
      <c r="J2207">
        <f>VLOOKUP(A2207,'VXZ-IV'!A$1:C$4500,3,0)</f>
        <v>109.84</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34"/>
        <v>113.18127934198289</v>
      </c>
      <c r="J2208">
        <f>VLOOKUP(A2208,'VXZ-IV'!A$1:C$4500,3,0)</f>
        <v>113.12</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34"/>
        <v>113.02537793723262</v>
      </c>
      <c r="J2209">
        <f>VLOOKUP(A2209,'VXZ-IV'!A$1:C$4500,3,0)</f>
        <v>112.96</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34"/>
        <v>114.89082221180844</v>
      </c>
      <c r="J2210">
        <f>VLOOKUP(A2210,'VXZ-IV'!A$1:C$4500,3,0)</f>
        <v>114.84</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34"/>
        <v>112.94247386975026</v>
      </c>
      <c r="J2211">
        <f>VLOOKUP(A2211,'VXZ-IV'!A$1:C$4500,3,0)</f>
        <v>112.88</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34"/>
        <v>119.00190308288512</v>
      </c>
      <c r="J2212">
        <f>VLOOKUP(A2212,'VXZ-IV'!A$1:C$4500,3,0)</f>
        <v>118.96</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34"/>
        <v>113.21511076474123</v>
      </c>
      <c r="J2213">
        <f>VLOOKUP(A2213,'VXZ-IV'!A$1:C$4500,3,0)</f>
        <v>113.16</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34"/>
        <v>105.57618185066391</v>
      </c>
      <c r="J2214">
        <f>VLOOKUP(A2214,'VXZ-IV'!A$1:C$4500,3,0)</f>
        <v>105.52</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34"/>
        <v>105.61770020533325</v>
      </c>
      <c r="J2215">
        <f>VLOOKUP(A2215,'VXZ-IV'!A$1:C$4500,3,0)</f>
        <v>105.56</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34"/>
        <v>104.86623541597169</v>
      </c>
      <c r="J2216">
        <f>VLOOKUP(A2216,'VXZ-IV'!A$1:C$4500,3,0)</f>
        <v>104.84</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34"/>
        <v>105.20865196691361</v>
      </c>
      <c r="J2217">
        <f>VLOOKUP(A2217,'VXZ-IV'!A$1:C$4500,3,0)</f>
        <v>105.16</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34"/>
        <v>104.56708609762971</v>
      </c>
      <c r="J2218">
        <f>VLOOKUP(A2218,'VXZ-IV'!A$1:C$4500,3,0)</f>
        <v>104.52</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34"/>
        <v>103.9414909785047</v>
      </c>
      <c r="J2219">
        <f>VLOOKUP(A2219,'VXZ-IV'!A$1:C$4500,3,0)</f>
        <v>103.88</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34"/>
        <v>102.50251671916169</v>
      </c>
      <c r="J2220">
        <f>VLOOKUP(A2220,'VXZ-IV'!A$1:C$4500,3,0)</f>
        <v>102.48</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34"/>
        <v>102.08165516582677</v>
      </c>
      <c r="J2221">
        <f>VLOOKUP(A2221,'VXZ-IV'!A$1:C$4500,3,0)</f>
        <v>102.04</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34"/>
        <v>100.96095388173616</v>
      </c>
      <c r="J2222">
        <f>VLOOKUP(A2222,'VXZ-IV'!A$1:C$4500,3,0)</f>
        <v>100.92</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34"/>
        <v>101.12638897316074</v>
      </c>
      <c r="J2223">
        <f>VLOOKUP(A2223,'VXZ-IV'!A$1:C$4500,3,0)</f>
        <v>101.08</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34"/>
        <v>100.00531692907256</v>
      </c>
      <c r="J2224">
        <f>VLOOKUP(A2224,'VXZ-IV'!A$1:C$4500,3,0)</f>
        <v>99.96</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34"/>
        <v>98.868328844910366</v>
      </c>
      <c r="J2225">
        <f>VLOOKUP(A2225,'VXZ-IV'!A$1:C$4500,3,0)</f>
        <v>98.84</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34"/>
        <v>95.531026119192603</v>
      </c>
      <c r="J2226">
        <f>VLOOKUP(A2226,'VXZ-IV'!A$1:C$4500,3,0)</f>
        <v>95.48</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34"/>
        <v>92.05422370619641</v>
      </c>
      <c r="J2227">
        <f>VLOOKUP(A2227,'VXZ-IV'!A$1:C$4500,3,0)</f>
        <v>92</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34"/>
        <v>90.887986486924092</v>
      </c>
      <c r="J2228">
        <f>VLOOKUP(A2228,'VXZ-IV'!A$1:C$4500,3,0)</f>
        <v>90.84</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34"/>
        <v>90.63024927438336</v>
      </c>
      <c r="J2229">
        <f>VLOOKUP(A2229,'VXZ-IV'!A$1:C$4500,3,0)</f>
        <v>90.6</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34"/>
        <v>90.117797020294006</v>
      </c>
      <c r="J2230">
        <f>VLOOKUP(A2230,'VXZ-IV'!A$1:C$4500,3,0)</f>
        <v>90.08</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34"/>
        <v>90.558622686331518</v>
      </c>
      <c r="J2231">
        <f>VLOOKUP(A2231,'VXZ-IV'!A$1:C$4500,3,0)</f>
        <v>90.52</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34"/>
        <v>89.731454293187895</v>
      </c>
      <c r="J2232">
        <f>VLOOKUP(A2232,'VXZ-IV'!A$1:C$4500,3,0)</f>
        <v>89.68</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34"/>
        <v>91.514417746206959</v>
      </c>
      <c r="J2233">
        <f>VLOOKUP(A2233,'VXZ-IV'!A$1:C$4500,3,0)</f>
        <v>91.48</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34"/>
        <v>92.058921686848905</v>
      </c>
      <c r="J2234">
        <f>VLOOKUP(A2234,'VXZ-IV'!A$1:C$4500,3,0)</f>
        <v>92.04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34"/>
        <v>91.662074059565043</v>
      </c>
      <c r="J2235">
        <f>VLOOKUP(A2235,'VXZ-IV'!A$1:C$4500,3,0)</f>
        <v>91.64</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34"/>
        <v>92.390843041171067</v>
      </c>
      <c r="J2236">
        <f>VLOOKUP(A2236,'VXZ-IV'!A$1:C$4500,3,0)</f>
        <v>92.36</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34"/>
        <v>91.968943137112305</v>
      </c>
      <c r="J2237">
        <f>VLOOKUP(A2237,'VXZ-IV'!A$1:C$4500,3,0)</f>
        <v>91.92</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34"/>
        <v>91.190491336077528</v>
      </c>
      <c r="J2238">
        <f>VLOOKUP(A2238,'VXZ-IV'!A$1:C$4500,3,0)</f>
        <v>91.16</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34"/>
        <v>90.853808586070713</v>
      </c>
      <c r="J2239">
        <f>VLOOKUP(A2239,'VXZ-IV'!A$1:C$4500,3,0)</f>
        <v>90.8</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34"/>
        <v>89.599228141007799</v>
      </c>
      <c r="J2240">
        <f>VLOOKUP(A2240,'VXZ-IV'!A$1:C$4500,3,0)</f>
        <v>89.56</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34"/>
        <v>88.584313505969646</v>
      </c>
      <c r="J2241">
        <f>VLOOKUP(A2241,'VXZ-IV'!A$1:C$4500,3,0)</f>
        <v>88.56</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34"/>
        <v>88.166461256506977</v>
      </c>
      <c r="J2242">
        <f>VLOOKUP(A2242,'VXZ-IV'!A$1:C$4500,3,0)</f>
        <v>88.12</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34"/>
        <v>87.832450004685853</v>
      </c>
      <c r="J2243">
        <f>VLOOKUP(A2243,'VXZ-IV'!A$1:C$4500,3,0)</f>
        <v>87.8</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34"/>
        <v>88.16209326087052</v>
      </c>
      <c r="J2244">
        <f>VLOOKUP(A2244,'VXZ-IV'!A$1:C$4500,3,0)</f>
        <v>88.12</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34"/>
        <v>88.42227236133111</v>
      </c>
      <c r="J2245">
        <f>VLOOKUP(A2245,'VXZ-IV'!A$1:C$4500,3,0)</f>
        <v>88.4</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34"/>
        <v>86.048934310898204</v>
      </c>
      <c r="J2246">
        <f>VLOOKUP(A2246,'VXZ-IV'!A$1:C$4500,3,0)</f>
        <v>86</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34"/>
        <v>88.549585006168499</v>
      </c>
      <c r="J2247">
        <f>VLOOKUP(A2247,'VXZ-IV'!A$1:C$4500,3,0)</f>
        <v>88.52</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34"/>
        <v>89.371461792645334</v>
      </c>
      <c r="J2248">
        <f>VLOOKUP(A2248,'VXZ-IV'!A$1:C$4500,3,0)</f>
        <v>89.32</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35">I2248*$F2249/$F2248*(1-I$1)^($A2249-$A2248)</f>
        <v>87.909549494959435</v>
      </c>
      <c r="J2249">
        <f>VLOOKUP(A2249,'VXZ-IV'!A$1:C$4500,3,0)</f>
        <v>87.88</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35"/>
        <v>90.877523206229824</v>
      </c>
      <c r="J2250">
        <f>VLOOKUP(A2250,'VXZ-IV'!A$1:C$4500,3,0)</f>
        <v>90.84</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35"/>
        <v>90.930320684741005</v>
      </c>
      <c r="J2251">
        <f>VLOOKUP(A2251,'VXZ-IV'!A$1:C$4500,3,0)</f>
        <v>90.88</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35"/>
        <v>87.691233165496115</v>
      </c>
      <c r="J2252">
        <f>VLOOKUP(A2252,'VXZ-IV'!A$1:C$4500,3,0)</f>
        <v>87.64</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35"/>
        <v>89.142236194557782</v>
      </c>
      <c r="J2253">
        <f>VLOOKUP(A2253,'VXZ-IV'!A$1:C$4500,3,0)</f>
        <v>89.12</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35"/>
        <v>89.630923339585024</v>
      </c>
      <c r="J2254">
        <f>VLOOKUP(A2254,'VXZ-IV'!A$1:C$4500,3,0)</f>
        <v>89.6</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35"/>
        <v>88.073718809121232</v>
      </c>
      <c r="J2255">
        <f>VLOOKUP(A2255,'VXZ-IV'!A$1:C$4500,3,0)</f>
        <v>88.04</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35"/>
        <v>86.345673071203407</v>
      </c>
      <c r="J2256">
        <f>VLOOKUP(A2256,'VXZ-IV'!A$1:C$4500,3,0)</f>
        <v>86.32</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35"/>
        <v>86.377762661281594</v>
      </c>
      <c r="J2257">
        <f>VLOOKUP(A2257,'VXZ-IV'!A$1:C$4500,3,0)</f>
        <v>86.36</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35"/>
        <v>86.2538910196957</v>
      </c>
      <c r="J2258">
        <f>VLOOKUP(A2258,'VXZ-IV'!A$1:C$4500,3,0)</f>
        <v>86.2</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35"/>
        <v>85.737520045897682</v>
      </c>
      <c r="J2259">
        <f>VLOOKUP(A2259,'VXZ-IV'!A$1:C$4500,3,0)</f>
        <v>85.72</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35"/>
        <v>85.231703226113027</v>
      </c>
      <c r="J2260">
        <f>VLOOKUP(A2260,'VXZ-IV'!A$1:C$4500,3,0)</f>
        <v>85.2</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35"/>
        <v>85.959000300135699</v>
      </c>
      <c r="J2261">
        <f>VLOOKUP(A2261,'VXZ-IV'!A$1:C$4500,3,0)</f>
        <v>85.92</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35"/>
        <v>86.425689103953971</v>
      </c>
      <c r="J2262">
        <f>VLOOKUP(A2262,'VXZ-IV'!A$1:C$4500,3,0)</f>
        <v>86.4</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35"/>
        <v>85.939115932165507</v>
      </c>
      <c r="J2263">
        <f>VLOOKUP(A2263,'VXZ-IV'!A$1:C$4500,3,0)</f>
        <v>85.92</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35"/>
        <v>86.199409505889392</v>
      </c>
      <c r="J2264">
        <f>VLOOKUP(A2264,'VXZ-IV'!A$1:C$4500,3,0)</f>
        <v>86.16</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35"/>
        <v>87.408722746144136</v>
      </c>
      <c r="J2265">
        <f>VLOOKUP(A2265,'VXZ-IV'!A$1:C$4500,3,0)</f>
        <v>87.36</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35"/>
        <v>87.644769596229352</v>
      </c>
      <c r="J2266">
        <f>VLOOKUP(A2266,'VXZ-IV'!A$1:C$4500,3,0)</f>
        <v>87.6</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35"/>
        <v>87.241183432135657</v>
      </c>
      <c r="J2267">
        <f>VLOOKUP(A2267,'VXZ-IV'!A$1:C$4500,3,0)</f>
        <v>87.2</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35"/>
        <v>87.395458211550476</v>
      </c>
      <c r="J2268">
        <f>VLOOKUP(A2268,'VXZ-IV'!A$1:C$4500,3,0)</f>
        <v>87.36</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35"/>
        <v>87.802430478383386</v>
      </c>
      <c r="J2269">
        <f>VLOOKUP(A2269,'VXZ-IV'!A$1:C$4500,3,0)</f>
        <v>87.76</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35"/>
        <v>86.024723793402771</v>
      </c>
      <c r="J2270">
        <f>VLOOKUP(A2270,'VXZ-IV'!A$1:C$4500,3,0)</f>
        <v>86</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35"/>
        <v>85.72021631331296</v>
      </c>
      <c r="J2271">
        <f>VLOOKUP(A2271,'VXZ-IV'!A$1:C$4500,3,0)</f>
        <v>85.68</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35"/>
        <v>85.957488268092149</v>
      </c>
      <c r="J2272">
        <f>VLOOKUP(A2272,'VXZ-IV'!A$1:C$4500,3,0)</f>
        <v>85.92</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35"/>
        <v>86.194389745838848</v>
      </c>
      <c r="J2273">
        <f>VLOOKUP(A2273,'VXZ-IV'!A$1:C$4500,3,0)</f>
        <v>86.16</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35"/>
        <v>87.169696713059551</v>
      </c>
      <c r="J2274">
        <f>VLOOKUP(A2274,'VXZ-IV'!A$1:C$4500,3,0)</f>
        <v>87.12</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35"/>
        <v>85.647510070951554</v>
      </c>
      <c r="J2275">
        <f>VLOOKUP(A2275,'VXZ-IV'!A$1:C$4500,3,0)</f>
        <v>85.6</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35"/>
        <v>86.321063869949185</v>
      </c>
      <c r="J2276">
        <f>VLOOKUP(A2276,'VXZ-IV'!A$1:C$4500,3,0)</f>
        <v>86.28</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35"/>
        <v>86.081864728196337</v>
      </c>
      <c r="J2277">
        <f>VLOOKUP(A2277,'VXZ-IV'!A$1:C$4500,3,0)</f>
        <v>86.04</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35"/>
        <v>86.408276126526488</v>
      </c>
      <c r="J2278">
        <f>VLOOKUP(A2278,'VXZ-IV'!A$1:C$4500,3,0)</f>
        <v>86.36</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35"/>
        <v>84.452579961514459</v>
      </c>
      <c r="J2279">
        <f>VLOOKUP(A2279,'VXZ-IV'!A$1:C$4500,3,0)</f>
        <v>84.4</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35"/>
        <v>83.688706522506138</v>
      </c>
      <c r="J2280">
        <f>VLOOKUP(A2280,'VXZ-IV'!A$1:C$4500,3,0)</f>
        <v>83.64</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35"/>
        <v>82.624450103727369</v>
      </c>
      <c r="J2281">
        <f>VLOOKUP(A2281,'VXZ-IV'!A$1:C$4500,3,0)</f>
        <v>82.6</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35"/>
        <v>82.214129495194172</v>
      </c>
      <c r="J2282">
        <f>VLOOKUP(A2282,'VXZ-IV'!A$1:C$4500,3,0)</f>
        <v>82.2</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35"/>
        <v>81.170510579606898</v>
      </c>
      <c r="J2283">
        <f>VLOOKUP(A2283,'VXZ-IV'!A$1:C$4500,3,0)</f>
        <v>81.12</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35"/>
        <v>86.416024390878292</v>
      </c>
      <c r="J2284">
        <f>VLOOKUP(A2284,'VXZ-IV'!A$1:C$4500,3,0)</f>
        <v>86.4</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35"/>
        <v>82.553093719624997</v>
      </c>
      <c r="J2285">
        <f>VLOOKUP(A2285,'VXZ-IV'!A$1:C$4500,3,0)</f>
        <v>82.52</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35"/>
        <v>83.873892744580274</v>
      </c>
      <c r="J2286">
        <f>VLOOKUP(A2286,'VXZ-IV'!A$1:C$4500,3,0)</f>
        <v>83.84</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35"/>
        <v>86.64832203738294</v>
      </c>
      <c r="J2287">
        <f>VLOOKUP(A2287,'VXZ-IV'!A$1:C$4500,3,0)</f>
        <v>86.6</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35"/>
        <v>87.155834556356837</v>
      </c>
      <c r="J2288">
        <f>VLOOKUP(A2288,'VXZ-IV'!A$1:C$4500,3,0)</f>
        <v>87.12</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35"/>
        <v>84.384629451500274</v>
      </c>
      <c r="J2289">
        <f>VLOOKUP(A2289,'VXZ-IV'!A$1:C$4500,3,0)</f>
        <v>84.36</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35"/>
        <v>81.319875402854734</v>
      </c>
      <c r="J2290">
        <f>VLOOKUP(A2290,'VXZ-IV'!A$1:C$4500,3,0)</f>
        <v>81.28</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35"/>
        <v>81.240601641125977</v>
      </c>
      <c r="J2291">
        <f>VLOOKUP(A2291,'VXZ-IV'!A$1:C$4500,3,0)</f>
        <v>81.2</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35"/>
        <v>81.297483987768572</v>
      </c>
      <c r="J2292">
        <f>VLOOKUP(A2292,'VXZ-IV'!A$1:C$4500,3,0)</f>
        <v>81.28</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35"/>
        <v>81.440769355931096</v>
      </c>
      <c r="J2293">
        <f>VLOOKUP(A2293,'VXZ-IV'!A$1:C$4500,3,0)</f>
        <v>81.400000000000006</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35"/>
        <v>80.94467404585248</v>
      </c>
      <c r="J2294">
        <f>VLOOKUP(A2294,'VXZ-IV'!A$1:C$4500,3,0)</f>
        <v>80.92</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35"/>
        <v>80.369711293611601</v>
      </c>
      <c r="J2295">
        <f>VLOOKUP(A2295,'VXZ-IV'!A$1:C$4500,3,0)</f>
        <v>80.319999999999993</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35"/>
        <v>82.045391429934753</v>
      </c>
      <c r="J2296">
        <f>VLOOKUP(A2296,'VXZ-IV'!A$1:C$4500,3,0)</f>
        <v>82</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35"/>
        <v>81.333105564755584</v>
      </c>
      <c r="J2297">
        <f>VLOOKUP(A2297,'VXZ-IV'!A$1:C$4500,3,0)</f>
        <v>81.28</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35"/>
        <v>80.409605960121851</v>
      </c>
      <c r="J2298">
        <f>VLOOKUP(A2298,'VXZ-IV'!A$1:C$4500,3,0)</f>
        <v>80.36</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35"/>
        <v>79.020065305040532</v>
      </c>
      <c r="J2299">
        <f>VLOOKUP(A2299,'VXZ-IV'!A$1:C$4500,3,0)</f>
        <v>79</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35"/>
        <v>78.490931074939382</v>
      </c>
      <c r="J2300">
        <f>VLOOKUP(A2300,'VXZ-IV'!A$1:C$4500,3,0)</f>
        <v>78.44</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35"/>
        <v>78.979081784977737</v>
      </c>
      <c r="J2301">
        <f>VLOOKUP(A2301,'VXZ-IV'!A$1:C$4500,3,0)</f>
        <v>78.959999999999994</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35"/>
        <v>79.901132364532188</v>
      </c>
      <c r="J2302">
        <f>VLOOKUP(A2302,'VXZ-IV'!A$1:C$4500,3,0)</f>
        <v>79.88</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35"/>
        <v>80.538078898907074</v>
      </c>
      <c r="J2303">
        <f>VLOOKUP(A2303,'VXZ-IV'!A$1:C$4500,3,0)</f>
        <v>80.52</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35"/>
        <v>80.969090272204411</v>
      </c>
      <c r="J2304">
        <f>VLOOKUP(A2304,'VXZ-IV'!A$1:C$4500,3,0)</f>
        <v>80.92</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35"/>
        <v>80.738445773882916</v>
      </c>
      <c r="J2305">
        <f>VLOOKUP(A2305,'VXZ-IV'!A$1:C$4500,3,0)</f>
        <v>80.72</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35"/>
        <v>81.239378777570508</v>
      </c>
      <c r="J2306">
        <f>VLOOKUP(A2306,'VXZ-IV'!A$1:C$4500,3,0)</f>
        <v>81.2</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35"/>
        <v>82.038054376928002</v>
      </c>
      <c r="J2307">
        <f>VLOOKUP(A2307,'VXZ-IV'!A$1:C$4500,3,0)</f>
        <v>82</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35"/>
        <v>81.276054760837866</v>
      </c>
      <c r="J2308">
        <f>VLOOKUP(A2308,'VXZ-IV'!A$1:C$4500,3,0)</f>
        <v>81.239999999999995</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35"/>
        <v>82.099427510486308</v>
      </c>
      <c r="J2309">
        <f>VLOOKUP(A2309,'VXZ-IV'!A$1:C$4500,3,0)</f>
        <v>82.08</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35"/>
        <v>83.377449508195113</v>
      </c>
      <c r="J2310">
        <f>VLOOKUP(A2310,'VXZ-IV'!A$1:C$4500,3,0)</f>
        <v>83.36</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35"/>
        <v>82.921151757512547</v>
      </c>
      <c r="J2311">
        <f>VLOOKUP(A2311,'VXZ-IV'!A$1:C$4500,3,0)</f>
        <v>82.88</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35"/>
        <v>83.671697007034496</v>
      </c>
      <c r="J2312">
        <f>VLOOKUP(A2312,'VXZ-IV'!A$1:C$4500,3,0)</f>
        <v>83.64</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36">I2312*$F2313/$F2312*(1-I$1)^($A2313-$A2312)</f>
        <v>83.594197136638712</v>
      </c>
      <c r="J2313">
        <f>VLOOKUP(A2313,'VXZ-IV'!A$1:C$4500,3,0)</f>
        <v>83.56</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36"/>
        <v>82.982579329959677</v>
      </c>
      <c r="J2314">
        <f>VLOOKUP(A2314,'VXZ-IV'!A$1:C$4500,3,0)</f>
        <v>82.96</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36"/>
        <v>82.92112716704419</v>
      </c>
      <c r="J2315">
        <f>VLOOKUP(A2315,'VXZ-IV'!A$1:C$4500,3,0)</f>
        <v>82.88</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36"/>
        <v>83.220524357316734</v>
      </c>
      <c r="J2316">
        <f>VLOOKUP(A2316,'VXZ-IV'!A$1:C$4500,3,0)</f>
        <v>83.2</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36"/>
        <v>85.103726190021064</v>
      </c>
      <c r="J2317">
        <f>VLOOKUP(A2317,'VXZ-IV'!A$1:C$4500,3,0)</f>
        <v>85.08</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36"/>
        <v>85.378742273263967</v>
      </c>
      <c r="J2318">
        <f>VLOOKUP(A2318,'VXZ-IV'!A$1:C$4500,3,0)</f>
        <v>85.36</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36"/>
        <v>85.602074511713326</v>
      </c>
      <c r="J2319">
        <f>VLOOKUP(A2319,'VXZ-IV'!A$1:C$4500,3,0)</f>
        <v>85.56</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36"/>
        <v>86.768911461443096</v>
      </c>
      <c r="J2320">
        <f>VLOOKUP(A2320,'VXZ-IV'!A$1:C$4500,3,0)</f>
        <v>86.72</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36"/>
        <v>86.246115114972284</v>
      </c>
      <c r="J2321">
        <f>VLOOKUP(A2321,'VXZ-IV'!A$1:C$4500,3,0)</f>
        <v>86.2</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36"/>
        <v>85.507021892738123</v>
      </c>
      <c r="J2322">
        <f>VLOOKUP(A2322,'VXZ-IV'!A$1:C$4500,3,0)</f>
        <v>85.48</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36"/>
        <v>84.378927733973001</v>
      </c>
      <c r="J2323">
        <f>VLOOKUP(A2323,'VXZ-IV'!A$1:C$4500,3,0)</f>
        <v>84.36</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36"/>
        <v>86.839217725542881</v>
      </c>
      <c r="J2324">
        <f>VLOOKUP(A2324,'VXZ-IV'!A$1:C$4500,3,0)</f>
        <v>86.8</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36"/>
        <v>89.320845007780505</v>
      </c>
      <c r="J2325">
        <f>VLOOKUP(A2325,'VXZ-IV'!A$1:C$4500,3,0)</f>
        <v>89.28</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36"/>
        <v>87.602856555815961</v>
      </c>
      <c r="J2326">
        <f>VLOOKUP(A2326,'VXZ-IV'!A$1:C$4500,3,0)</f>
        <v>87.56</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36"/>
        <v>89.750833748359483</v>
      </c>
      <c r="J2327">
        <f>VLOOKUP(A2327,'VXZ-IV'!A$1:C$4500,3,0)</f>
        <v>89.72</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36"/>
        <v>88.827361284621986</v>
      </c>
      <c r="J2328">
        <f>VLOOKUP(A2328,'VXZ-IV'!A$1:C$4500,3,0)</f>
        <v>88.8</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36"/>
        <v>88.66867191354379</v>
      </c>
      <c r="J2329">
        <f>VLOOKUP(A2329,'VXZ-IV'!A$1:C$4500,3,0)</f>
        <v>88.64</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36"/>
        <v>88.740949621481434</v>
      </c>
      <c r="J2330">
        <f>VLOOKUP(A2330,'VXZ-IV'!A$1:C$4500,3,0)</f>
        <v>88.72</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36"/>
        <v>91.981381385954748</v>
      </c>
      <c r="J2331">
        <f>VLOOKUP(A2331,'VXZ-IV'!A$1:C$4500,3,0)</f>
        <v>91.96</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36"/>
        <v>91.698259378686714</v>
      </c>
      <c r="J2332">
        <f>VLOOKUP(A2332,'VXZ-IV'!A$1:C$4500,3,0)</f>
        <v>91.68</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36"/>
        <v>94.373921309634099</v>
      </c>
      <c r="J2333">
        <f>VLOOKUP(A2333,'VXZ-IV'!A$1:C$4500,3,0)</f>
        <v>94.32</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36"/>
        <v>94.048498212908484</v>
      </c>
      <c r="J2334">
        <f>VLOOKUP(A2334,'VXZ-IV'!A$1:C$4500,3,0)</f>
        <v>94</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36"/>
        <v>94.085268525861906</v>
      </c>
      <c r="J2335">
        <f>VLOOKUP(A2335,'VXZ-IV'!A$1:C$4500,3,0)</f>
        <v>94.04</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36"/>
        <v>92.555509169835901</v>
      </c>
      <c r="J2336">
        <f>VLOOKUP(A2336,'VXZ-IV'!A$1:C$4500,3,0)</f>
        <v>92.52</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36"/>
        <v>92.285498483533118</v>
      </c>
      <c r="J2337">
        <f>VLOOKUP(A2337,'VXZ-IV'!A$1:C$4500,3,0)</f>
        <v>92.24</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36"/>
        <v>90.793900200234503</v>
      </c>
      <c r="J2338">
        <f>VLOOKUP(A2338,'VXZ-IV'!A$1:C$4500,3,0)</f>
        <v>90.76</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36"/>
        <v>91.48898205883151</v>
      </c>
      <c r="J2339">
        <f>VLOOKUP(A2339,'VXZ-IV'!A$1:C$4500,3,0)</f>
        <v>91.44</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36"/>
        <v>91.16195344050179</v>
      </c>
      <c r="J2340">
        <f>VLOOKUP(A2340,'VXZ-IV'!A$1:C$4500,3,0)</f>
        <v>91.12</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36"/>
        <v>89.261218960103378</v>
      </c>
      <c r="J2341">
        <f>VLOOKUP(A2341,'VXZ-IV'!A$1:C$4500,3,0)</f>
        <v>89.24</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36"/>
        <v>86.196862444035617</v>
      </c>
      <c r="J2342">
        <f>VLOOKUP(A2342,'VXZ-IV'!A$1:C$4500,3,0)</f>
        <v>86.16</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36"/>
        <v>85.463356627658968</v>
      </c>
      <c r="J2343">
        <f>VLOOKUP(A2343,'VXZ-IV'!A$1:C$4500,3,0)</f>
        <v>85.44</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36"/>
        <v>84.000835507682936</v>
      </c>
      <c r="J2344">
        <f>VLOOKUP(A2344,'VXZ-IV'!A$1:C$4500,3,0)</f>
        <v>83.96</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36"/>
        <v>82.817099576564985</v>
      </c>
      <c r="J2345">
        <f>VLOOKUP(A2345,'VXZ-IV'!A$1:C$4500,3,0)</f>
        <v>82.8</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36"/>
        <v>83.336087983558912</v>
      </c>
      <c r="J2346">
        <f>VLOOKUP(A2346,'VXZ-IV'!A$1:C$4500,3,0)</f>
        <v>83.32</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36"/>
        <v>81.820086678648039</v>
      </c>
      <c r="J2347">
        <f>VLOOKUP(A2347,'VXZ-IV'!A$1:C$4500,3,0)</f>
        <v>81.8</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36"/>
        <v>84.432846354034268</v>
      </c>
      <c r="J2348">
        <f>VLOOKUP(A2348,'VXZ-IV'!A$1:C$4500,3,0)</f>
        <v>84.4</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36"/>
        <v>82.620622143386328</v>
      </c>
      <c r="J2349">
        <f>VLOOKUP(A2349,'VXZ-IV'!A$1:C$4500,3,0)</f>
        <v>82.6</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36"/>
        <v>82.257084325406737</v>
      </c>
      <c r="J2350">
        <f>VLOOKUP(A2350,'VXZ-IV'!A$1:C$4500,3,0)</f>
        <v>82.24</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36"/>
        <v>81.833323144919675</v>
      </c>
      <c r="J2351">
        <f>VLOOKUP(A2351,'VXZ-IV'!A$1:C$4500,3,0)</f>
        <v>81.8</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36"/>
        <v>80.979270051484804</v>
      </c>
      <c r="J2352">
        <f>VLOOKUP(A2352,'VXZ-IV'!A$1:C$4500,3,0)</f>
        <v>80.959999999999994</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36"/>
        <v>80.450054603337293</v>
      </c>
      <c r="J2353">
        <f>VLOOKUP(A2353,'VXZ-IV'!A$1:C$4500,3,0)</f>
        <v>80.400000000000006</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36"/>
        <v>80.520117793513805</v>
      </c>
      <c r="J2354">
        <f>VLOOKUP(A2354,'VXZ-IV'!A$1:C$4500,3,0)</f>
        <v>80.48</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36"/>
        <v>79.546822405349289</v>
      </c>
      <c r="J2355">
        <f>VLOOKUP(A2355,'VXZ-IV'!A$1:C$4500,3,0)</f>
        <v>79.52</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36"/>
        <v>79.114458591129022</v>
      </c>
      <c r="J2356">
        <f>VLOOKUP(A2356,'VXZ-IV'!A$1:C$4500,3,0)</f>
        <v>79.08</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36"/>
        <v>79.085977960481998</v>
      </c>
      <c r="J2357">
        <f>VLOOKUP(A2357,'VXZ-IV'!A$1:C$4500,3,0)</f>
        <v>79.040000000000006</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36"/>
        <v>78.342866061644571</v>
      </c>
      <c r="J2358">
        <f>VLOOKUP(A2358,'VXZ-IV'!A$1:C$4500,3,0)</f>
        <v>78.319999999999993</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36"/>
        <v>76.8690852319816</v>
      </c>
      <c r="J2359">
        <f>VLOOKUP(A2359,'VXZ-IV'!A$1:C$4500,3,0)</f>
        <v>76.84</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36"/>
        <v>75.757014569928359</v>
      </c>
      <c r="J2360">
        <f>VLOOKUP(A2360,'VXZ-IV'!A$1:C$4500,3,0)</f>
        <v>75.72</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36"/>
        <v>74.578184876572223</v>
      </c>
      <c r="J2361">
        <f>VLOOKUP(A2361,'VXZ-IV'!A$1:C$4500,3,0)</f>
        <v>74.56</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36"/>
        <v>73.756243865506519</v>
      </c>
      <c r="J2362">
        <f>VLOOKUP(A2362,'VXZ-IV'!A$1:C$4500,3,0)</f>
        <v>73.72</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36"/>
        <v>75.206324370899921</v>
      </c>
      <c r="J2363">
        <f>VLOOKUP(A2363,'VXZ-IV'!A$1:C$4500,3,0)</f>
        <v>75.16</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36"/>
        <v>75.332224188521494</v>
      </c>
      <c r="J2364">
        <f>VLOOKUP(A2364,'VXZ-IV'!A$1:C$4500,3,0)</f>
        <v>75.319999999999993</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36"/>
        <v>74.834726888390165</v>
      </c>
      <c r="J2365">
        <f>VLOOKUP(A2365,'VXZ-IV'!A$1:C$4500,3,0)</f>
        <v>74.8</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36"/>
        <v>75.704255350408303</v>
      </c>
      <c r="J2366">
        <f>VLOOKUP(A2366,'VXZ-IV'!A$1:C$4500,3,0)</f>
        <v>75.680000000000007</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36"/>
        <v>75.577505597024512</v>
      </c>
      <c r="J2367">
        <f>VLOOKUP(A2367,'VXZ-IV'!A$1:C$4500,3,0)</f>
        <v>75.56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36"/>
        <v>76.334646055362697</v>
      </c>
      <c r="J2368">
        <f>VLOOKUP(A2368,'VXZ-IV'!A$1:C$4500,3,0)</f>
        <v>76.319999999999993</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36"/>
        <v>77.24849838448948</v>
      </c>
      <c r="J2369">
        <f>VLOOKUP(A2369,'VXZ-IV'!A$1:C$4500,3,0)</f>
        <v>77.2</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36"/>
        <v>79.005142656583686</v>
      </c>
      <c r="J2370">
        <f>VLOOKUP(A2370,'VXZ-IV'!A$1:C$4500,3,0)</f>
        <v>78.959999999999994</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36"/>
        <v>78.432943261184519</v>
      </c>
      <c r="J2371">
        <f>VLOOKUP(A2371,'VXZ-IV'!A$1:C$4500,3,0)</f>
        <v>78.400000000000006</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36"/>
        <v>79.204792502874412</v>
      </c>
      <c r="J2372">
        <f>VLOOKUP(A2372,'VXZ-IV'!A$1:C$4500,3,0)</f>
        <v>79.16</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36"/>
        <v>78.084869440971161</v>
      </c>
      <c r="J2373">
        <f>VLOOKUP(A2373,'VXZ-IV'!A$1:C$4500,3,0)</f>
        <v>78.040000000000006</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36"/>
        <v>78.153034052860235</v>
      </c>
      <c r="J2374">
        <f>VLOOKUP(A2374,'VXZ-IV'!A$1:C$4500,3,0)</f>
        <v>78.12</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36"/>
        <v>75.849545981044884</v>
      </c>
      <c r="J2375">
        <f>VLOOKUP(A2375,'VXZ-IV'!A$1:C$4500,3,0)</f>
        <v>75.8</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36"/>
        <v>75.436670132929194</v>
      </c>
      <c r="J2376">
        <f>VLOOKUP(A2376,'VXZ-IV'!A$1:C$4500,3,0)</f>
        <v>75.400000000000006</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37">I2376*$F2377/$F2376*(1-I$1)^($A2377-$A2376)</f>
        <v>76.952263971310913</v>
      </c>
      <c r="J2377">
        <f>VLOOKUP(A2377,'VXZ-IV'!A$1:C$4500,3,0)</f>
        <v>76.92</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37"/>
        <v>80.854331617533248</v>
      </c>
      <c r="J2378">
        <f>VLOOKUP(A2378,'VXZ-IV'!A$1:C$4500,3,0)</f>
        <v>80.84</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37"/>
        <v>80.888980230569047</v>
      </c>
      <c r="J2379">
        <f>VLOOKUP(A2379,'VXZ-IV'!A$1:C$4500,3,0)</f>
        <v>80.84</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37"/>
        <v>81.372370229854582</v>
      </c>
      <c r="J2380">
        <f>VLOOKUP(A2380,'VXZ-IV'!A$1:C$4500,3,0)</f>
        <v>81.319999999999993</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37"/>
        <v>81.829553895870262</v>
      </c>
      <c r="J2381">
        <f>VLOOKUP(A2381,'VXZ-IV'!A$1:C$4500,3,0)</f>
        <v>81.8</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37"/>
        <v>80.024623471182366</v>
      </c>
      <c r="J2382">
        <f>VLOOKUP(A2382,'VXZ-IV'!A$1:C$4500,3,0)</f>
        <v>80</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37"/>
        <v>79.572207421136355</v>
      </c>
      <c r="J2383">
        <f>VLOOKUP(A2383,'VXZ-IV'!A$1:C$4500,3,0)</f>
        <v>79.52</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37"/>
        <v>79.570335252828613</v>
      </c>
      <c r="J2384">
        <f>VLOOKUP(A2384,'VXZ-IV'!A$1:C$4500,3,0)</f>
        <v>79.52</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37"/>
        <v>79.912627025028229</v>
      </c>
      <c r="J2385">
        <f>VLOOKUP(A2385,'VXZ-IV'!A$1:C$4500,3,0)</f>
        <v>79.88</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37"/>
        <v>77.7509617577239</v>
      </c>
      <c r="J2386">
        <f>VLOOKUP(A2386,'VXZ-IV'!A$1:C$4500,3,0)</f>
        <v>77.72</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37"/>
        <v>76.358469627905109</v>
      </c>
      <c r="J2387">
        <f>VLOOKUP(A2387,'VXZ-IV'!A$1:C$4500,3,0)</f>
        <v>76.319999999999993</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37"/>
        <v>75.018889010542239</v>
      </c>
      <c r="J2388">
        <f>VLOOKUP(A2388,'VXZ-IV'!A$1:C$4500,3,0)</f>
        <v>75</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37"/>
        <v>75.236649155193348</v>
      </c>
      <c r="J2389">
        <f>VLOOKUP(A2389,'VXZ-IV'!A$1:C$4500,3,0)</f>
        <v>75.2</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37"/>
        <v>75.224076222359386</v>
      </c>
      <c r="J2390">
        <f>VLOOKUP(A2390,'VXZ-IV'!A$1:C$4500,3,0)</f>
        <v>75.2</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37"/>
        <v>74.332967594226048</v>
      </c>
      <c r="J2391">
        <f>VLOOKUP(A2391,'VXZ-IV'!A$1:C$4500,3,0)</f>
        <v>74.319999999999993</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37"/>
        <v>73.790697229528234</v>
      </c>
      <c r="J2392">
        <f>VLOOKUP(A2392,'VXZ-IV'!A$1:C$4500,3,0)</f>
        <v>73.760000000000005</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37"/>
        <v>72.159719528917961</v>
      </c>
      <c r="J2393">
        <f>VLOOKUP(A2393,'VXZ-IV'!A$1:C$4500,3,0)</f>
        <v>72.12</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37"/>
        <v>72.357961022982934</v>
      </c>
      <c r="J2394">
        <f>VLOOKUP(A2394,'VXZ-IV'!A$1:C$4500,3,0)</f>
        <v>72.319999999999993</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37"/>
        <v>74.333017350767932</v>
      </c>
      <c r="J2395">
        <f>VLOOKUP(A2395,'VXZ-IV'!A$1:C$4500,3,0)</f>
        <v>74.319999999999993</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37"/>
        <v>74.936048437559919</v>
      </c>
      <c r="J2396">
        <f>VLOOKUP(A2396,'VXZ-IV'!A$1:C$4500,3,0)</f>
        <v>74.92</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37"/>
        <v>74.475214142898139</v>
      </c>
      <c r="J2397">
        <f>VLOOKUP(A2397,'VXZ-IV'!A$1:C$4500,3,0)</f>
        <v>74.44</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37"/>
        <v>74.59141791028928</v>
      </c>
      <c r="J2398">
        <f>VLOOKUP(A2398,'VXZ-IV'!A$1:C$4500,3,0)</f>
        <v>74.56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37"/>
        <v>73.600057416616977</v>
      </c>
      <c r="J2399">
        <f>VLOOKUP(A2399,'VXZ-IV'!A$1:C$4500,3,0)</f>
        <v>73.56</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37"/>
        <v>74.401615286595629</v>
      </c>
      <c r="J2400">
        <f>VLOOKUP(A2400,'VXZ-IV'!A$1:C$4500,3,0)</f>
        <v>74.36</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37"/>
        <v>75.64496787004272</v>
      </c>
      <c r="J2401">
        <f>VLOOKUP(A2401,'VXZ-IV'!A$1:C$4500,3,0)</f>
        <v>75.599999999999994</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37"/>
        <v>74.422817566032137</v>
      </c>
      <c r="J2402">
        <f>VLOOKUP(A2402,'VXZ-IV'!A$1:C$4500,3,0)</f>
        <v>74.400000000000006</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37"/>
        <v>75.425351744732225</v>
      </c>
      <c r="J2403">
        <f>VLOOKUP(A2403,'VXZ-IV'!A$1:C$4500,3,0)</f>
        <v>75.400000000000006</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37"/>
        <v>76.383169353689269</v>
      </c>
      <c r="J2404">
        <f>VLOOKUP(A2404,'VXZ-IV'!A$1:C$4500,3,0)</f>
        <v>76.36</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37"/>
        <v>75.726668115995466</v>
      </c>
      <c r="J2405">
        <f>VLOOKUP(A2405,'VXZ-IV'!A$1:C$4500,3,0)</f>
        <v>75.680000000000007</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37"/>
        <v>77.796202392679803</v>
      </c>
      <c r="J2406">
        <f>VLOOKUP(A2406,'VXZ-IV'!A$1:C$4500,3,0)</f>
        <v>77.760000000000005</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37"/>
        <v>80.547510013618663</v>
      </c>
      <c r="J2407">
        <f>VLOOKUP(A2407,'VXZ-IV'!A$1:C$4500,3,0)</f>
        <v>80.52</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37"/>
        <v>80.062726490644238</v>
      </c>
      <c r="J2408">
        <f>VLOOKUP(A2408,'VXZ-IV'!A$1:C$4500,3,0)</f>
        <v>80.040000000000006</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37"/>
        <v>76.121033390235525</v>
      </c>
      <c r="J2409">
        <f>VLOOKUP(A2409,'VXZ-IV'!A$1:C$4500,3,0)</f>
        <v>76.08</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37"/>
        <v>74.058557472589001</v>
      </c>
      <c r="J2410">
        <f>VLOOKUP(A2410,'VXZ-IV'!A$1:C$4500,3,0)</f>
        <v>74.040000000000006</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37"/>
        <v>74.212699963261926</v>
      </c>
      <c r="J2411">
        <f>VLOOKUP(A2411,'VXZ-IV'!A$1:C$4500,3,0)</f>
        <v>74.2</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37"/>
        <v>75.156084389360387</v>
      </c>
      <c r="J2412">
        <f>VLOOKUP(A2412,'VXZ-IV'!A$1:C$4500,3,0)</f>
        <v>75.12</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37"/>
        <v>73.497686008977524</v>
      </c>
      <c r="J2413">
        <f>VLOOKUP(A2413,'VXZ-IV'!A$1:C$4500,3,0)</f>
        <v>73.48</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37"/>
        <v>71.175993115441926</v>
      </c>
      <c r="J2414">
        <f>VLOOKUP(A2414,'VXZ-IV'!A$1:C$4500,3,0)</f>
        <v>71.16</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37"/>
        <v>70.523532054300233</v>
      </c>
      <c r="J2415">
        <f>VLOOKUP(A2415,'VXZ-IV'!A$1:C$4500,3,0)</f>
        <v>70.48</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37"/>
        <v>70.527078511893777</v>
      </c>
      <c r="J2416">
        <f>VLOOKUP(A2416,'VXZ-IV'!A$1:C$4500,3,0)</f>
        <v>70.48</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37"/>
        <v>71.04306615488899</v>
      </c>
      <c r="J2417">
        <f>VLOOKUP(A2417,'VXZ-IV'!A$1:C$4500,3,0)</f>
        <v>71</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37"/>
        <v>71.555917323953281</v>
      </c>
      <c r="J2418">
        <f>VLOOKUP(A2418,'VXZ-IV'!A$1:C$4500,3,0)</f>
        <v>71.52</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37"/>
        <v>71.190468985311739</v>
      </c>
      <c r="J2419">
        <f>VLOOKUP(A2419,'VXZ-IV'!A$1:C$4500,3,0)</f>
        <v>71.16</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37"/>
        <v>71.649671448545334</v>
      </c>
      <c r="J2420">
        <f>VLOOKUP(A2420,'VXZ-IV'!A$1:C$4500,3,0)</f>
        <v>71.64</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37"/>
        <v>72.039258324905546</v>
      </c>
      <c r="J2421">
        <f>VLOOKUP(A2421,'VXZ-IV'!A$1:C$4500,3,0)</f>
        <v>72</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37"/>
        <v>72.169005871917534</v>
      </c>
      <c r="J2422">
        <f>VLOOKUP(A2422,'VXZ-IV'!A$1:C$4500,3,0)</f>
        <v>72.12</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37"/>
        <v>72.324873846134025</v>
      </c>
      <c r="J2423">
        <f>VLOOKUP(A2423,'VXZ-IV'!A$1:C$4500,3,0)</f>
        <v>72.28</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37"/>
        <v>72.388774171206066</v>
      </c>
      <c r="J2424">
        <f>VLOOKUP(A2424,'VXZ-IV'!A$1:C$4500,3,0)</f>
        <v>72.36</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37"/>
        <v>72.811612570819534</v>
      </c>
      <c r="J2425">
        <f>VLOOKUP(A2425,'VXZ-IV'!A$1:C$4500,3,0)</f>
        <v>72.8</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37"/>
        <v>71.762140825244884</v>
      </c>
      <c r="J2426">
        <f>VLOOKUP(A2426,'VXZ-IV'!A$1:C$4500,3,0)</f>
        <v>71.72</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37"/>
        <v>72.152694532287171</v>
      </c>
      <c r="J2427">
        <f>VLOOKUP(A2427,'VXZ-IV'!A$1:C$4500,3,0)</f>
        <v>72.12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37"/>
        <v>71.341380643820813</v>
      </c>
      <c r="J2428">
        <f>VLOOKUP(A2428,'VXZ-IV'!A$1:C$4500,3,0)</f>
        <v>71.319999999999993</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37"/>
        <v>72.537177484834402</v>
      </c>
      <c r="J2429">
        <f>VLOOKUP(A2429,'VXZ-IV'!A$1:C$4500,3,0)</f>
        <v>72.52</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37"/>
        <v>71.276856117918143</v>
      </c>
      <c r="J2430">
        <f>VLOOKUP(A2430,'VXZ-IV'!A$1:C$4500,3,0)</f>
        <v>71.239999999999995</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37"/>
        <v>71.615507665180345</v>
      </c>
      <c r="J2431">
        <f>VLOOKUP(A2431,'VXZ-IV'!A$1:C$4500,3,0)</f>
        <v>71.599999999999994</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37"/>
        <v>71.907641469562563</v>
      </c>
      <c r="J2432">
        <f>VLOOKUP(A2432,'VXZ-IV'!A$1:C$4500,3,0)</f>
        <v>71.88</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37"/>
        <v>72.464355330253895</v>
      </c>
      <c r="J2433">
        <f>VLOOKUP(A2433,'VXZ-IV'!A$1:C$4500,3,0)</f>
        <v>72.44</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37"/>
        <v>72.657269753819435</v>
      </c>
      <c r="J2434">
        <f>VLOOKUP(A2434,'VXZ-IV'!A$1:C$4500,3,0)</f>
        <v>72.64</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37"/>
        <v>72.453599922207403</v>
      </c>
      <c r="J2435">
        <f>VLOOKUP(A2435,'VXZ-IV'!A$1:C$4500,3,0)</f>
        <v>72.44</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37"/>
        <v>72.060708321244874</v>
      </c>
      <c r="J2436">
        <f>VLOOKUP(A2436,'VXZ-IV'!A$1:C$4500,3,0)</f>
        <v>72.040000000000006</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37"/>
        <v>72.325239870257121</v>
      </c>
      <c r="J2437">
        <f>VLOOKUP(A2437,'VXZ-IV'!A$1:C$4500,3,0)</f>
        <v>72.28</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37"/>
        <v>71.355886527056654</v>
      </c>
      <c r="J2438">
        <f>VLOOKUP(A2438,'VXZ-IV'!A$1:C$4500,3,0)</f>
        <v>71.319999999999993</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37"/>
        <v>69.682605537021288</v>
      </c>
      <c r="J2439">
        <f>VLOOKUP(A2439,'VXZ-IV'!A$1:C$4500,3,0)</f>
        <v>69.64</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37"/>
        <v>68.915856141137624</v>
      </c>
      <c r="J2440">
        <f>VLOOKUP(A2440,'VXZ-IV'!A$1:C$4500,3,0)</f>
        <v>68.88</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38">I2440*$F2441/$F2440*(1-I$1)^($A2441-$A2440)</f>
        <v>68.546189019295682</v>
      </c>
      <c r="J2441">
        <f>VLOOKUP(A2441,'VXZ-IV'!A$1:C$4500,3,0)</f>
        <v>68.52</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38"/>
        <v>68.416415790887399</v>
      </c>
      <c r="J2442">
        <f>VLOOKUP(A2442,'VXZ-IV'!A$1:C$4500,3,0)</f>
        <v>68.400000000000006</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38"/>
        <v>68.478924309536566</v>
      </c>
      <c r="J2443">
        <f>VLOOKUP(A2443,'VXZ-IV'!A$1:C$4500,3,0)</f>
        <v>68.44</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38"/>
        <v>68.499433366186352</v>
      </c>
      <c r="J2444">
        <f>VLOOKUP(A2444,'VXZ-IV'!A$1:C$4500,3,0)</f>
        <v>68.48</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38"/>
        <v>68.239649293525105</v>
      </c>
      <c r="J2445">
        <f>VLOOKUP(A2445,'VXZ-IV'!A$1:C$4500,3,0)</f>
        <v>68.2</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38"/>
        <v>68.439336379881439</v>
      </c>
      <c r="J2446">
        <f>VLOOKUP(A2446,'VXZ-IV'!A$1:C$4500,3,0)</f>
        <v>68.400000000000006</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38"/>
        <v>68.089579152491666</v>
      </c>
      <c r="J2447">
        <f>VLOOKUP(A2447,'VXZ-IV'!A$1:C$4500,3,0)</f>
        <v>68.08</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38"/>
        <v>67.991095086757809</v>
      </c>
      <c r="J2448">
        <f>VLOOKUP(A2448,'VXZ-IV'!A$1:C$4500,3,0)</f>
        <v>67.959999999999994</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38"/>
        <v>66.830874709331084</v>
      </c>
      <c r="J2449">
        <f>VLOOKUP(A2449,'VXZ-IV'!A$1:C$4500,3,0)</f>
        <v>66.8</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38"/>
        <v>65.876234045410655</v>
      </c>
      <c r="J2450">
        <f>VLOOKUP(A2450,'VXZ-IV'!A$1:C$4500,3,0)</f>
        <v>65.84</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38"/>
        <v>66.147725539572633</v>
      </c>
      <c r="J2451">
        <f>VLOOKUP(A2451,'VXZ-IV'!A$1:C$4500,3,0)</f>
        <v>66.12</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38"/>
        <v>67.868036947472248</v>
      </c>
      <c r="J2452">
        <f>VLOOKUP(A2452,'VXZ-IV'!A$1:C$4500,3,0)</f>
        <v>67.84</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38"/>
        <v>67.97937201496056</v>
      </c>
      <c r="J2453">
        <f>VLOOKUP(A2453,'VXZ-IV'!A$1:C$4500,3,0)</f>
        <v>67.959999999999994</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38"/>
        <v>68.007684734392001</v>
      </c>
      <c r="J2454">
        <f>VLOOKUP(A2454,'VXZ-IV'!A$1:C$4500,3,0)</f>
        <v>67.959999999999994</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38"/>
        <v>68.267923543355195</v>
      </c>
      <c r="J2455">
        <f>VLOOKUP(A2455,'VXZ-IV'!A$1:C$4500,3,0)</f>
        <v>68.239999999999995</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38"/>
        <v>67.631595755132807</v>
      </c>
      <c r="J2456">
        <f>VLOOKUP(A2456,'VXZ-IV'!A$1:C$4500,3,0)</f>
        <v>67.599999999999994</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38"/>
        <v>65.371548239366334</v>
      </c>
      <c r="J2457">
        <f>VLOOKUP(A2457,'VXZ-IV'!A$1:C$4500,3,0)</f>
        <v>65.36</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38"/>
        <v>66.056470796086089</v>
      </c>
      <c r="J2458">
        <f>VLOOKUP(A2458,'VXZ-IV'!A$1:C$4500,3,0)</f>
        <v>66.040000000000006</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38"/>
        <v>65.628267941627101</v>
      </c>
      <c r="J2459">
        <f>VLOOKUP(A2459,'VXZ-IV'!A$1:C$4500,3,0)</f>
        <v>65.599999999999994</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38"/>
        <v>64.569822525436649</v>
      </c>
      <c r="J2460">
        <f>VLOOKUP(A2460,'VXZ-IV'!A$1:C$4500,3,0)</f>
        <v>64.56</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38"/>
        <v>63.058998917518814</v>
      </c>
      <c r="J2461">
        <f>VLOOKUP(A2461,'VXZ-IV'!A$1:C$4500,3,0)</f>
        <v>63.04</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38"/>
        <v>62.959845490010927</v>
      </c>
      <c r="J2462">
        <f>VLOOKUP(A2462,'VXZ-IV'!A$1:C$4500,3,0)</f>
        <v>62.92</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38"/>
        <v>63.252682838375875</v>
      </c>
      <c r="J2463">
        <f>VLOOKUP(A2463,'VXZ-IV'!A$1:C$4500,3,0)</f>
        <v>63.24</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38"/>
        <v>63.745696210942896</v>
      </c>
      <c r="J2464">
        <f>VLOOKUP(A2464,'VXZ-IV'!A$1:C$4500,3,0)</f>
        <v>63.72</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38"/>
        <v>63.100954273967133</v>
      </c>
      <c r="J2465">
        <f>VLOOKUP(A2465,'VXZ-IV'!A$1:C$4500,3,0)</f>
        <v>63.08</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38"/>
        <v>63.903982033932458</v>
      </c>
      <c r="J2466">
        <f>VLOOKUP(A2466,'VXZ-IV'!A$1:C$4500,3,0)</f>
        <v>63.88</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38"/>
        <v>63.621135759346032</v>
      </c>
      <c r="J2467">
        <f>VLOOKUP(A2467,'VXZ-IV'!A$1:C$4500,3,0)</f>
        <v>63.6</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38"/>
        <v>62.81311994224896</v>
      </c>
      <c r="J2468">
        <f>VLOOKUP(A2468,'VXZ-IV'!A$1:C$4500,3,0)</f>
        <v>62.8</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38"/>
        <v>61.762113170616239</v>
      </c>
      <c r="J2469">
        <f>VLOOKUP(A2469,'VXZ-IV'!A$1:C$4500,3,0)</f>
        <v>61.72</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38"/>
        <v>61.575740614310092</v>
      </c>
      <c r="J2470">
        <f>VLOOKUP(A2470,'VXZ-IV'!A$1:C$4500,3,0)</f>
        <v>61.56</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38"/>
        <v>62.005306841486828</v>
      </c>
      <c r="J2471">
        <f>VLOOKUP(A2471,'VXZ-IV'!A$1:C$4500,3,0)</f>
        <v>61.96</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38"/>
        <v>61.553936404368308</v>
      </c>
      <c r="J2472">
        <f>VLOOKUP(A2472,'VXZ-IV'!A$1:C$4500,3,0)</f>
        <v>61.52</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38"/>
        <v>62.559916808143711</v>
      </c>
      <c r="J2473">
        <f>VLOOKUP(A2473,'VXZ-IV'!A$1:C$4500,3,0)</f>
        <v>62.52</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38"/>
        <v>62.054112348159236</v>
      </c>
      <c r="J2474">
        <f>VLOOKUP(A2474,'VXZ-IV'!A$1:C$4500,3,0)</f>
        <v>62.04</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38"/>
        <v>62.408763818458262</v>
      </c>
      <c r="J2475">
        <f>VLOOKUP(A2475,'VXZ-IV'!A$1:C$4500,3,0)</f>
        <v>62.4</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38"/>
        <v>62.476752868202986</v>
      </c>
      <c r="J2476">
        <f>VLOOKUP(A2476,'VXZ-IV'!A$1:C$4500,3,0)</f>
        <v>62.44</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38"/>
        <v>62.902412693711064</v>
      </c>
      <c r="J2477">
        <f>VLOOKUP(A2477,'VXZ-IV'!A$1:C$4500,3,0)</f>
        <v>62.88</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38"/>
        <v>62.470086206026799</v>
      </c>
      <c r="J2478">
        <f>VLOOKUP(A2478,'VXZ-IV'!A$1:C$4500,3,0)</f>
        <v>62.44</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38"/>
        <v>61.130442606776469</v>
      </c>
      <c r="J2479">
        <f>VLOOKUP(A2479,'VXZ-IV'!A$1:C$4500,3,0)</f>
        <v>61.12</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38"/>
        <v>61.621263004120664</v>
      </c>
      <c r="J2480">
        <f>VLOOKUP(A2480,'VXZ-IV'!A$1:C$4500,3,0)</f>
        <v>61.6</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38"/>
        <v>64.625969824678421</v>
      </c>
      <c r="J2481">
        <f>VLOOKUP(A2481,'VXZ-IV'!A$1:C$4500,3,0)</f>
        <v>64.599999999999994</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38"/>
        <v>64.19758969268419</v>
      </c>
      <c r="J2482">
        <f>VLOOKUP(A2482,'VXZ-IV'!A$1:C$4500,3,0)</f>
        <v>64.16</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38"/>
        <v>62.468057587189897</v>
      </c>
      <c r="J2483">
        <f>VLOOKUP(A2483,'VXZ-IV'!A$1:C$4500,3,0)</f>
        <v>62.44</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38"/>
        <v>63.804426369234754</v>
      </c>
      <c r="J2484">
        <f>VLOOKUP(A2484,'VXZ-IV'!A$1:C$4500,3,0)</f>
        <v>63.76</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38"/>
        <v>64.526658928176488</v>
      </c>
      <c r="J2485">
        <f>VLOOKUP(A2485,'VXZ-IV'!A$1:C$4500,3,0)</f>
        <v>64.52</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38"/>
        <v>65.076864228847768</v>
      </c>
      <c r="J2486">
        <f>VLOOKUP(A2486,'VXZ-IV'!A$1:C$4500,3,0)</f>
        <v>65.040000000000006</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38"/>
        <v>67.955069820544196</v>
      </c>
      <c r="J2487">
        <f>VLOOKUP(A2487,'VXZ-IV'!A$1:C$4500,3,0)</f>
        <v>67.92</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38"/>
        <v>68.371386738018387</v>
      </c>
      <c r="J2488">
        <f>VLOOKUP(A2488,'VXZ-IV'!A$1:C$4500,3,0)</f>
        <v>68.36</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38"/>
        <v>69.964347738744891</v>
      </c>
      <c r="J2489">
        <f>VLOOKUP(A2489,'VXZ-IV'!A$1:C$4500,3,0)</f>
        <v>69.92</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38"/>
        <v>66.206757817529848</v>
      </c>
      <c r="J2490">
        <f>VLOOKUP(A2490,'VXZ-IV'!A$1:C$4500,3,0)</f>
        <v>66.16</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38"/>
        <v>63.558519487199789</v>
      </c>
      <c r="J2491">
        <f>VLOOKUP(A2491,'VXZ-IV'!A$1:C$4500,3,0)</f>
        <v>63.52</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38"/>
        <v>63.434212267360984</v>
      </c>
      <c r="J2492">
        <f>VLOOKUP(A2492,'VXZ-IV'!A$1:C$4500,3,0)</f>
        <v>63.4</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38"/>
        <v>61.920572726443929</v>
      </c>
      <c r="J2493">
        <f>VLOOKUP(A2493,'VXZ-IV'!A$1:C$4500,3,0)</f>
        <v>61.88</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38"/>
        <v>61.894054108176555</v>
      </c>
      <c r="J2494">
        <f>VLOOKUP(A2494,'VXZ-IV'!A$1:C$4500,3,0)</f>
        <v>61.88</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38"/>
        <v>61.433971472383128</v>
      </c>
      <c r="J2495">
        <f>VLOOKUP(A2495,'VXZ-IV'!A$1:C$4500,3,0)</f>
        <v>61.4</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38"/>
        <v>61.181601096719476</v>
      </c>
      <c r="J2496">
        <f>VLOOKUP(A2496,'VXZ-IV'!A$1:C$4500,3,0)</f>
        <v>61.16</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38"/>
        <v>60.048267782726008</v>
      </c>
      <c r="J2497">
        <f>VLOOKUP(A2497,'VXZ-IV'!A$1:C$4500,3,0)</f>
        <v>60.04</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38"/>
        <v>61.592641476868231</v>
      </c>
      <c r="J2498">
        <f>VLOOKUP(A2498,'VXZ-IV'!A$1:C$4500,3,0)</f>
        <v>61.56</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38"/>
        <v>60.825444045476203</v>
      </c>
      <c r="J2499">
        <f>VLOOKUP(A2499,'VXZ-IV'!A$1:C$4500,3,0)</f>
        <v>60.8</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38"/>
        <v>60.836538828961615</v>
      </c>
      <c r="J2500">
        <f>VLOOKUP(A2500,'VXZ-IV'!A$1:C$4500,3,0)</f>
        <v>60.8</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38"/>
        <v>60.910279701970104</v>
      </c>
      <c r="J2501">
        <f>VLOOKUP(A2501,'VXZ-IV'!A$1:C$4500,3,0)</f>
        <v>60.88</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38"/>
        <v>60.672261046816274</v>
      </c>
      <c r="J2502">
        <f>VLOOKUP(A2502,'VXZ-IV'!A$1:C$4500,3,0)</f>
        <v>60.64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38"/>
        <v>61.70302876744703</v>
      </c>
      <c r="J2503">
        <f>VLOOKUP(A2503,'VXZ-IV'!A$1:C$4500,3,0)</f>
        <v>61.68</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38"/>
        <v>61.915843078470957</v>
      </c>
      <c r="J2504">
        <f>VLOOKUP(A2504,'VXZ-IV'!A$1:C$4500,3,0)</f>
        <v>61.88</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39">I2504*$F2505/$F2504*(1-I$1)^($A2505-$A2504)</f>
        <v>62.305097678105497</v>
      </c>
      <c r="J2505">
        <f>VLOOKUP(A2505,'VXZ-IV'!A$1:C$4500,3,0)</f>
        <v>62.28</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39"/>
        <v>63.839706117773709</v>
      </c>
      <c r="J2506">
        <f>VLOOKUP(A2506,'VXZ-IV'!A$1:C$4500,3,0)</f>
        <v>63.8</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39"/>
        <v>62.189781724232134</v>
      </c>
      <c r="J2507">
        <f>VLOOKUP(A2507,'VXZ-IV'!A$1:C$4500,3,0)</f>
        <v>62.16</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39"/>
        <v>62.160557917022473</v>
      </c>
      <c r="J2508">
        <f>VLOOKUP(A2508,'VXZ-IV'!A$1:C$4500,3,0)</f>
        <v>62.12</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39"/>
        <v>61.798244762967485</v>
      </c>
      <c r="J2509">
        <f>VLOOKUP(A2509,'VXZ-IV'!A$1:C$4500,3,0)</f>
        <v>61.76</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39"/>
        <v>62.265080253134691</v>
      </c>
      <c r="J2510">
        <f>VLOOKUP(A2510,'VXZ-IV'!A$1:C$4500,3,0)</f>
        <v>62.24</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39"/>
        <v>62.239243520625799</v>
      </c>
      <c r="J2511">
        <f>VLOOKUP(A2511,'VXZ-IV'!A$1:C$4500,3,0)</f>
        <v>62.2</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39"/>
        <v>62.806313773636816</v>
      </c>
      <c r="J2512">
        <f>VLOOKUP(A2512,'VXZ-IV'!A$1:C$4500,3,0)</f>
        <v>62.8</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39"/>
        <v>62.792599934649616</v>
      </c>
      <c r="J2513">
        <f>VLOOKUP(A2513,'VXZ-IV'!A$1:C$4500,3,0)</f>
        <v>62.76</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39"/>
        <v>63.526874463596577</v>
      </c>
      <c r="J2514">
        <f>VLOOKUP(A2514,'VXZ-IV'!A$1:C$4500,3,0)</f>
        <v>63.52</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39"/>
        <v>63.938829055222669</v>
      </c>
      <c r="J2515">
        <f>VLOOKUP(A2515,'VXZ-IV'!A$1:C$4500,3,0)</f>
        <v>63.92</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39"/>
        <v>62.007128304181144</v>
      </c>
      <c r="J2516">
        <f>VLOOKUP(A2516,'VXZ-IV'!A$1:C$4500,3,0)</f>
        <v>62</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39"/>
        <v>61.425131260768481</v>
      </c>
      <c r="J2517">
        <f>VLOOKUP(A2517,'VXZ-IV'!A$1:C$4500,3,0)</f>
        <v>61.4</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39"/>
        <v>61.652975844033605</v>
      </c>
      <c r="J2518">
        <f>VLOOKUP(A2518,'VXZ-IV'!A$1:C$4500,3,0)</f>
        <v>61.64</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39"/>
        <v>61.135490237480788</v>
      </c>
      <c r="J2519">
        <f>VLOOKUP(A2519,'VXZ-IV'!A$1:C$4500,3,0)</f>
        <v>61.12</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39"/>
        <v>61.580736234499113</v>
      </c>
      <c r="J2520">
        <f>VLOOKUP(A2520,'VXZ-IV'!A$1:C$4500,3,0)</f>
        <v>61.56</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39"/>
        <v>61.57648574988346</v>
      </c>
      <c r="J2521">
        <f>VLOOKUP(A2521,'VXZ-IV'!A$1:C$4500,3,0)</f>
        <v>61.56</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39"/>
        <v>61.704442644600817</v>
      </c>
      <c r="J2522">
        <f>VLOOKUP(A2522,'VXZ-IV'!A$1:C$4500,3,0)</f>
        <v>61.68</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39"/>
        <v>62.34653854014352</v>
      </c>
      <c r="J2523">
        <f>VLOOKUP(A2523,'VXZ-IV'!A$1:C$4500,3,0)</f>
        <v>62.32</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39"/>
        <v>61.979612289028879</v>
      </c>
      <c r="J2524">
        <f>VLOOKUP(A2524,'VXZ-IV'!A$1:C$4500,3,0)</f>
        <v>61.96</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39"/>
        <v>61.596529136251114</v>
      </c>
      <c r="J2525">
        <f>VLOOKUP(A2525,'VXZ-IV'!A$1:C$4500,3,0)</f>
        <v>61.56</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39"/>
        <v>60.514168935499114</v>
      </c>
      <c r="J2526">
        <f>VLOOKUP(A2526,'VXZ-IV'!A$1:C$4500,3,0)</f>
        <v>60.48</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39"/>
        <v>59.559085375356204</v>
      </c>
      <c r="J2527">
        <f>VLOOKUP(A2527,'VXZ-IV'!A$1:C$4500,3,0)</f>
        <v>59.52</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39"/>
        <v>59.842375766673143</v>
      </c>
      <c r="J2528">
        <f>VLOOKUP(A2528,'VXZ-IV'!A$1:C$4500,3,0)</f>
        <v>59.8</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39"/>
        <v>59.20936350954959</v>
      </c>
      <c r="J2529">
        <f>VLOOKUP(A2529,'VXZ-IV'!A$1:C$4500,3,0)</f>
        <v>59.2</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39"/>
        <v>59.675061905646402</v>
      </c>
      <c r="J2530">
        <f>VLOOKUP(A2530,'VXZ-IV'!A$1:C$4500,3,0)</f>
        <v>59.64</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39"/>
        <v>60.33944037072547</v>
      </c>
      <c r="J2531">
        <f>VLOOKUP(A2531,'VXZ-IV'!A$1:C$4500,3,0)</f>
        <v>60.32</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39"/>
        <v>59.691948074786005</v>
      </c>
      <c r="J2532">
        <f>VLOOKUP(A2532,'VXZ-IV'!A$1:C$4500,3,0)</f>
        <v>59.68</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39"/>
        <v>59.175845502260472</v>
      </c>
      <c r="J2533">
        <f>VLOOKUP(A2533,'VXZ-IV'!A$1:C$4500,3,0)</f>
        <v>59.16</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39"/>
        <v>60.281658355235287</v>
      </c>
      <c r="J2534">
        <f>VLOOKUP(A2534,'VXZ-IV'!A$1:C$4500,3,0)</f>
        <v>60.24</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39"/>
        <v>60.965154636778834</v>
      </c>
      <c r="J2535">
        <f>VLOOKUP(A2535,'VXZ-IV'!A$1:C$4500,3,0)</f>
        <v>60.96</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39"/>
        <v>60.966281969898326</v>
      </c>
      <c r="J2536">
        <f>VLOOKUP(A2536,'VXZ-IV'!A$1:C$4500,3,0)</f>
        <v>60.96</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39"/>
        <v>60.623022895384693</v>
      </c>
      <c r="J2537">
        <f>VLOOKUP(A2537,'VXZ-IV'!A$1:C$4500,3,0)</f>
        <v>60.6</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39"/>
        <v>59.5970140011786</v>
      </c>
      <c r="J2538">
        <f>VLOOKUP(A2538,'VXZ-IV'!A$1:C$4500,3,0)</f>
        <v>59.56</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39"/>
        <v>59.5411013074377</v>
      </c>
      <c r="J2539">
        <f>VLOOKUP(A2539,'VXZ-IV'!A$1:C$4500,3,0)</f>
        <v>59.52</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39"/>
        <v>59.540253837642766</v>
      </c>
      <c r="J2540">
        <f>VLOOKUP(A2540,'VXZ-IV'!A$1:C$4500,3,0)</f>
        <v>59.52</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39"/>
        <v>59.425275338800226</v>
      </c>
      <c r="J2541">
        <f>VLOOKUP(A2541,'VXZ-IV'!A$1:C$4500,3,0)</f>
        <v>59.4</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39"/>
        <v>59.66974689035964</v>
      </c>
      <c r="J2542">
        <f>VLOOKUP(A2542,'VXZ-IV'!A$1:C$4500,3,0)</f>
        <v>59.64</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39"/>
        <v>59.47466108700624</v>
      </c>
      <c r="J2543">
        <f>VLOOKUP(A2543,'VXZ-IV'!A$1:C$4500,3,0)</f>
        <v>59.44</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39"/>
        <v>59.685658004505612</v>
      </c>
      <c r="J2544">
        <f>VLOOKUP(A2544,'VXZ-IV'!A$1:C$4500,3,0)</f>
        <v>59.68</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39"/>
        <v>58.922126716690002</v>
      </c>
      <c r="J2545">
        <f>VLOOKUP(A2545,'VXZ-IV'!A$1:C$4500,3,0)</f>
        <v>58.88</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39"/>
        <v>58.52489519166199</v>
      </c>
      <c r="J2546">
        <f>VLOOKUP(A2546,'VXZ-IV'!A$1:C$4500,3,0)</f>
        <v>58.52</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39"/>
        <v>58.544689960490189</v>
      </c>
      <c r="J2547">
        <f>VLOOKUP(A2547,'VXZ-IV'!A$1:C$4500,3,0)</f>
        <v>58.52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39"/>
        <v>58.463335650479117</v>
      </c>
      <c r="J2548">
        <f>VLOOKUP(A2548,'VXZ-IV'!A$1:C$4500,3,0)</f>
        <v>58.44</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39"/>
        <v>58.938954578672721</v>
      </c>
      <c r="J2549">
        <f>VLOOKUP(A2549,'VXZ-IV'!A$1:C$4500,3,0)</f>
        <v>58.92</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39"/>
        <v>58.343144614603204</v>
      </c>
      <c r="J2550">
        <f>VLOOKUP(A2550,'VXZ-IV'!A$1:C$4500,3,0)</f>
        <v>58.32</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39"/>
        <v>58.792086574640713</v>
      </c>
      <c r="J2551">
        <f>VLOOKUP(A2551,'VXZ-IV'!A$1:C$4500,3,0)</f>
        <v>58.76</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39"/>
        <v>58.036188920283443</v>
      </c>
      <c r="J2552">
        <f>VLOOKUP(A2552,'VXZ-IV'!A$1:C$4500,3,0)</f>
        <v>58</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39"/>
        <v>58.034807631285148</v>
      </c>
      <c r="J2553">
        <f>VLOOKUP(A2553,'VXZ-IV'!A$1:C$4500,3,0)</f>
        <v>58</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39"/>
        <v>57.210271726343159</v>
      </c>
      <c r="J2554">
        <f>VLOOKUP(A2554,'VXZ-IV'!A$1:C$4500,3,0)</f>
        <v>57.2</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39"/>
        <v>56.629171269952252</v>
      </c>
      <c r="J2555">
        <f>VLOOKUP(A2555,'VXZ-IV'!A$1:C$4500,3,0)</f>
        <v>56.6</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39"/>
        <v>56.669831512956144</v>
      </c>
      <c r="J2556">
        <f>VLOOKUP(A2556,'VXZ-IV'!A$1:C$4500,3,0)</f>
        <v>56.64</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39"/>
        <v>56.892302333687269</v>
      </c>
      <c r="J2557">
        <f>VLOOKUP(A2557,'VXZ-IV'!A$1:C$4500,3,0)</f>
        <v>56.88</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39"/>
        <v>56.946843056194176</v>
      </c>
      <c r="J2558">
        <f>VLOOKUP(A2558,'VXZ-IV'!A$1:C$4500,3,0)</f>
        <v>56.92</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39"/>
        <v>56.54765839165146</v>
      </c>
      <c r="J2559">
        <f>VLOOKUP(A2559,'VXZ-IV'!A$1:C$4500,3,0)</f>
        <v>56.52</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39"/>
        <v>55.813958280837213</v>
      </c>
      <c r="J2560">
        <f>VLOOKUP(A2560,'VXZ-IV'!A$1:C$4500,3,0)</f>
        <v>55.8</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39"/>
        <v>55.928702211641451</v>
      </c>
      <c r="J2561">
        <f>VLOOKUP(A2561,'VXZ-IV'!A$1:C$4500,3,0)</f>
        <v>55.92</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39"/>
        <v>55.537828295470298</v>
      </c>
      <c r="J2562">
        <f>VLOOKUP(A2562,'VXZ-IV'!A$1:C$4500,3,0)</f>
        <v>55.52</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39"/>
        <v>55.984193511119123</v>
      </c>
      <c r="J2563">
        <f>VLOOKUP(A2563,'VXZ-IV'!A$1:C$4500,3,0)</f>
        <v>55.96</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39"/>
        <v>56.038407191533452</v>
      </c>
      <c r="J2564">
        <f>VLOOKUP(A2564,'VXZ-IV'!A$1:C$4500,3,0)</f>
        <v>56</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39"/>
        <v>55.329395921591484</v>
      </c>
      <c r="J2565">
        <f>VLOOKUP(A2565,'VXZ-IV'!A$1:C$4500,3,0)</f>
        <v>55.32</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39"/>
        <v>55.771422049747201</v>
      </c>
      <c r="J2566">
        <f>VLOOKUP(A2566,'VXZ-IV'!A$1:C$4500,3,0)</f>
        <v>55.76</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39"/>
        <v>55.729322740110014</v>
      </c>
      <c r="J2567">
        <f>VLOOKUP(A2567,'VXZ-IV'!A$1:C$4500,3,0)</f>
        <v>55.72</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39"/>
        <v>56.187771821560425</v>
      </c>
      <c r="J2568">
        <f>VLOOKUP(A2568,'VXZ-IV'!A$1:C$4500,3,0)</f>
        <v>56.16</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40">I2568*$F2569/$F2568*(1-I$1)^($A2569-$A2568)</f>
        <v>56.259366406087686</v>
      </c>
      <c r="J2569">
        <f>VLOOKUP(A2569,'VXZ-IV'!A$1:C$4500,3,0)</f>
        <v>56.24</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40"/>
        <v>56.124529715628462</v>
      </c>
      <c r="J2570">
        <f>VLOOKUP(A2570,'VXZ-IV'!A$1:C$4500,3,0)</f>
        <v>56.12</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40"/>
        <v>55.514408420148811</v>
      </c>
      <c r="J2571">
        <f>VLOOKUP(A2571,'VXZ-IV'!A$1:C$4500,3,0)</f>
        <v>55.48</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40"/>
        <v>54.57794998663983</v>
      </c>
      <c r="J2572">
        <f>VLOOKUP(A2572,'VXZ-IV'!A$1:C$4500,3,0)</f>
        <v>54.56</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40"/>
        <v>52.717546866449119</v>
      </c>
      <c r="J2573">
        <f>VLOOKUP(A2573,'VXZ-IV'!A$1:C$4500,3,0)</f>
        <v>52.68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40"/>
        <v>53.207487504286362</v>
      </c>
      <c r="J2574">
        <f>VLOOKUP(A2574,'VXZ-IV'!A$1:C$4500,3,0)</f>
        <v>53.2</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40"/>
        <v>53.062113891229899</v>
      </c>
      <c r="J2575">
        <f>VLOOKUP(A2575,'VXZ-IV'!A$1:C$4500,3,0)</f>
        <v>53.04</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40"/>
        <v>53.538616690019246</v>
      </c>
      <c r="J2576">
        <f>VLOOKUP(A2576,'VXZ-IV'!A$1:C$4500,3,0)</f>
        <v>53.52</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40"/>
        <v>54.706770381066306</v>
      </c>
      <c r="J2577">
        <f>VLOOKUP(A2577,'VXZ-IV'!A$1:C$4500,3,0)</f>
        <v>54.68</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40"/>
        <v>54.051359287007749</v>
      </c>
      <c r="J2578">
        <f>VLOOKUP(A2578,'VXZ-IV'!A$1:C$4500,3,0)</f>
        <v>54.04</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40"/>
        <v>53.763977577920613</v>
      </c>
      <c r="J2579">
        <f>VLOOKUP(A2579,'VXZ-IV'!A$1:C$4500,3,0)</f>
        <v>53.76</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40"/>
        <v>53.37664136928359</v>
      </c>
      <c r="J2580">
        <f>VLOOKUP(A2580,'VXZ-IV'!A$1:C$4500,3,0)</f>
        <v>53.36</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40"/>
        <v>51.965064449613863</v>
      </c>
      <c r="J2581">
        <f>VLOOKUP(A2581,'VXZ-IV'!A$1:C$4500,3,0)</f>
        <v>51.96</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40"/>
        <v>52.075000065828945</v>
      </c>
      <c r="J2582">
        <f>VLOOKUP(A2582,'VXZ-IV'!A$1:C$4500,3,0)</f>
        <v>52.04</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40"/>
        <v>52.398135454122567</v>
      </c>
      <c r="J2583">
        <f>VLOOKUP(A2583,'VXZ-IV'!A$1:C$4500,3,0)</f>
        <v>52.36</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40"/>
        <v>51.917287970897867</v>
      </c>
      <c r="J2584">
        <f>VLOOKUP(A2584,'VXZ-IV'!A$1:C$4500,3,0)</f>
        <v>51.88</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40"/>
        <v>52.335681238303906</v>
      </c>
      <c r="J2585">
        <f>VLOOKUP(A2585,'VXZ-IV'!A$1:C$4500,3,0)</f>
        <v>52.32</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40"/>
        <v>51.570228588300971</v>
      </c>
      <c r="J2586">
        <f>VLOOKUP(A2586,'VXZ-IV'!A$1:C$4500,3,0)</f>
        <v>51.56</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40"/>
        <v>51.122647620707156</v>
      </c>
      <c r="J2587">
        <f>VLOOKUP(A2587,'VXZ-IV'!A$1:C$4500,3,0)</f>
        <v>51.12</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40"/>
        <v>51.282164867892263</v>
      </c>
      <c r="J2588">
        <f>VLOOKUP(A2588,'VXZ-IV'!A$1:C$4500,3,0)</f>
        <v>51.28</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40"/>
        <v>50.605833723763361</v>
      </c>
      <c r="J2589">
        <f>VLOOKUP(A2589,'VXZ-IV'!A$1:C$4500,3,0)</f>
        <v>50.6</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40"/>
        <v>49.910795814548038</v>
      </c>
      <c r="J2590">
        <f>VLOOKUP(A2590,'VXZ-IV'!A$1:C$4500,3,0)</f>
        <v>49.88</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40"/>
        <v>49.351680013660491</v>
      </c>
      <c r="J2591">
        <f>VLOOKUP(A2591,'VXZ-IV'!A$1:C$4500,3,0)</f>
        <v>49.32</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40"/>
        <v>48.89444600787391</v>
      </c>
      <c r="J2592">
        <f>VLOOKUP(A2592,'VXZ-IV'!A$1:C$4500,3,0)</f>
        <v>48.88</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40"/>
        <v>49.685731241956375</v>
      </c>
      <c r="J2593">
        <f>VLOOKUP(A2593,'VXZ-IV'!A$1:C$4500,3,0)</f>
        <v>49.68</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40"/>
        <v>49.684553516560911</v>
      </c>
      <c r="J2594">
        <f>VLOOKUP(A2594,'VXZ-IV'!A$1:C$4500,3,0)</f>
        <v>49.68</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40"/>
        <v>49.154867190408154</v>
      </c>
      <c r="J2595">
        <f>VLOOKUP(A2595,'VXZ-IV'!A$1:C$4500,3,0)</f>
        <v>49.12</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40"/>
        <v>49.545153829630067</v>
      </c>
      <c r="J2596">
        <f>VLOOKUP(A2596,'VXZ-IV'!A$1:C$4500,3,0)</f>
        <v>49.52</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40"/>
        <v>49.175411602867101</v>
      </c>
      <c r="J2597">
        <f>VLOOKUP(A2597,'VXZ-IV'!A$1:C$4500,3,0)</f>
        <v>49.16</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40"/>
        <v>48.162326088126335</v>
      </c>
      <c r="J2598">
        <f>VLOOKUP(A2598,'VXZ-IV'!A$1:C$4500,3,0)</f>
        <v>48.16</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40"/>
        <v>48.321304430374077</v>
      </c>
      <c r="J2599">
        <f>VLOOKUP(A2599,'VXZ-IV'!A$1:C$4500,3,0)</f>
        <v>48.32</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40"/>
        <v>48.529564540326042</v>
      </c>
      <c r="J2600">
        <f>VLOOKUP(A2600,'VXZ-IV'!A$1:C$4500,3,0)</f>
        <v>48.52</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40"/>
        <v>49.254058386350984</v>
      </c>
      <c r="J2601">
        <f>VLOOKUP(A2601,'VXZ-IV'!A$1:C$4500,3,0)</f>
        <v>49.24</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40"/>
        <v>48.325522624399021</v>
      </c>
      <c r="J2602">
        <f>VLOOKUP(A2602,'VXZ-IV'!A$1:C$4500,3,0)</f>
        <v>48.32</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40"/>
        <v>48.687087833482813</v>
      </c>
      <c r="J2603">
        <f>VLOOKUP(A2603,'VXZ-IV'!A$1:C$4500,3,0)</f>
        <v>48.68</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40"/>
        <v>48.433898690206078</v>
      </c>
      <c r="J2604">
        <f>VLOOKUP(A2604,'VXZ-IV'!A$1:C$4500,3,0)</f>
        <v>48.4</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40"/>
        <v>48.900753390333463</v>
      </c>
      <c r="J2605">
        <f>VLOOKUP(A2605,'VXZ-IV'!A$1:C$4500,3,0)</f>
        <v>48.88</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40"/>
        <v>49.094839936690079</v>
      </c>
      <c r="J2606">
        <f>VLOOKUP(A2606,'VXZ-IV'!A$1:C$4500,3,0)</f>
        <v>49.08</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40"/>
        <v>49.494019874396102</v>
      </c>
      <c r="J2607">
        <f>VLOOKUP(A2607,'VXZ-IV'!A$1:C$4500,3,0)</f>
        <v>49.48</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40"/>
        <v>49.127979010395038</v>
      </c>
      <c r="J2608">
        <f>VLOOKUP(A2608,'VXZ-IV'!A$1:C$4500,3,0)</f>
        <v>49.12</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40"/>
        <v>48.971647589020336</v>
      </c>
      <c r="J2609">
        <f>VLOOKUP(A2609,'VXZ-IV'!A$1:C$4500,3,0)</f>
        <v>48.96</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40"/>
        <v>49.125465008887431</v>
      </c>
      <c r="J2610">
        <f>VLOOKUP(A2610,'VXZ-IV'!A$1:C$4500,3,0)</f>
        <v>49.12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40"/>
        <v>51.280782834642011</v>
      </c>
      <c r="J2611">
        <f>VLOOKUP(A2611,'VXZ-IV'!A$1:C$4500,3,0)</f>
        <v>51.24</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52.747359176703497</v>
      </c>
      <c r="J2612">
        <f>VLOOKUP(A2612,'VXZ-IV'!A$1:C$4500,3,0)</f>
        <v>52.72</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51.458665929433998</v>
      </c>
      <c r="J2613">
        <f>VLOOKUP(A2613,'VXZ-IV'!A$1:C$4500,3,0)</f>
        <v>51.44</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53.216095620194615</v>
      </c>
      <c r="J2614">
        <f>VLOOKUP(A2614,'VXZ-IV'!A$1:C$4500,3,0)</f>
        <v>53.2</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53.759423650983635</v>
      </c>
      <c r="J2615">
        <f>VLOOKUP(A2615,'VXZ-IV'!A$1:C$4500,3,0)</f>
        <v>53.72</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54.854495679537749</v>
      </c>
      <c r="J2616">
        <f>VLOOKUP(A2616,'VXZ-IV'!A$1:C$4500,3,0)</f>
        <v>54.84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53.932173053812654</v>
      </c>
      <c r="J2617">
        <f>VLOOKUP(A2617,'VXZ-IV'!A$1:C$4500,3,0)</f>
        <v>53.92</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52.260366562887356</v>
      </c>
      <c r="J2618">
        <f>VLOOKUP(A2618,'VXZ-IV'!A$1:C$4500,3,0)</f>
        <v>52.24</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52.093343277310325</v>
      </c>
      <c r="J2619">
        <f>VLOOKUP(A2619,'VXZ-IV'!A$1:C$4500,3,0)</f>
        <v>52.08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50.742785262416085</v>
      </c>
      <c r="J2620">
        <f>VLOOKUP(A2620,'VXZ-IV'!A$1:C$4500,3,0)</f>
        <v>50.72</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49.610411423637515</v>
      </c>
      <c r="J2621">
        <f>VLOOKUP(A2621,'VXZ-IV'!A$1:C$4500,3,0)</f>
        <v>49.6</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49.552150048234338</v>
      </c>
      <c r="J2622">
        <f>VLOOKUP(A2622,'VXZ-IV'!A$1:C$4500,3,0)</f>
        <v>49.52</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48.471508624279942</v>
      </c>
      <c r="J2623">
        <f>VLOOKUP(A2623,'VXZ-IV'!A$1:C$4500,3,0)</f>
        <v>48.44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48.165399947783669</v>
      </c>
      <c r="J2624">
        <f>VLOOKUP(A2624,'VXZ-IV'!A$1:C$4500,3,0)</f>
        <v>48.16</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48.265775270117402</v>
      </c>
      <c r="J2625">
        <f>VLOOKUP(A2625,'VXZ-IV'!A$1:C$4500,3,0)</f>
        <v>48.24</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48.419273617860952</v>
      </c>
      <c r="J2626">
        <f>VLOOKUP(A2626,'VXZ-IV'!A$1:C$4500,3,0)</f>
        <v>48.4</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48.519266518593</v>
      </c>
      <c r="J2627">
        <f>VLOOKUP(A2627,'VXZ-IV'!A$1:C$4500,3,0)</f>
        <v>48.48</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48.364449125964867</v>
      </c>
      <c r="J2628">
        <f>VLOOKUP(A2628,'VXZ-IV'!A$1:C$4500,3,0)</f>
        <v>48.36</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48.967754382070957</v>
      </c>
      <c r="J2629">
        <f>VLOOKUP(A2629,'VXZ-IV'!A$1:C$4500,3,0)</f>
        <v>48.96</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49.382038453315161</v>
      </c>
      <c r="J2630">
        <f>VLOOKUP(A2630,'VXZ-IV'!A$1:C$4500,3,0)</f>
        <v>49.36</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49.314840713768</v>
      </c>
      <c r="J2631">
        <f>VLOOKUP(A2631,'VXZ-IV'!A$1:C$4500,3,0)</f>
        <v>49.28</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49.345309687542731</v>
      </c>
      <c r="J2632">
        <f>VLOOKUP(A2632,'VXZ-IV'!A$1:C$4500,3,0)</f>
        <v>49.32</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I2632*$F2633/$F2632*(1-I$1)^($A2633-$A2632)</f>
        <v>49.648525338888852</v>
      </c>
      <c r="J2633">
        <f>VLOOKUP(A2633,'VXZ-IV'!A$1:C$4500,3,0)</f>
        <v>49.64</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49.421423796739781</v>
      </c>
      <c r="J2634">
        <f>VLOOKUP(A2634,'VXZ-IV'!A$1:C$4500,3,0)</f>
        <v>49.4</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49.194721332485997</v>
      </c>
      <c r="J2635">
        <f>VLOOKUP(A2635,'VXZ-IV'!A$1:C$4500,3,0)</f>
        <v>49.16</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48.455266115368772</v>
      </c>
      <c r="J2636">
        <f>VLOOKUP(A2636,'VXZ-IV'!A$1:C$4500,3,0)</f>
        <v>48.44</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48.451822881842972</v>
      </c>
      <c r="J2637">
        <f>VLOOKUP(A2637,'VXZ-IV'!A$1:C$4500,3,0)</f>
        <v>48.44</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48.847162143835121</v>
      </c>
      <c r="J2638">
        <f>VLOOKUP(A2638,'VXZ-IV'!A$1:C$4500,3,0)</f>
        <v>48.84</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48.846004813050996</v>
      </c>
      <c r="J2639">
        <f>VLOOKUP(A2639,'VXZ-IV'!A$1:C$4500,3,0)</f>
        <v>48.84</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41"/>
        <v>48.89422041277053</v>
      </c>
      <c r="J2640">
        <f>VLOOKUP(A2640,'VXZ-IV'!A$1:C$4500,3,0)</f>
        <v>48.88</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41"/>
        <v>49.34452538680555</v>
      </c>
      <c r="J2641">
        <f>VLOOKUP(A2641,'VXZ-IV'!A$1:C$4500,3,0)</f>
        <v>49.32</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41"/>
        <v>50.138741024770546</v>
      </c>
      <c r="J2642">
        <f>VLOOKUP(A2642,'VXZ-IV'!A$1:C$4500,3,0)</f>
        <v>50.12</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41"/>
        <v>49.046244080861115</v>
      </c>
      <c r="J2643">
        <f>VLOOKUP(A2643,'VXZ-IV'!A$1:C$4500,3,0)</f>
        <v>49.04</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41"/>
        <v>48.946978500800881</v>
      </c>
      <c r="J2644">
        <f>VLOOKUP(A2644,'VXZ-IV'!A$1:C$4500,3,0)</f>
        <v>48.92</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41"/>
        <v>48.80078665312643</v>
      </c>
      <c r="J2645">
        <f>VLOOKUP(A2645,'VXZ-IV'!A$1:C$4500,3,0)</f>
        <v>48.8</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41"/>
        <v>48.999286467975686</v>
      </c>
      <c r="J2646">
        <f>VLOOKUP(A2646,'VXZ-IV'!A$1:C$4500,3,0)</f>
        <v>48.96</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41"/>
        <v>49.711371719987959</v>
      </c>
      <c r="J2647">
        <f>VLOOKUP(A2647,'VXZ-IV'!A$1:C$4500,3,0)</f>
        <v>49.68</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41"/>
        <v>50.817665112703978</v>
      </c>
      <c r="J2648">
        <f>VLOOKUP(A2648,'VXZ-IV'!A$1:C$4500,3,0)</f>
        <v>50.8</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41"/>
        <v>50.055364765101551</v>
      </c>
      <c r="J2649">
        <f>VLOOKUP(A2649,'VXZ-IV'!A$1:C$4500,3,0)</f>
        <v>50.04</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41"/>
        <v>51.054266417005159</v>
      </c>
      <c r="J2650">
        <f>VLOOKUP(A2650,'VXZ-IV'!A$1:C$4500,3,0)</f>
        <v>51.04</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41"/>
        <v>50.871893184436964</v>
      </c>
      <c r="J2651">
        <f>VLOOKUP(A2651,'VXZ-IV'!A$1:C$4500,3,0)</f>
        <v>50.84</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41"/>
        <v>52.214736705041631</v>
      </c>
      <c r="J2652">
        <f>VLOOKUP(A2652,'VXZ-IV'!A$1:C$4500,3,0)</f>
        <v>52.2</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41"/>
        <v>52.505104816391999</v>
      </c>
      <c r="J2653">
        <f>VLOOKUP(A2653,'VXZ-IV'!A$1:C$4500,3,0)</f>
        <v>52.48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41"/>
        <v>53.640166957861602</v>
      </c>
      <c r="J2654">
        <f>VLOOKUP(A2654,'VXZ-IV'!A$1:C$4500,3,0)</f>
        <v>53.6</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41"/>
        <v>53.202225319506489</v>
      </c>
      <c r="J2655">
        <f>VLOOKUP(A2655,'VXZ-IV'!A$1:C$4500,3,0)</f>
        <v>53.2</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41"/>
        <v>50.897477091452032</v>
      </c>
      <c r="J2656">
        <f>VLOOKUP(A2656,'VXZ-IV'!A$1:C$4500,3,0)</f>
        <v>50.88</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41"/>
        <v>51.765452535231923</v>
      </c>
      <c r="J2657">
        <f>VLOOKUP(A2657,'VXZ-IV'!A$1:C$4500,3,0)</f>
        <v>51.76</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41"/>
        <v>53.714802678088112</v>
      </c>
      <c r="J2658">
        <f>VLOOKUP(A2658,'VXZ-IV'!A$1:C$4500,3,0)</f>
        <v>53.68</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41"/>
        <v>50.755212776871439</v>
      </c>
      <c r="J2659">
        <f>VLOOKUP(A2659,'VXZ-IV'!A$1:C$4500,3,0)</f>
        <v>50.72</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41"/>
        <v>52.961866691422081</v>
      </c>
      <c r="J2660">
        <f>VLOOKUP(A2660,'VXZ-IV'!A$1:C$4500,3,0)</f>
        <v>52.96</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41"/>
        <v>56.02926522069717</v>
      </c>
      <c r="J2661">
        <f>VLOOKUP(A2661,'VXZ-IV'!A$1:C$4500,3,0)</f>
        <v>56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41"/>
        <v>58.964489563901473</v>
      </c>
      <c r="J2662">
        <f>VLOOKUP(A2662,'VXZ-IV'!A$1:C$4500,3,0)</f>
        <v>58.96</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41"/>
        <v>56.975406137504386</v>
      </c>
      <c r="J2663">
        <f>VLOOKUP(A2663,'VXZ-IV'!A$1:C$4500,3,0)</f>
        <v>56.96</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41"/>
        <v>60.606571913284121</v>
      </c>
      <c r="J2664">
        <f>VLOOKUP(A2664,'VXZ-IV'!A$1:C$4500,3,0)</f>
        <v>60.6</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41"/>
        <v>59.129240587626015</v>
      </c>
      <c r="J2665">
        <f>VLOOKUP(A2665,'VXZ-IV'!A$1:C$4500,3,0)</f>
        <v>59.12</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41"/>
        <v>56.949382094038633</v>
      </c>
      <c r="J2666">
        <f>VLOOKUP(A2666,'VXZ-IV'!A$1:C$4500,3,0)</f>
        <v>56.92</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41"/>
        <v>55.811288097754009</v>
      </c>
      <c r="J2667">
        <f>VLOOKUP(A2667,'VXZ-IV'!A$1:C$4500,3,0)</f>
        <v>55.8</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41"/>
        <v>53.641592386544943</v>
      </c>
      <c r="J2668">
        <f>VLOOKUP(A2668,'VXZ-IV'!A$1:C$4500,3,0)</f>
        <v>53.6</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41"/>
        <v>55.08225734569794</v>
      </c>
      <c r="J2669">
        <f>VLOOKUP(A2669,'VXZ-IV'!A$1:C$4500,3,0)</f>
        <v>55.04</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41"/>
        <v>53.690231027149373</v>
      </c>
      <c r="J2670">
        <f>VLOOKUP(A2670,'VXZ-IV'!A$1:C$4500,3,0)</f>
        <v>53.68</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41"/>
        <v>53.074431265939317</v>
      </c>
      <c r="J2671">
        <f>VLOOKUP(A2671,'VXZ-IV'!A$1:C$4500,3,0)</f>
        <v>53.04</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41"/>
        <v>52.494956859473518</v>
      </c>
      <c r="J2672">
        <f>VLOOKUP(A2672,'VXZ-IV'!A$1:C$4500,3,0)</f>
        <v>52.48</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41"/>
        <v>50.556953003317595</v>
      </c>
      <c r="J2673">
        <f>VLOOKUP(A2673,'VXZ-IV'!A$1:C$4500,3,0)</f>
        <v>50.52</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41"/>
        <v>51.226312127560206</v>
      </c>
      <c r="J2674">
        <f>VLOOKUP(A2674,'VXZ-IV'!A$1:C$4500,3,0)</f>
        <v>51.2</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41"/>
        <v>51.512227512432752</v>
      </c>
      <c r="J2675">
        <f>VLOOKUP(A2675,'VXZ-IV'!A$1:C$4500,3,0)</f>
        <v>51.48</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41"/>
        <v>51.322131300555796</v>
      </c>
      <c r="J2676">
        <f>VLOOKUP(A2676,'VXZ-IV'!A$1:C$4500,3,0)</f>
        <v>51.32</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41"/>
        <v>51.710133097443077</v>
      </c>
      <c r="J2677">
        <f>VLOOKUP(A2677,'VXZ-IV'!A$1:C$4500,3,0)</f>
        <v>51.68</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41"/>
        <v>51.852066117878579</v>
      </c>
      <c r="J2678">
        <f>VLOOKUP(A2678,'VXZ-IV'!A$1:C$4500,3,0)</f>
        <v>51.84</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41"/>
        <v>51.25484436146624</v>
      </c>
      <c r="J2679">
        <f>VLOOKUP(A2679,'VXZ-IV'!A$1:C$4500,3,0)</f>
        <v>51.24</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41"/>
        <v>50.25808391212589</v>
      </c>
      <c r="J2680">
        <f>VLOOKUP(A2680,'VXZ-IV'!A$1:C$4500,3,0)</f>
        <v>50.24</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41"/>
        <v>50.333018700621238</v>
      </c>
      <c r="J2681">
        <f>VLOOKUP(A2681,'VXZ-IV'!A$1:C$4500,3,0)</f>
        <v>50.32</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41"/>
        <v>49.12459648901747</v>
      </c>
      <c r="J2682">
        <f>VLOOKUP(A2682,'VXZ-IV'!A$1:C$4500,3,0)</f>
        <v>49.12</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41"/>
        <v>48.776891590871777</v>
      </c>
      <c r="J2683">
        <f>VLOOKUP(A2683,'VXZ-IV'!A$1:C$4500,3,0)</f>
        <v>48.76</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41"/>
        <v>49.344687190203324</v>
      </c>
      <c r="J2684">
        <f>VLOOKUP(A2684,'VXZ-IV'!A$1:C$4500,3,0)</f>
        <v>49.32</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41"/>
        <v>50.337964671126294</v>
      </c>
      <c r="J2685">
        <f>VLOOKUP(A2685,'VXZ-IV'!A$1:C$4500,3,0)</f>
        <v>50.32</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41"/>
        <v>49.532708750467705</v>
      </c>
      <c r="J2686">
        <f>VLOOKUP(A2686,'VXZ-IV'!A$1:C$4500,3,0)</f>
        <v>49.52</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41"/>
        <v>49.571702905666321</v>
      </c>
      <c r="J2687">
        <f>VLOOKUP(A2687,'VXZ-IV'!A$1:C$4500,3,0)</f>
        <v>49.56</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41"/>
        <v>49.71206421971241</v>
      </c>
      <c r="J2688">
        <f>VLOOKUP(A2688,'VXZ-IV'!A$1:C$4500,3,0)</f>
        <v>49.68</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41"/>
        <v>50.276318075410089</v>
      </c>
      <c r="J2689">
        <f>VLOOKUP(A2689,'VXZ-IV'!A$1:C$4500,3,0)</f>
        <v>50.24</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41"/>
        <v>49.901067504620151</v>
      </c>
      <c r="J2690">
        <f>VLOOKUP(A2690,'VXZ-IV'!A$1:C$4500,3,0)</f>
        <v>49.88</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41"/>
        <v>49.899885389980909</v>
      </c>
      <c r="J2691">
        <f>VLOOKUP(A2691,'VXZ-IV'!A$1:C$4500,3,0)</f>
        <v>49.88</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41"/>
        <v>49.856797869664113</v>
      </c>
      <c r="J2692">
        <f>VLOOKUP(A2692,'VXZ-IV'!A$1:C$4500,3,0)</f>
        <v>49.84</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41"/>
        <v>50.043203607938601</v>
      </c>
      <c r="J2693">
        <f>VLOOKUP(A2693,'VXZ-IV'!A$1:C$4500,3,0)</f>
        <v>50.04</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41"/>
        <v>49.77328606307826</v>
      </c>
      <c r="J2694">
        <f>VLOOKUP(A2694,'VXZ-IV'!A$1:C$4500,3,0)</f>
        <v>49.76</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41"/>
        <v>49.990049058090008</v>
      </c>
      <c r="J2695">
        <f>VLOOKUP(A2695,'VXZ-IV'!A$1:C$4500,3,0)</f>
        <v>49.96</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41"/>
        <v>51.336527839135265</v>
      </c>
      <c r="J2696">
        <f>VLOOKUP(A2696,'VXZ-IV'!A$1:C$4500,3,0)</f>
        <v>51.32</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42">I2696*$F2697/$F2696*(1-I$1)^($A2697-$A2696)</f>
        <v>49.227560995543634</v>
      </c>
      <c r="J2697">
        <f>VLOOKUP(A2697,'VXZ-IV'!A$1:C$4500,3,0)</f>
        <v>49.2</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42"/>
        <v>49.363802681125293</v>
      </c>
      <c r="J2698">
        <f>VLOOKUP(A2698,'VXZ-IV'!A$1:C$4500,3,0)</f>
        <v>49.36</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42"/>
        <v>48.965634780923956</v>
      </c>
      <c r="J2699">
        <f>VLOOKUP(A2699,'VXZ-IV'!A$1:C$4500,3,0)</f>
        <v>48.96</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42"/>
        <v>49.01097941829795</v>
      </c>
      <c r="J2700">
        <f>VLOOKUP(A2700,'VXZ-IV'!A$1:C$4500,3,0)</f>
        <v>49</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42"/>
        <v>50.278637925802734</v>
      </c>
      <c r="J2701">
        <f>VLOOKUP(A2701,'VXZ-IV'!A$1:C$4500,3,0)</f>
        <v>50.24</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42"/>
        <v>50.123618643832408</v>
      </c>
      <c r="J2702">
        <f>VLOOKUP(A2702,'VXZ-IV'!A$1:C$4500,3,0)</f>
        <v>50.12</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42"/>
        <v>52.605138516971415</v>
      </c>
      <c r="J2703">
        <f>VLOOKUP(A2703,'VXZ-IV'!A$1:C$4500,3,0)</f>
        <v>52.6</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42"/>
        <v>55.040609771864879</v>
      </c>
      <c r="J2704">
        <f>VLOOKUP(A2704,'VXZ-IV'!A$1:C$4500,3,0)</f>
        <v>55</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42"/>
        <v>55.470308445065719</v>
      </c>
      <c r="J2705">
        <f>VLOOKUP(A2705,'VXZ-IV'!A$1:C$4500,3,0)</f>
        <v>55.44</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42"/>
        <v>55.169482158352913</v>
      </c>
      <c r="J2706">
        <f>VLOOKUP(A2706,'VXZ-IV'!A$1:C$4500,3,0)</f>
        <v>55.16</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42"/>
        <v>56.568792067633382</v>
      </c>
      <c r="J2707">
        <f>VLOOKUP(A2707,'VXZ-IV'!A$1:C$4500,3,0)</f>
        <v>56.56</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42"/>
        <v>52.596204455206561</v>
      </c>
      <c r="J2708">
        <f>VLOOKUP(A2708,'VXZ-IV'!A$1:C$4500,3,0)</f>
        <v>52.56</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42"/>
        <v>50.979894746280273</v>
      </c>
      <c r="J2709">
        <f>VLOOKUP(A2709,'VXZ-IV'!A$1:C$4500,3,0)</f>
        <v>50.96</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42"/>
        <v>50.278640813677903</v>
      </c>
      <c r="J2710">
        <f>VLOOKUP(A2710,'VXZ-IV'!A$1:C$4500,3,0)</f>
        <v>50.24</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42"/>
        <v>49.965119435344498</v>
      </c>
      <c r="J2711">
        <f>VLOOKUP(A2711,'VXZ-IV'!A$1:C$4500,3,0)</f>
        <v>49.96</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42"/>
        <v>50.058161239919322</v>
      </c>
      <c r="J2712">
        <f>VLOOKUP(A2712,'VXZ-IV'!A$1:C$4500,3,0)</f>
        <v>50.04</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42"/>
        <v>50.412519476317719</v>
      </c>
      <c r="J2713">
        <f>VLOOKUP(A2713,'VXZ-IV'!A$1:C$4500,3,0)</f>
        <v>50.4</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42"/>
        <v>49.756269868451156</v>
      </c>
      <c r="J2714">
        <f>VLOOKUP(A2714,'VXZ-IV'!A$1:C$4500,3,0)</f>
        <v>49.72</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42"/>
        <v>49.876000703944428</v>
      </c>
      <c r="J2715">
        <f>VLOOKUP(A2715,'VXZ-IV'!A$1:C$4500,3,0)</f>
        <v>49.84</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42"/>
        <v>50.333611472129505</v>
      </c>
      <c r="J2716">
        <f>VLOOKUP(A2716,'VXZ-IV'!A$1:C$4500,3,0)</f>
        <v>50.32</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42"/>
        <v>52.228394004407086</v>
      </c>
      <c r="J2717">
        <f>VLOOKUP(A2717,'VXZ-IV'!A$1:C$4500,3,0)</f>
        <v>52.2</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42"/>
        <v>52.719385184800252</v>
      </c>
      <c r="J2718">
        <f>VLOOKUP(A2718,'VXZ-IV'!A$1:C$4500,3,0)</f>
        <v>52.68</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42"/>
        <v>54.557942716754184</v>
      </c>
      <c r="J2719">
        <f>VLOOKUP(A2719,'VXZ-IV'!A$1:C$4500,3,0)</f>
        <v>54.52</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42"/>
        <v>55.091057733164796</v>
      </c>
      <c r="J2720">
        <f>VLOOKUP(A2720,'VXZ-IV'!A$1:C$4500,3,0)</f>
        <v>55.08</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42"/>
        <v>53.387529614189837</v>
      </c>
      <c r="J2721">
        <f>VLOOKUP(A2721,'VXZ-IV'!A$1:C$4500,3,0)</f>
        <v>53.36</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42"/>
        <v>51.273755546402143</v>
      </c>
      <c r="J2722">
        <f>VLOOKUP(A2722,'VXZ-IV'!A$1:C$4500,3,0)</f>
        <v>51.24</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42"/>
        <v>53.164610487864906</v>
      </c>
      <c r="J2723">
        <f>VLOOKUP(A2723,'VXZ-IV'!A$1:C$4500,3,0)</f>
        <v>53.16</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42"/>
        <v>54.069549274549395</v>
      </c>
      <c r="J2724">
        <f>VLOOKUP(A2724,'VXZ-IV'!A$1:C$4500,3,0)</f>
        <v>54.04</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42"/>
        <v>54.585672712572432</v>
      </c>
      <c r="J2725">
        <f>VLOOKUP(A2725,'VXZ-IV'!A$1:C$4500,3,0)</f>
        <v>54.56</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42"/>
        <v>54.584379624424741</v>
      </c>
      <c r="J2726">
        <f>VLOOKUP(A2726,'VXZ-IV'!A$1:C$4500,3,0)</f>
        <v>54.56</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42"/>
        <v>55.838869690576409</v>
      </c>
      <c r="J2727">
        <f>VLOOKUP(A2727,'VXZ-IV'!A$1:C$4500,3,0)</f>
        <v>55.8</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42"/>
        <v>55.460476436083255</v>
      </c>
      <c r="J2728">
        <f>VLOOKUP(A2728,'VXZ-IV'!A$1:C$4500,3,0)</f>
        <v>55.44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42"/>
        <v>55.548416206980868</v>
      </c>
      <c r="J2729">
        <f>VLOOKUP(A2729,'VXZ-IV'!A$1:C$4500,3,0)</f>
        <v>55.52</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42"/>
        <v>53.634040374899136</v>
      </c>
      <c r="J2730">
        <f>VLOOKUP(A2730,'VXZ-IV'!A$1:C$4500,3,0)</f>
        <v>53.6</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42"/>
        <v>52.139809778684409</v>
      </c>
      <c r="J2731">
        <f>VLOOKUP(A2731,'VXZ-IV'!A$1:C$4500,3,0)</f>
        <v>52.12</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42"/>
        <v>52.962463889589692</v>
      </c>
      <c r="J2732">
        <f>VLOOKUP(A2732,'VXZ-IV'!A$1:C$4500,3,0)</f>
        <v>52.96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42"/>
        <v>51.577681549576248</v>
      </c>
      <c r="J2733">
        <f>VLOOKUP(A2733,'VXZ-IV'!A$1:C$4500,3,0)</f>
        <v>51.56</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42"/>
        <v>52.284338467967032</v>
      </c>
      <c r="J2734">
        <f>VLOOKUP(A2734,'VXZ-IV'!A$1:C$4500,3,0)</f>
        <v>52.28</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42"/>
        <v>56.309922128398433</v>
      </c>
      <c r="J2735">
        <f>VLOOKUP(A2735,'VXZ-IV'!A$1:C$4500,3,0)</f>
        <v>56.28</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42"/>
        <v>53.614082833162534</v>
      </c>
      <c r="J2736">
        <f>VLOOKUP(A2736,'VXZ-IV'!A$1:C$4500,3,0)</f>
        <v>53.6</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42"/>
        <v>55.882034413352478</v>
      </c>
      <c r="J2737">
        <f>VLOOKUP(A2737,'VXZ-IV'!A$1:C$4500,3,0)</f>
        <v>55.84</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42"/>
        <v>54.695570377067376</v>
      </c>
      <c r="J2738">
        <f>VLOOKUP(A2738,'VXZ-IV'!A$1:C$4500,3,0)</f>
        <v>54.68</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42"/>
        <v>54.03588195932447</v>
      </c>
      <c r="J2739">
        <f>VLOOKUP(A2739,'VXZ-IV'!A$1:C$4500,3,0)</f>
        <v>54</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42"/>
        <v>55.369803923636724</v>
      </c>
      <c r="J2740">
        <f>VLOOKUP(A2740,'VXZ-IV'!A$1:C$4500,3,0)</f>
        <v>55.36</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42"/>
        <v>54.181575908145106</v>
      </c>
      <c r="J2741">
        <f>VLOOKUP(A2741,'VXZ-IV'!A$1:C$4500,3,0)</f>
        <v>54.16</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42"/>
        <v>54.740113774086439</v>
      </c>
      <c r="J2742" t="e">
        <f>VLOOKUP(A2742,'VXZ-IV'!A$1:C$4500,3,0)</f>
        <v>#N/A</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42"/>
        <v>55.66247592038647</v>
      </c>
      <c r="J2743">
        <f>VLOOKUP(A2743,'VXZ-IV'!A$1:C$4500,3,0)</f>
        <v>55.64</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42"/>
        <v>54.438783108788158</v>
      </c>
      <c r="J2744">
        <f>VLOOKUP(A2744,'VXZ-IV'!A$1:C$4500,3,0)</f>
        <v>54.4</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42"/>
        <v>54.269733490340464</v>
      </c>
      <c r="J2745">
        <f>VLOOKUP(A2745,'VXZ-IV'!A$1:C$4500,3,0)</f>
        <v>54.24</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42"/>
        <v>53.129202115654401</v>
      </c>
      <c r="J2746">
        <f>VLOOKUP(A2746,'VXZ-IV'!A$1:C$4500,3,0)</f>
        <v>53.12</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42"/>
        <v>52.493338962293642</v>
      </c>
      <c r="J2747">
        <f>VLOOKUP(A2747,'VXZ-IV'!A$1:C$4500,3,0)</f>
        <v>52.48</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42"/>
        <v>53.009631960501686</v>
      </c>
      <c r="J2748">
        <f>VLOOKUP(A2748,'VXZ-IV'!A$1:C$4500,3,0)</f>
        <v>53</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42"/>
        <v>52.7828900295548</v>
      </c>
      <c r="J2749">
        <f>VLOOKUP(A2749,'VXZ-IV'!A$1:C$4500,3,0)</f>
        <v>52.76</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42"/>
        <v>52.914564778908101</v>
      </c>
      <c r="J2750">
        <f>VLOOKUP(A2750,'VXZ-IV'!A$1:C$4500,3,0)</f>
        <v>52.88</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42"/>
        <v>51.796393690582697</v>
      </c>
      <c r="J2751">
        <f>VLOOKUP(A2751,'VXZ-IV'!A$1:C$4500,3,0)</f>
        <v>51.76</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42"/>
        <v>51.931050213467053</v>
      </c>
      <c r="J2752">
        <f>VLOOKUP(A2752,'VXZ-IV'!A$1:C$4500,3,0)</f>
        <v>51.92</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42"/>
        <v>50.369401040499497</v>
      </c>
      <c r="J2753">
        <f>VLOOKUP(A2753,'VXZ-IV'!A$1:C$4500,3,0)</f>
        <v>50.36</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42"/>
        <v>50.851214094560497</v>
      </c>
      <c r="J2754">
        <f>VLOOKUP(A2754,'VXZ-IV'!A$1:C$4500,3,0)</f>
        <v>50.84</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42"/>
        <v>50.266345638802434</v>
      </c>
      <c r="J2755">
        <f>VLOOKUP(A2755,'VXZ-IV'!A$1:C$4500,3,0)</f>
        <v>50.24</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42"/>
        <v>49.995978613680357</v>
      </c>
      <c r="J2756">
        <f>VLOOKUP(A2756,'VXZ-IV'!A$1:C$4500,3,0)</f>
        <v>49.96</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42"/>
        <v>49.033168999680512</v>
      </c>
      <c r="J2757">
        <f>VLOOKUP(A2757,'VXZ-IV'!A$1:C$4500,3,0)</f>
        <v>49</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42"/>
        <v>49.494401176343395</v>
      </c>
      <c r="J2758">
        <f>VLOOKUP(A2758,'VXZ-IV'!A$1:C$4500,3,0)</f>
        <v>49.48</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42"/>
        <v>49.314216056951324</v>
      </c>
      <c r="J2759">
        <f>VLOOKUP(A2759,'VXZ-IV'!A$1:C$4500,3,0)</f>
        <v>49.28</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42"/>
        <v>48.845749971339472</v>
      </c>
      <c r="J2760">
        <f>VLOOKUP(A2760,'VXZ-IV'!A$1:C$4500,3,0)</f>
        <v>48.84</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43">I2760*$F2761/$F2760*(1-I$1)^($A2761-$A2760)</f>
        <v>49.666697737567759</v>
      </c>
      <c r="J2761">
        <f>VLOOKUP(A2761,'VXZ-IV'!A$1:C$4500,3,0)</f>
        <v>49.64</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43"/>
        <v>49.601733026861517</v>
      </c>
      <c r="J2762">
        <f>VLOOKUP(A2762,'VXZ-IV'!A$1:C$4500,3,0)</f>
        <v>49.6</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43"/>
        <v>51.032744289100563</v>
      </c>
      <c r="J2763">
        <f>VLOOKUP(A2763,'VXZ-IV'!A$1:C$4500,3,0)</f>
        <v>51</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43"/>
        <v>51.644612608394148</v>
      </c>
      <c r="J2764">
        <f>VLOOKUP(A2764,'VXZ-IV'!A$1:C$4500,3,0)</f>
        <v>51.64</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43"/>
        <v>50.012391388666096</v>
      </c>
      <c r="J2765">
        <f>VLOOKUP(A2765,'VXZ-IV'!A$1:C$4500,3,0)</f>
        <v>50</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43"/>
        <v>50.679136456478432</v>
      </c>
      <c r="J2766">
        <f>VLOOKUP(A2766,'VXZ-IV'!A$1:C$4500,3,0)</f>
        <v>50.64</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43"/>
        <v>50.008066711355092</v>
      </c>
      <c r="J2767">
        <f>VLOOKUP(A2767,'VXZ-IV'!A$1:C$4500,3,0)</f>
        <v>50</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43"/>
        <v>49.962440513562626</v>
      </c>
      <c r="J2768">
        <f>VLOOKUP(A2768,'VXZ-IV'!A$1:C$4500,3,0)</f>
        <v>49.96</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43"/>
        <v>49.161542771657302</v>
      </c>
      <c r="J2769">
        <f>VLOOKUP(A2769,'VXZ-IV'!A$1:C$4500,3,0)</f>
        <v>49.16</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43"/>
        <v>49.732859239596337</v>
      </c>
      <c r="J2770">
        <f>VLOOKUP(A2770,'VXZ-IV'!A$1:C$4500,3,0)</f>
        <v>49.72</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43"/>
        <v>49.68967213188418</v>
      </c>
      <c r="J2771">
        <f>VLOOKUP(A2771,'VXZ-IV'!A$1:C$4500,3,0)</f>
        <v>49.68</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43"/>
        <v>49.638371890537925</v>
      </c>
      <c r="J2772">
        <f>VLOOKUP(A2772,'VXZ-IV'!A$1:C$4500,3,0)</f>
        <v>49.6</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43"/>
        <v>49.602214479031005</v>
      </c>
      <c r="J2773">
        <f>VLOOKUP(A2773,'VXZ-IV'!A$1:C$4500,3,0)</f>
        <v>49.6</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43"/>
        <v>50.50738063302159</v>
      </c>
      <c r="J2774">
        <f>VLOOKUP(A2774,'VXZ-IV'!A$1:C$4500,3,0)</f>
        <v>50.48</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43"/>
        <v>50.152246408429377</v>
      </c>
      <c r="J2775">
        <f>VLOOKUP(A2775,'VXZ-IV'!A$1:C$4500,3,0)</f>
        <v>50.12</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43"/>
        <v>50.155705445586619</v>
      </c>
      <c r="J2776">
        <f>VLOOKUP(A2776,'VXZ-IV'!A$1:C$4500,3,0)</f>
        <v>50.12</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43"/>
        <v>49.861478116602967</v>
      </c>
      <c r="J2777">
        <f>VLOOKUP(A2777,'VXZ-IV'!A$1:C$4500,3,0)</f>
        <v>49.84</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43"/>
        <v>50.413242434385602</v>
      </c>
      <c r="J2778">
        <f>VLOOKUP(A2778,'VXZ-IV'!A$1:C$4500,3,0)</f>
        <v>50.4</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43"/>
        <v>50.544386328083355</v>
      </c>
      <c r="J2779">
        <f>VLOOKUP(A2779,'VXZ-IV'!A$1:C$4500,3,0)</f>
        <v>50.52</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43"/>
        <v>50.462012921314738</v>
      </c>
      <c r="J2780">
        <f>VLOOKUP(A2780,'VXZ-IV'!A$1:C$4500,3,0)</f>
        <v>50.44</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43"/>
        <v>49.604419831163327</v>
      </c>
      <c r="J2781">
        <f>VLOOKUP(A2781,'VXZ-IV'!A$1:C$4500,3,0)</f>
        <v>49.6</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43"/>
        <v>49.427261947230967</v>
      </c>
      <c r="J2782">
        <f>VLOOKUP(A2782,'VXZ-IV'!A$1:C$4500,3,0)</f>
        <v>49.4</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43"/>
        <v>49.402950613851161</v>
      </c>
      <c r="J2783">
        <f>VLOOKUP(A2783,'VXZ-IV'!A$1:C$4500,3,0)</f>
        <v>49.4</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43"/>
        <v>48.662243645684029</v>
      </c>
      <c r="J2784">
        <f>VLOOKUP(A2784,'VXZ-IV'!A$1:C$4500,3,0)</f>
        <v>48.64</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43"/>
        <v>47.316537210415206</v>
      </c>
      <c r="J2785">
        <f>VLOOKUP(A2785,'VXZ-IV'!A$1:C$4500,3,0)</f>
        <v>47.28</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43"/>
        <v>48.176431266592509</v>
      </c>
      <c r="J2786">
        <f>VLOOKUP(A2786,'VXZ-IV'!A$1:C$4500,3,0)</f>
        <v>48.16</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43"/>
        <v>48.148811862922798</v>
      </c>
      <c r="J2787">
        <f>VLOOKUP(A2787,'VXZ-IV'!A$1:C$4500,3,0)</f>
        <v>48.12</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43"/>
        <v>47.863678838591305</v>
      </c>
      <c r="J2788">
        <f>VLOOKUP(A2788,'VXZ-IV'!A$1:C$4500,3,0)</f>
        <v>47.84</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43"/>
        <v>47.729838511528811</v>
      </c>
      <c r="J2789">
        <f>VLOOKUP(A2789,'VXZ-IV'!A$1:C$4500,3,0)</f>
        <v>47.72</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43"/>
        <v>48.426584748889127</v>
      </c>
      <c r="J2790">
        <f>VLOOKUP(A2790,'VXZ-IV'!A$1:C$4500,3,0)</f>
        <v>48.4</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43"/>
        <v>47.818258355583644</v>
      </c>
      <c r="J2791">
        <f>VLOOKUP(A2791,'VXZ-IV'!A$1:C$4500,3,0)</f>
        <v>47.8</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43"/>
        <v>47.737008068362627</v>
      </c>
      <c r="J2792">
        <f>VLOOKUP(A2792,'VXZ-IV'!A$1:C$4500,3,0)</f>
        <v>47.72</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43"/>
        <v>47.466158606584557</v>
      </c>
      <c r="J2793">
        <f>VLOOKUP(A2793,'VXZ-IV'!A$1:C$4500,3,0)</f>
        <v>47.44</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43"/>
        <v>47.177320086958431</v>
      </c>
      <c r="J2794">
        <f>VLOOKUP(A2794,'VXZ-IV'!A$1:C$4500,3,0)</f>
        <v>47.16</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43"/>
        <v>47.17620249564834</v>
      </c>
      <c r="J2795">
        <f>VLOOKUP(A2795,'VXZ-IV'!A$1:C$4500,3,0)</f>
        <v>47.16</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43"/>
        <v>47.636118834581183</v>
      </c>
      <c r="J2796">
        <f>VLOOKUP(A2796,'VXZ-IV'!A$1:C$4500,3,0)</f>
        <v>47.6</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43"/>
        <v>46.681539197099944</v>
      </c>
      <c r="J2797">
        <f>VLOOKUP(A2797,'VXZ-IV'!A$1:C$4500,3,0)</f>
        <v>46.68</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43"/>
        <v>47.650319256801112</v>
      </c>
      <c r="J2798">
        <f>VLOOKUP(A2798,'VXZ-IV'!A$1:C$4500,3,0)</f>
        <v>47.64</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43"/>
        <v>47.846442275115685</v>
      </c>
      <c r="J2799">
        <f>VLOOKUP(A2799,'VXZ-IV'!A$1:C$4500,3,0)</f>
        <v>47.84</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43"/>
        <v>46.783821849607968</v>
      </c>
      <c r="J2800">
        <f>VLOOKUP(A2800,'VXZ-IV'!A$1:C$4500,3,0)</f>
        <v>46.76</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43"/>
        <v>46.737303968978544</v>
      </c>
      <c r="J2801">
        <f>VLOOKUP(A2801,'VXZ-IV'!A$1:C$4500,3,0)</f>
        <v>46.72</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43"/>
        <v>47.372777633945319</v>
      </c>
      <c r="J2802">
        <f>VLOOKUP(A2802,'VXZ-IV'!A$1:C$4500,3,0)</f>
        <v>47.36</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43"/>
        <v>47.630197461414646</v>
      </c>
      <c r="J2803">
        <f>VLOOKUP(A2803,'VXZ-IV'!A$1:C$4500,3,0)</f>
        <v>47.6</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43"/>
        <v>47.31216623185216</v>
      </c>
      <c r="J2804">
        <f>VLOOKUP(A2804,'VXZ-IV'!A$1:C$4500,3,0)</f>
        <v>47.28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43"/>
        <v>46.630502566961646</v>
      </c>
      <c r="J2805">
        <f>VLOOKUP(A2805,'VXZ-IV'!A$1:C$4500,3,0)</f>
        <v>46.6</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43"/>
        <v>47.379199751915287</v>
      </c>
      <c r="J2806">
        <f>VLOOKUP(A2806,'VXZ-IV'!A$1:C$4500,3,0)</f>
        <v>47.36</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43"/>
        <v>47.067226178308132</v>
      </c>
      <c r="J2807">
        <f>VLOOKUP(A2807,'VXZ-IV'!A$1:C$4500,3,0)</f>
        <v>47.04</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43"/>
        <v>46.620021352836005</v>
      </c>
      <c r="J2808">
        <f>VLOOKUP(A2808,'VXZ-IV'!A$1:C$4500,3,0)</f>
        <v>46.6</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43"/>
        <v>46.451790070378038</v>
      </c>
      <c r="J2809">
        <f>VLOOKUP(A2809,'VXZ-IV'!A$1:C$4500,3,0)</f>
        <v>46.44</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43"/>
        <v>46.113370816599108</v>
      </c>
      <c r="J2810">
        <f>VLOOKUP(A2810,'VXZ-IV'!A$1:C$4500,3,0)</f>
        <v>46.08</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43"/>
        <v>45.165930062221378</v>
      </c>
      <c r="J2811">
        <f>VLOOKUP(A2811,'VXZ-IV'!A$1:C$4500,3,0)</f>
        <v>45.16</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43"/>
        <v>44.864141686305132</v>
      </c>
      <c r="J2812">
        <f>VLOOKUP(A2812,'VXZ-IV'!A$1:C$4500,3,0)</f>
        <v>44.84</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43"/>
        <v>44.991063716097244</v>
      </c>
      <c r="J2813">
        <f>VLOOKUP(A2813,'VXZ-IV'!A$1:C$4500,3,0)</f>
        <v>44.96</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43"/>
        <v>44.204839783471812</v>
      </c>
      <c r="J2814">
        <f>VLOOKUP(A2814,'VXZ-IV'!A$1:C$4500,3,0)</f>
        <v>44.2</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43"/>
        <v>44.695630372458886</v>
      </c>
      <c r="J2815">
        <f>VLOOKUP(A2815,'VXZ-IV'!A$1:C$4500,3,0)</f>
        <v>44.68</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43"/>
        <v>44.848011868858961</v>
      </c>
      <c r="J2816">
        <f>VLOOKUP(A2816,'VXZ-IV'!A$1:C$4500,3,0)</f>
        <v>44.84</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43"/>
        <v>44.516037687526968</v>
      </c>
      <c r="J2817">
        <f>VLOOKUP(A2817,'VXZ-IV'!A$1:C$4500,3,0)</f>
        <v>44.48</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43"/>
        <v>44.599839864364483</v>
      </c>
      <c r="J2818">
        <f>VLOOKUP(A2818,'VXZ-IV'!A$1:C$4500,3,0)</f>
        <v>44.6</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43"/>
        <v>44.725937795206221</v>
      </c>
      <c r="J2819">
        <f>VLOOKUP(A2819,'VXZ-IV'!A$1:C$4500,3,0)</f>
        <v>44.72</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43"/>
        <v>44.511014486283223</v>
      </c>
      <c r="J2820">
        <f>VLOOKUP(A2820,'VXZ-IV'!A$1:C$4500,3,0)</f>
        <v>44.48</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43"/>
        <v>45.168869670530647</v>
      </c>
      <c r="J2821">
        <f>VLOOKUP(A2821,'VXZ-IV'!A$1:C$4500,3,0)</f>
        <v>45.16</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43"/>
        <v>44.61626283059136</v>
      </c>
      <c r="J2822">
        <f>VLOOKUP(A2822,'VXZ-IV'!A$1:C$4500,3,0)</f>
        <v>44.6</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43"/>
        <v>45.288263475741623</v>
      </c>
      <c r="J2823">
        <f>VLOOKUP(A2823,'VXZ-IV'!A$1:C$4500,3,0)</f>
        <v>45.28</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43"/>
        <v>45.353746055529811</v>
      </c>
      <c r="J2824">
        <f>VLOOKUP(A2824,'VXZ-IV'!A$1:C$4500,3,0)</f>
        <v>45.32</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44">I2824*$F2825/$F2824*(1-I$1)^($A2825-$A2824)</f>
        <v>45.702922130637639</v>
      </c>
      <c r="J2825">
        <f>VLOOKUP(A2825,'VXZ-IV'!A$1:C$4500,3,0)</f>
        <v>45.68</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44"/>
        <v>45.562313080503905</v>
      </c>
      <c r="J2826">
        <f>VLOOKUP(A2826,'VXZ-IV'!A$1:C$4500,3,0)</f>
        <v>45.56</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44"/>
        <v>44.446276284315864</v>
      </c>
      <c r="J2827">
        <f>VLOOKUP(A2827,'VXZ-IV'!A$1:C$4500,3,0)</f>
        <v>44.44</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44"/>
        <v>44.133656090818015</v>
      </c>
      <c r="J2828">
        <f>VLOOKUP(A2828,'VXZ-IV'!A$1:C$4500,3,0)</f>
        <v>44.12</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44"/>
        <v>44.432722398028496</v>
      </c>
      <c r="J2829">
        <f>VLOOKUP(A2829,'VXZ-IV'!A$1:C$4500,3,0)</f>
        <v>44.4</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44"/>
        <v>45.192114108498757</v>
      </c>
      <c r="J2830">
        <f>VLOOKUP(A2830,'VXZ-IV'!A$1:C$4500,3,0)</f>
        <v>45.16</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44"/>
        <v>44.770520330151832</v>
      </c>
      <c r="J2831">
        <f>VLOOKUP(A2831,'VXZ-IV'!A$1:C$4500,3,0)</f>
        <v>44.76</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44"/>
        <v>44.727659087965634</v>
      </c>
      <c r="J2832">
        <f>VLOOKUP(A2832,'VXZ-IV'!A$1:C$4500,3,0)</f>
        <v>44.72</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44"/>
        <v>44.018705898313016</v>
      </c>
      <c r="J2833">
        <f>VLOOKUP(A2833,'VXZ-IV'!A$1:C$4500,3,0)</f>
        <v>44</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44"/>
        <v>44.511092636538059</v>
      </c>
      <c r="J2834">
        <f>VLOOKUP(A2834,'VXZ-IV'!A$1:C$4500,3,0)</f>
        <v>44.48</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44"/>
        <v>43.31016670962984</v>
      </c>
      <c r="J2835">
        <f>VLOOKUP(A2835,'VXZ-IV'!A$1:C$4500,3,0)</f>
        <v>43.28</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44"/>
        <v>42.906827934911938</v>
      </c>
      <c r="J2836">
        <f>VLOOKUP(A2836,'VXZ-IV'!A$1:C$4500,3,0)</f>
        <v>42.88</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44"/>
        <v>43.25827542955107</v>
      </c>
      <c r="J2837">
        <f>VLOOKUP(A2837,'VXZ-IV'!A$1:C$4500,3,0)</f>
        <v>43.24</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44"/>
        <v>43.20013084129809</v>
      </c>
      <c r="J2838">
        <f>VLOOKUP(A2838,'VXZ-IV'!A$1:C$4500,3,0)</f>
        <v>43.2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44"/>
        <v>42.858558147400721</v>
      </c>
      <c r="J2839">
        <f>VLOOKUP(A2839,'VXZ-IV'!A$1:C$4500,3,0)</f>
        <v>42.84</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44"/>
        <v>45.272767120395699</v>
      </c>
      <c r="J2840">
        <f>VLOOKUP(A2840,'VXZ-IV'!A$1:C$4500,3,0)</f>
        <v>45.24</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44"/>
        <v>45.142275307858576</v>
      </c>
      <c r="J2841">
        <f>VLOOKUP(A2841,'VXZ-IV'!A$1:C$4500,3,0)</f>
        <v>45.12</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44"/>
        <v>43.009842950846888</v>
      </c>
      <c r="J2842">
        <f>VLOOKUP(A2842,'VXZ-IV'!A$1:C$4500,3,0)</f>
        <v>43</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44"/>
        <v>44.267391804149604</v>
      </c>
      <c r="J2843">
        <f>VLOOKUP(A2843,'VXZ-IV'!A$1:C$4500,3,0)</f>
        <v>44.24</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44"/>
        <v>45.027551306381262</v>
      </c>
      <c r="J2844">
        <f>VLOOKUP(A2844,'VXZ-IV'!A$1:C$4500,3,0)</f>
        <v>45</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44"/>
        <v>44.029401893830652</v>
      </c>
      <c r="J2845">
        <f>VLOOKUP(A2845,'VXZ-IV'!A$1:C$4500,3,0)</f>
        <v>44</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44"/>
        <v>45.799245513427238</v>
      </c>
      <c r="J2846">
        <f>VLOOKUP(A2846,'VXZ-IV'!A$1:C$4500,3,0)</f>
        <v>45.8</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44"/>
        <v>46.62306067220856</v>
      </c>
      <c r="J2847">
        <f>VLOOKUP(A2847,'VXZ-IV'!A$1:C$4500,3,0)</f>
        <v>46.6</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44"/>
        <v>44.98656848534948</v>
      </c>
      <c r="J2848">
        <f>VLOOKUP(A2848,'VXZ-IV'!A$1:C$4500,3,0)</f>
        <v>44.96</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44"/>
        <v>42.604047520339073</v>
      </c>
      <c r="J2849">
        <f>VLOOKUP(A2849,'VXZ-IV'!A$1:C$4500,3,0)</f>
        <v>42.6</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44"/>
        <v>42.85000039869351</v>
      </c>
      <c r="J2850">
        <f>VLOOKUP(A2850,'VXZ-IV'!A$1:C$4500,3,0)</f>
        <v>42.84</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44"/>
        <v>42.490842101688749</v>
      </c>
      <c r="J2851">
        <f>VLOOKUP(A2851,'VXZ-IV'!A$1:C$4500,3,0)</f>
        <v>42.48</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44"/>
        <v>41.62701703202697</v>
      </c>
      <c r="J2852">
        <f>VLOOKUP(A2852,'VXZ-IV'!A$1:C$4500,3,0)</f>
        <v>41.6</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44"/>
        <v>41.618324144256846</v>
      </c>
      <c r="J2853">
        <f>VLOOKUP(A2853,'VXZ-IV'!A$1:C$4500,3,0)</f>
        <v>41.6</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44"/>
        <v>41.26177702448242</v>
      </c>
      <c r="J2854">
        <f>VLOOKUP(A2854,'VXZ-IV'!A$1:C$4500,3,0)</f>
        <v>41.24</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44"/>
        <v>41.445043248235514</v>
      </c>
      <c r="J2855">
        <f>VLOOKUP(A2855,'VXZ-IV'!A$1:C$4500,3,0)</f>
        <v>41.44</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44"/>
        <v>41.668973156631154</v>
      </c>
      <c r="J2856">
        <f>VLOOKUP(A2856,'VXZ-IV'!A$1:C$4500,3,0)</f>
        <v>41.64</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44"/>
        <v>41.729250231392882</v>
      </c>
      <c r="J2857">
        <f>VLOOKUP(A2857,'VXZ-IV'!A$1:C$4500,3,0)</f>
        <v>41.72</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44"/>
        <v>42.174875011439163</v>
      </c>
      <c r="J2858">
        <f>VLOOKUP(A2858,'VXZ-IV'!A$1:C$4500,3,0)</f>
        <v>42.16</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44"/>
        <v>42.671891744887013</v>
      </c>
      <c r="J2859">
        <f>VLOOKUP(A2859,'VXZ-IV'!A$1:C$4500,3,0)</f>
        <v>42.64</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44"/>
        <v>41.657843973648667</v>
      </c>
      <c r="J2860">
        <f>VLOOKUP(A2860,'VXZ-IV'!A$1:C$4500,3,0)</f>
        <v>41.64</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44"/>
        <v>41.727990139855393</v>
      </c>
      <c r="J2861">
        <f>VLOOKUP(A2861,'VXZ-IV'!A$1:C$4500,3,0)</f>
        <v>41.72</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44"/>
        <v>41.645873423886968</v>
      </c>
      <c r="J2862">
        <f>VLOOKUP(A2862,'VXZ-IV'!A$1:C$4500,3,0)</f>
        <v>41.64</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44"/>
        <v>41.591218405139855</v>
      </c>
      <c r="J2863">
        <f>VLOOKUP(A2863,'VXZ-IV'!A$1:C$4500,3,0)</f>
        <v>41.56</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44"/>
        <v>41.106742406068797</v>
      </c>
      <c r="J2864">
        <f>VLOOKUP(A2864,'VXZ-IV'!A$1:C$4500,3,0)</f>
        <v>41.08</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44"/>
        <v>41.348313618410288</v>
      </c>
      <c r="J2865">
        <f>VLOOKUP(A2865,'VXZ-IV'!A$1:C$4500,3,0)</f>
        <v>41.32</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44"/>
        <v>41.226315980756354</v>
      </c>
      <c r="J2866">
        <f>VLOOKUP(A2866,'VXZ-IV'!A$1:C$4500,3,0)</f>
        <v>41.2</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44"/>
        <v>41.529709394726524</v>
      </c>
      <c r="J2867">
        <f>VLOOKUP(A2867,'VXZ-IV'!A$1:C$4500,3,0)</f>
        <v>41.52</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44"/>
        <v>41.110155336270374</v>
      </c>
      <c r="J2868">
        <f>VLOOKUP(A2868,'VXZ-IV'!A$1:C$4500,3,0)</f>
        <v>41.08</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44"/>
        <v>40.832071228192326</v>
      </c>
      <c r="J2869">
        <f>VLOOKUP(A2869,'VXZ-IV'!A$1:C$4500,3,0)</f>
        <v>40.799999999999997</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44"/>
        <v>41.557691853638985</v>
      </c>
      <c r="J2870">
        <f>VLOOKUP(A2870,'VXZ-IV'!A$1:C$4500,3,0)</f>
        <v>41.56</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44"/>
        <v>41.326342110361807</v>
      </c>
      <c r="J2871">
        <f>VLOOKUP(A2871,'VXZ-IV'!A$1:C$4500,3,0)</f>
        <v>41.32</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44"/>
        <v>41.177358460974872</v>
      </c>
      <c r="J2872">
        <f>VLOOKUP(A2872,'VXZ-IV'!A$1:C$4500,3,0)</f>
        <v>41.16</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44"/>
        <v>40.942620349855112</v>
      </c>
      <c r="J2873">
        <f>VLOOKUP(A2873,'VXZ-IV'!A$1:C$4500,3,0)</f>
        <v>40.92</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44"/>
        <v>40.967999824935866</v>
      </c>
      <c r="J2874">
        <f>VLOOKUP(A2874,'VXZ-IV'!A$1:C$4500,3,0)</f>
        <v>40.96</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44"/>
        <v>41.389727759086611</v>
      </c>
      <c r="J2875">
        <f>VLOOKUP(A2875,'VXZ-IV'!A$1:C$4500,3,0)</f>
        <v>41.36</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44"/>
        <v>41.826815122767265</v>
      </c>
      <c r="J2876">
        <f>VLOOKUP(A2876,'VXZ-IV'!A$1:C$4500,3,0)</f>
        <v>41.8</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44"/>
        <v>43.131894188518004</v>
      </c>
      <c r="J2877">
        <f>VLOOKUP(A2877,'VXZ-IV'!A$1:C$4500,3,0)</f>
        <v>43.12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44"/>
        <v>44.544237461714744</v>
      </c>
      <c r="J2878">
        <f>VLOOKUP(A2878,'VXZ-IV'!A$1:C$4500,3,0)</f>
        <v>44.52</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44"/>
        <v>49.148048034814245</v>
      </c>
      <c r="J2879">
        <f>VLOOKUP(A2879,'VXZ-IV'!A$1:C$4500,3,0)</f>
        <v>49.12</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44"/>
        <v>49.536467401618189</v>
      </c>
      <c r="J2880">
        <f>VLOOKUP(A2880,'VXZ-IV'!A$1:C$4500,3,0)</f>
        <v>49.52</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44"/>
        <v>47.949039521447425</v>
      </c>
      <c r="J2881">
        <f>VLOOKUP(A2881,'VXZ-IV'!A$1:C$4500,3,0)</f>
        <v>47.92</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44"/>
        <v>48.468962648044034</v>
      </c>
      <c r="J2882">
        <f>VLOOKUP(A2882,'VXZ-IV'!A$1:C$4500,3,0)</f>
        <v>48.44</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44"/>
        <v>50.399044092388174</v>
      </c>
      <c r="J2883">
        <f>VLOOKUP(A2883,'VXZ-IV'!A$1:C$4500,3,0)</f>
        <v>50.36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44"/>
        <v>52.911632939739285</v>
      </c>
      <c r="J2884">
        <f>VLOOKUP(A2884,'VXZ-IV'!A$1:C$4500,3,0)</f>
        <v>52.88</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44"/>
        <v>56.969432343957251</v>
      </c>
      <c r="J2885">
        <f>VLOOKUP(A2885,'VXZ-IV'!A$1:C$4500,3,0)</f>
        <v>56.96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44"/>
        <v>54.584916524267022</v>
      </c>
      <c r="J2886">
        <f>VLOOKUP(A2886,'VXZ-IV'!A$1:C$4500,3,0)</f>
        <v>54.56</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44"/>
        <v>55.011476126056245</v>
      </c>
      <c r="J2887">
        <f>VLOOKUP(A2887,'VXZ-IV'!A$1:C$4500,3,0)</f>
        <v>55</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44"/>
        <v>56.826288212108217</v>
      </c>
      <c r="J2888">
        <f>VLOOKUP(A2888,'VXZ-IV'!A$1:C$4500,3,0)</f>
        <v>56.8</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45">I2888*$F2889/$F2888*(1-I$1)^($A2889-$A2888)</f>
        <v>54.269784448671864</v>
      </c>
      <c r="J2889">
        <f>VLOOKUP(A2889,'VXZ-IV'!A$1:C$4500,3,0)</f>
        <v>54.24</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45"/>
        <v>54.923592362733849</v>
      </c>
      <c r="J2890">
        <f>VLOOKUP(A2890,'VXZ-IV'!A$1:C$4500,3,0)</f>
        <v>54.92</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45"/>
        <v>54.045238526341386</v>
      </c>
      <c r="J2891">
        <f>VLOOKUP(A2891,'VXZ-IV'!A$1:C$4500,3,0)</f>
        <v>54.04</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45"/>
        <v>53.751013423174406</v>
      </c>
      <c r="J2892">
        <f>VLOOKUP(A2892,'VXZ-IV'!A$1:C$4500,3,0)</f>
        <v>53.72</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45"/>
        <v>53.559778628990962</v>
      </c>
      <c r="J2893">
        <f>VLOOKUP(A2893,'VXZ-IV'!A$1:C$4500,3,0)</f>
        <v>53.52</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45"/>
        <v>50.17330297649449</v>
      </c>
      <c r="J2894">
        <f>VLOOKUP(A2894,'VXZ-IV'!A$1:C$4500,3,0)</f>
        <v>50.16</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45"/>
        <v>47.163810630685724</v>
      </c>
      <c r="J2895">
        <f>VLOOKUP(A2895,'VXZ-IV'!A$1:C$4500,3,0)</f>
        <v>47.16</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45"/>
        <v>48.443002195911099</v>
      </c>
      <c r="J2896">
        <f>VLOOKUP(A2896,'VXZ-IV'!A$1:C$4500,3,0)</f>
        <v>48.44</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45"/>
        <v>50.253203372123764</v>
      </c>
      <c r="J2897">
        <f>VLOOKUP(A2897,'VXZ-IV'!A$1:C$4500,3,0)</f>
        <v>50.24</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45"/>
        <v>48.388459133820156</v>
      </c>
      <c r="J2898">
        <f>VLOOKUP(A2898,'VXZ-IV'!A$1:C$4500,3,0)</f>
        <v>48.36</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45"/>
        <v>50.344243608079125</v>
      </c>
      <c r="J2899">
        <f>VLOOKUP(A2899,'VXZ-IV'!A$1:C$4500,3,0)</f>
        <v>50.32</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45"/>
        <v>49.541042941441681</v>
      </c>
      <c r="J2900">
        <f>VLOOKUP(A2900,'VXZ-IV'!A$1:C$4500,3,0)</f>
        <v>49.52</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45"/>
        <v>50.655909863942576</v>
      </c>
      <c r="J2901">
        <f>VLOOKUP(A2901,'VXZ-IV'!A$1:C$4500,3,0)</f>
        <v>50.64</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45"/>
        <v>51.402448355969909</v>
      </c>
      <c r="J2902">
        <f>VLOOKUP(A2902,'VXZ-IV'!A$1:C$4500,3,0)</f>
        <v>51.4</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45"/>
        <v>52.80145376954944</v>
      </c>
      <c r="J2903">
        <f>VLOOKUP(A2903,'VXZ-IV'!A$1:C$4500,3,0)</f>
        <v>52.76</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45"/>
        <v>53.183776200664639</v>
      </c>
      <c r="J2904">
        <f>VLOOKUP(A2904,'VXZ-IV'!A$1:C$4500,3,0)</f>
        <v>53.16</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45"/>
        <v>52.480188225658921</v>
      </c>
      <c r="J2905">
        <f>VLOOKUP(A2905,'VXZ-IV'!A$1:C$4500,3,0)</f>
        <v>52.44</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45"/>
        <v>51.538581102397181</v>
      </c>
      <c r="J2906">
        <f>VLOOKUP(A2906,'VXZ-IV'!A$1:C$4500,3,0)</f>
        <v>51.52</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45"/>
        <v>49.967220825151713</v>
      </c>
      <c r="J2907">
        <f>VLOOKUP(A2907,'VXZ-IV'!A$1:C$4500,3,0)</f>
        <v>49.96</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45"/>
        <v>48.034100891141385</v>
      </c>
      <c r="J2908">
        <f>VLOOKUP(A2908,'VXZ-IV'!A$1:C$4500,3,0)</f>
        <v>48</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45"/>
        <v>48.875059801961534</v>
      </c>
      <c r="J2909">
        <f>VLOOKUP(A2909,'VXZ-IV'!A$1:C$4500,3,0)</f>
        <v>48.84</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45"/>
        <v>47.484108474539923</v>
      </c>
      <c r="J2910">
        <f>VLOOKUP(A2910,'VXZ-IV'!A$1:C$4500,3,0)</f>
        <v>47.48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45"/>
        <v>46.687331650931313</v>
      </c>
      <c r="J2911">
        <f>VLOOKUP(A2911,'VXZ-IV'!A$1:C$4500,3,0)</f>
        <v>46.68</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45"/>
        <v>46.784501495118128</v>
      </c>
      <c r="J2912">
        <f>VLOOKUP(A2912,'VXZ-IV'!A$1:C$4500,3,0)</f>
        <v>46.76</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45"/>
        <v>44.766733442546588</v>
      </c>
      <c r="J2913">
        <f>VLOOKUP(A2913,'VXZ-IV'!A$1:C$4500,3,0)</f>
        <v>44.76</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45"/>
        <v>46.917345382599301</v>
      </c>
      <c r="J2914">
        <f>VLOOKUP(A2914,'VXZ-IV'!A$1:C$4500,3,0)</f>
        <v>46.88</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45"/>
        <v>47.606895761259324</v>
      </c>
      <c r="J2915">
        <f>VLOOKUP(A2915,'VXZ-IV'!A$1:C$4500,3,0)</f>
        <v>47.6</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45"/>
        <v>45.031264734369387</v>
      </c>
      <c r="J2916">
        <f>VLOOKUP(A2916,'VXZ-IV'!A$1:C$4500,3,0)</f>
        <v>45</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45"/>
        <v>45.128145281329658</v>
      </c>
      <c r="J2917">
        <f>VLOOKUP(A2917,'VXZ-IV'!A$1:C$4500,3,0)</f>
        <v>45.12</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45"/>
        <v>43.336798884888147</v>
      </c>
      <c r="J2918">
        <f>VLOOKUP(A2918,'VXZ-IV'!A$1:C$4500,3,0)</f>
        <v>43.32</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45"/>
        <v>44.980638802442414</v>
      </c>
      <c r="J2919">
        <f>VLOOKUP(A2919,'VXZ-IV'!A$1:C$4500,3,0)</f>
        <v>44.96</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45"/>
        <v>46.48474317180343</v>
      </c>
      <c r="J2920">
        <f>VLOOKUP(A2920,'VXZ-IV'!A$1:C$4500,3,0)</f>
        <v>46.48</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45"/>
        <v>43.365837899071579</v>
      </c>
      <c r="J2921">
        <f>VLOOKUP(A2921,'VXZ-IV'!A$1:C$4500,3,0)</f>
        <v>43.36</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45"/>
        <v>44.063537930712037</v>
      </c>
      <c r="J2922">
        <f>VLOOKUP(A2922,'VXZ-IV'!A$1:C$4500,3,0)</f>
        <v>44.04</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45"/>
        <v>44.804328830695617</v>
      </c>
      <c r="J2923">
        <f>VLOOKUP(A2923,'VXZ-IV'!A$1:C$4500,3,0)</f>
        <v>44.8</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45"/>
        <v>44.031665097241962</v>
      </c>
      <c r="J2924">
        <f>VLOOKUP(A2924,'VXZ-IV'!A$1:C$4500,3,0)</f>
        <v>44</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45"/>
        <v>43.329708863515449</v>
      </c>
      <c r="J2925">
        <f>VLOOKUP(A2925,'VXZ-IV'!A$1:C$4500,3,0)</f>
        <v>43.32</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45"/>
        <v>43.78390739673636</v>
      </c>
      <c r="J2926">
        <f>VLOOKUP(A2926,'VXZ-IV'!A$1:C$4500,3,0)</f>
        <v>43.76</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45"/>
        <v>44.404945136220903</v>
      </c>
      <c r="J2927">
        <f>VLOOKUP(A2927,'VXZ-IV'!A$1:C$4500,3,0)</f>
        <v>44.4</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45"/>
        <v>43.088640029191012</v>
      </c>
      <c r="J2928">
        <f>VLOOKUP(A2928,'VXZ-IV'!A$1:C$4500,3,0)</f>
        <v>43.08</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45"/>
        <v>43.613676491644149</v>
      </c>
      <c r="J2929">
        <f>VLOOKUP(A2929,'VXZ-IV'!A$1:C$4500,3,0)</f>
        <v>43.6</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45"/>
        <v>44.310858397065395</v>
      </c>
      <c r="J2930">
        <f>VLOOKUP(A2930,'VXZ-IV'!A$1:C$4500,3,0)</f>
        <v>44.28</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45"/>
        <v>43.559984022266079</v>
      </c>
      <c r="J2931">
        <f>VLOOKUP(A2931,'VXZ-IV'!A$1:C$4500,3,0)</f>
        <v>43.56</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45"/>
        <v>43.059534952421991</v>
      </c>
      <c r="J2932">
        <f>VLOOKUP(A2932,'VXZ-IV'!A$1:C$4500,3,0)</f>
        <v>43.04</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45"/>
        <v>44.097405962704237</v>
      </c>
      <c r="J2933">
        <f>VLOOKUP(A2933,'VXZ-IV'!A$1:C$4500,3,0)</f>
        <v>44.08</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45"/>
        <v>43.578488883744399</v>
      </c>
      <c r="J2934">
        <f>VLOOKUP(A2934,'VXZ-IV'!A$1:C$4500,3,0)</f>
        <v>43.56</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45"/>
        <v>44.137636421428333</v>
      </c>
      <c r="J2935">
        <f>VLOOKUP(A2935,'VXZ-IV'!A$1:C$4500,3,0)</f>
        <v>44.12</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45"/>
        <v>46.189768487253012</v>
      </c>
      <c r="J2936">
        <f>VLOOKUP(A2936,'VXZ-IV'!A$1:C$4500,3,0)</f>
        <v>46.16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45"/>
        <v>47.864650704347603</v>
      </c>
      <c r="J2937">
        <f>VLOOKUP(A2937,'VXZ-IV'!A$1:C$4500,3,0)</f>
        <v>47.84</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45"/>
        <v>44.814226159235353</v>
      </c>
      <c r="J2938">
        <f>VLOOKUP(A2938,'VXZ-IV'!A$1:C$4500,3,0)</f>
        <v>44.8</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45"/>
        <v>45.600185160041327</v>
      </c>
      <c r="J2939">
        <f>VLOOKUP(A2939,'VXZ-IV'!A$1:C$4500,3,0)</f>
        <v>45.6</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45"/>
        <v>44.636845117539487</v>
      </c>
      <c r="J2940">
        <f>VLOOKUP(A2940,'VXZ-IV'!A$1:C$4500,3,0)</f>
        <v>44.6</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45"/>
        <v>45.650201501587766</v>
      </c>
      <c r="J2941">
        <f>VLOOKUP(A2941,'VXZ-IV'!A$1:C$4500,3,0)</f>
        <v>45.64</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45"/>
        <v>45.138441104091179</v>
      </c>
      <c r="J2942">
        <f>VLOOKUP(A2942,'VXZ-IV'!A$1:C$4500,3,0)</f>
        <v>45.12</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45"/>
        <v>44.302862257913766</v>
      </c>
      <c r="J2943">
        <f>VLOOKUP(A2943,'VXZ-IV'!A$1:C$4500,3,0)</f>
        <v>44.28</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45"/>
        <v>45.168377367852933</v>
      </c>
      <c r="J2944">
        <f>VLOOKUP(A2944,'VXZ-IV'!A$1:C$4500,3,0)</f>
        <v>45.16</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45"/>
        <v>44.632663069395058</v>
      </c>
      <c r="J2945">
        <f>VLOOKUP(A2945,'VXZ-IV'!A$1:C$4500,3,0)</f>
        <v>44.6</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45"/>
        <v>44.822355382490628</v>
      </c>
      <c r="J2946">
        <f>VLOOKUP(A2946,'VXZ-IV'!A$1:C$4500,3,0)</f>
        <v>44.8</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45"/>
        <v>44.255667274026735</v>
      </c>
      <c r="J2947">
        <f>VLOOKUP(A2947,'VXZ-IV'!A$1:C$4500,3,0)</f>
        <v>44.24</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45"/>
        <v>43.156159562815724</v>
      </c>
      <c r="J2948">
        <f>VLOOKUP(A2948,'VXZ-IV'!A$1:C$4500,3,0)</f>
        <v>43.12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45"/>
        <v>43.786555117601665</v>
      </c>
      <c r="J2949">
        <f>VLOOKUP(A2949,'VXZ-IV'!A$1:C$4500,3,0)</f>
        <v>43.76</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45"/>
        <v>45.107135521424404</v>
      </c>
      <c r="J2950">
        <f>VLOOKUP(A2950,'VXZ-IV'!A$1:C$4500,3,0)</f>
        <v>45.08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45"/>
        <v>43.43273833991649</v>
      </c>
      <c r="J2951">
        <f>VLOOKUP(A2951,'VXZ-IV'!A$1:C$4500,3,0)</f>
        <v>43.4</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45"/>
        <v>43.551617638096232</v>
      </c>
      <c r="J2952">
        <f>VLOOKUP(A2952,'VXZ-IV'!A$1:C$4500,3,0)</f>
        <v>43.52</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46">I2952*$F2953/$F2952*(1-I$1)^($A2953-$A2952)</f>
        <v>44.691428042269095</v>
      </c>
      <c r="J2953">
        <f>VLOOKUP(A2953,'VXZ-IV'!A$1:C$4500,3,0)</f>
        <v>44.68</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46"/>
        <v>45.396022800020958</v>
      </c>
      <c r="J2954">
        <f>VLOOKUP(A2954,'VXZ-IV'!A$1:C$4500,3,0)</f>
        <v>45.36</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46"/>
        <v>45.976152839103925</v>
      </c>
      <c r="J2955">
        <f>VLOOKUP(A2955,'VXZ-IV'!A$1:C$4500,3,0)</f>
        <v>45.96</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46"/>
        <v>49.205440942940449</v>
      </c>
      <c r="J2956">
        <f>VLOOKUP(A2956,'VXZ-IV'!A$1:C$4500,3,0)</f>
        <v>49.2</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46"/>
        <v>47.361241965001952</v>
      </c>
      <c r="J2957">
        <f>VLOOKUP(A2957,'VXZ-IV'!A$1:C$4500,3,0)</f>
        <v>47.36</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46"/>
        <v>45.192114361061059</v>
      </c>
      <c r="J2958">
        <f>VLOOKUP(A2958,'VXZ-IV'!A$1:C$4500,3,0)</f>
        <v>45.16</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46"/>
        <v>44.452081526714778</v>
      </c>
      <c r="J2959">
        <f>VLOOKUP(A2959,'VXZ-IV'!A$1:C$4500,3,0)</f>
        <v>44.44</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46"/>
        <v>46.058130540455018</v>
      </c>
      <c r="J2960">
        <f>VLOOKUP(A2960,'VXZ-IV'!A$1:C$4500,3,0)</f>
        <v>46.04</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46"/>
        <v>47.654678892658033</v>
      </c>
      <c r="J2961">
        <f>VLOOKUP(A2961,'VXZ-IV'!A$1:C$4500,3,0)</f>
        <v>47.64</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46"/>
        <v>45.726231203102948</v>
      </c>
      <c r="J2962">
        <f>VLOOKUP(A2962,'VXZ-IV'!A$1:C$4500,3,0)</f>
        <v>45.72</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46"/>
        <v>44.415169933315518</v>
      </c>
      <c r="J2963">
        <f>VLOOKUP(A2963,'VXZ-IV'!A$1:C$4500,3,0)</f>
        <v>44.4</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46"/>
        <v>44.519214561258153</v>
      </c>
      <c r="J2964">
        <f>VLOOKUP(A2964,'VXZ-IV'!A$1:C$4500,3,0)</f>
        <v>44.52</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46"/>
        <v>44.796633649862514</v>
      </c>
      <c r="J2965">
        <f>VLOOKUP(A2965,'VXZ-IV'!A$1:C$4500,3,0)</f>
        <v>44.76</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46"/>
        <v>43.704656414940075</v>
      </c>
      <c r="J2966">
        <f>VLOOKUP(A2966,'VXZ-IV'!A$1:C$4500,3,0)</f>
        <v>43.68</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46"/>
        <v>43.196263626198281</v>
      </c>
      <c r="J2967">
        <f>VLOOKUP(A2967,'VXZ-IV'!A$1:C$4500,3,0)</f>
        <v>43.16</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46"/>
        <v>44.341190773833851</v>
      </c>
      <c r="J2968">
        <f>VLOOKUP(A2968,'VXZ-IV'!A$1:C$4500,3,0)</f>
        <v>44.32</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46"/>
        <v>44.400374442388681</v>
      </c>
      <c r="J2969">
        <f>VLOOKUP(A2969,'VXZ-IV'!A$1:C$4500,3,0)</f>
        <v>44.4</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46"/>
        <v>45.272821538828126</v>
      </c>
      <c r="J2970">
        <f>VLOOKUP(A2970,'VXZ-IV'!A$1:C$4500,3,0)</f>
        <v>45.24</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46"/>
        <v>44.644117149737617</v>
      </c>
      <c r="J2971">
        <f>VLOOKUP(A2971,'VXZ-IV'!A$1:C$4500,3,0)</f>
        <v>44.64</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46"/>
        <v>45.366570798609132</v>
      </c>
      <c r="J2972">
        <f>VLOOKUP(A2972,'VXZ-IV'!A$1:C$4500,3,0)</f>
        <v>45.36</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46"/>
        <v>47.717499886999704</v>
      </c>
      <c r="J2973">
        <f>VLOOKUP(A2973,'VXZ-IV'!A$1:C$4500,3,0)</f>
        <v>47.68</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46"/>
        <v>49.67667720413808</v>
      </c>
      <c r="J2974">
        <f>VLOOKUP(A2974,'VXZ-IV'!A$1:C$4500,3,0)</f>
        <v>49.64</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46"/>
        <v>49.104962680698037</v>
      </c>
      <c r="J2975">
        <f>VLOOKUP(A2975,'VXZ-IV'!A$1:C$4500,3,0)</f>
        <v>49.08</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46"/>
        <v>47.300267793382176</v>
      </c>
      <c r="J2976">
        <f>VLOOKUP(A2976,'VXZ-IV'!A$1:C$4500,3,0)</f>
        <v>47.28</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46"/>
        <v>50.330406356998154</v>
      </c>
      <c r="J2977">
        <f>VLOOKUP(A2977,'VXZ-IV'!A$1:C$4500,3,0)</f>
        <v>50.32</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46"/>
        <v>49.243514896925468</v>
      </c>
      <c r="J2978">
        <f>VLOOKUP(A2978,'VXZ-IV'!A$1:C$4500,3,0)</f>
        <v>49.24</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46"/>
        <v>52.01509197399853</v>
      </c>
      <c r="J2979">
        <f>VLOOKUP(A2979,'VXZ-IV'!A$1:C$4500,3,0)</f>
        <v>52</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46"/>
        <v>51.633950697783845</v>
      </c>
      <c r="J2980">
        <f>VLOOKUP(A2980,'VXZ-IV'!A$1:C$4500,3,0)</f>
        <v>51.6</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46"/>
        <v>52.290439923360772</v>
      </c>
      <c r="J2981">
        <f>VLOOKUP(A2981,'VXZ-IV'!A$1:C$4500,3,0)</f>
        <v>52.28</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46"/>
        <v>52.476381273914079</v>
      </c>
      <c r="J2982">
        <f>VLOOKUP(A2982,'VXZ-IV'!A$1:C$4500,3,0)</f>
        <v>52.44</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46"/>
        <v>49.518336044556278</v>
      </c>
      <c r="J2983">
        <f>VLOOKUP(A2983,'VXZ-IV'!A$1:C$4500,3,0)</f>
        <v>49.48</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46"/>
        <v>50.988506631765915</v>
      </c>
      <c r="J2984">
        <f>VLOOKUP(A2984,'VXZ-IV'!A$1:C$4500,3,0)</f>
        <v>50.96</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46"/>
        <v>49.584149617589333</v>
      </c>
      <c r="J2985">
        <f>VLOOKUP(A2985,'VXZ-IV'!A$1:C$4500,3,0)</f>
        <v>49.56</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46"/>
        <v>50.661573097089637</v>
      </c>
      <c r="J2986">
        <f>VLOOKUP(A2986,'VXZ-IV'!A$1:C$4500,3,0)</f>
        <v>50.64</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46"/>
        <v>49.977877428372388</v>
      </c>
      <c r="J2987">
        <f>VLOOKUP(A2987,'VXZ-IV'!A$1:C$4500,3,0)</f>
        <v>49.96</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46"/>
        <v>48.225977243328167</v>
      </c>
      <c r="J2988">
        <f>VLOOKUP(A2988,'VXZ-IV'!A$1:C$4500,3,0)</f>
        <v>48.2</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46"/>
        <v>47.842283110645667</v>
      </c>
      <c r="J2989">
        <f>VLOOKUP(A2989,'VXZ-IV'!A$1:C$4500,3,0)</f>
        <v>47.84</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46"/>
        <v>49.582264703680906</v>
      </c>
      <c r="J2990">
        <f>VLOOKUP(A2990,'VXZ-IV'!A$1:C$4500,3,0)</f>
        <v>49.56</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46"/>
        <v>49.356295263218101</v>
      </c>
      <c r="J2991">
        <f>VLOOKUP(A2991,'VXZ-IV'!A$1:C$4500,3,0)</f>
        <v>49.32</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46"/>
        <v>50.02340029649978</v>
      </c>
      <c r="J2992">
        <f>VLOOKUP(A2992,'VXZ-IV'!A$1:C$4500,3,0)</f>
        <v>50</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46"/>
        <v>50.986854870225919</v>
      </c>
      <c r="J2993">
        <f>VLOOKUP(A2993,'VXZ-IV'!A$1:C$4500,3,0)</f>
        <v>50.96</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46"/>
        <v>51.938879516591257</v>
      </c>
      <c r="J2994">
        <f>VLOOKUP(A2994,'VXZ-IV'!A$1:C$4500,3,0)</f>
        <v>51.92</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46"/>
        <v>52.792727275603859</v>
      </c>
      <c r="J2995">
        <f>VLOOKUP(A2995,'VXZ-IV'!A$1:C$4500,3,0)</f>
        <v>52.76</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46"/>
        <v>52.874915289780681</v>
      </c>
      <c r="J2996">
        <f>VLOOKUP(A2996,'VXZ-IV'!A$1:C$4500,3,0)</f>
        <v>52.84</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46"/>
        <v>55.014181203107235</v>
      </c>
      <c r="J2997">
        <f>VLOOKUP(A2997,'VXZ-IV'!A$1:C$4500,3,0)</f>
        <v>55</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46"/>
        <v>54.761168423408002</v>
      </c>
      <c r="J2998">
        <f>VLOOKUP(A2998,'VXZ-IV'!A$1:C$4500,3,0)</f>
        <v>54.72</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46"/>
        <v>53.35727421777365</v>
      </c>
      <c r="J2999">
        <f>VLOOKUP(A2999,'VXZ-IV'!A$1:C$4500,3,0)</f>
        <v>53.32</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46"/>
        <v>52.097224529441327</v>
      </c>
      <c r="J3000">
        <f>VLOOKUP(A3000,'VXZ-IV'!A$1:C$4500,3,0)</f>
        <v>52.08</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46"/>
        <v>52.376363161467239</v>
      </c>
      <c r="J3001">
        <f>VLOOKUP(A3001,'VXZ-IV'!A$1:C$4500,3,0)</f>
        <v>52.36</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46"/>
        <v>51.781845672204035</v>
      </c>
      <c r="J3002">
        <f>VLOOKUP(A3002,'VXZ-IV'!A$1:C$4500,3,0)</f>
        <v>51.76</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46"/>
        <v>50.076769791210801</v>
      </c>
      <c r="J3003">
        <f>VLOOKUP(A3003,'VXZ-IV'!A$1:C$4500,3,0)</f>
        <v>50.04</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46"/>
        <v>51.318870961866836</v>
      </c>
      <c r="J3004">
        <f>VLOOKUP(A3004,'VXZ-IV'!A$1:C$4500,3,0)</f>
        <v>51.28</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46"/>
        <v>50.801896546668239</v>
      </c>
      <c r="J3005">
        <f>VLOOKUP(A3005,'VXZ-IV'!A$1:C$4500,3,0)</f>
        <v>50.8</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46"/>
        <v>49.971695748960748</v>
      </c>
      <c r="J3006">
        <f>VLOOKUP(A3006,'VXZ-IV'!A$1:C$4500,3,0)</f>
        <v>49.96</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46"/>
        <v>50.469876090178197</v>
      </c>
      <c r="J3007">
        <f>VLOOKUP(A3007,'VXZ-IV'!A$1:C$4500,3,0)</f>
        <v>50.44</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46"/>
        <v>51.075059908509537</v>
      </c>
      <c r="J3008">
        <f>VLOOKUP(A3008,'VXZ-IV'!A$1:C$4500,3,0)</f>
        <v>51.04</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46"/>
        <v>48.342865289234993</v>
      </c>
      <c r="J3009">
        <f>VLOOKUP(A3009,'VXZ-IV'!A$1:C$4500,3,0)</f>
        <v>48.32</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46"/>
        <v>48.08917243338874</v>
      </c>
      <c r="J3010">
        <f>VLOOKUP(A3010,'VXZ-IV'!A$1:C$4500,3,0)</f>
        <v>48.08</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46"/>
        <v>46.885180729726187</v>
      </c>
      <c r="J3011">
        <f>VLOOKUP(A3011,'VXZ-IV'!A$1:C$4500,3,0)</f>
        <v>46.88</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46"/>
        <v>47.625621770704917</v>
      </c>
      <c r="J3012">
        <f>VLOOKUP(A3012,'VXZ-IV'!A$1:C$4500,3,0)</f>
        <v>47.6</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46"/>
        <v>47.27363690386472</v>
      </c>
      <c r="J3013">
        <f>VLOOKUP(A3013,'VXZ-IV'!A$1:C$4500,3,0)</f>
        <v>47.24</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46"/>
        <v>48.484341877867529</v>
      </c>
      <c r="J3014">
        <f>VLOOKUP(A3014,'VXZ-IV'!A$1:C$4500,3,0)</f>
        <v>48.48</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46"/>
        <v>47.932320532240382</v>
      </c>
      <c r="J3015">
        <f>VLOOKUP(A3015,'VXZ-IV'!A$1:C$4500,3,0)</f>
        <v>47.92</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46"/>
        <v>47.681307375031814</v>
      </c>
      <c r="J3016">
        <f>VLOOKUP(A3016,'VXZ-IV'!A$1:C$4500,3,0)</f>
        <v>47.68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47">I3016*$F3017/$F3016*(1-I$1)^($A3017-$A3016)</f>
        <v>46.674483607073718</v>
      </c>
      <c r="J3017">
        <f>VLOOKUP(A3017,'VXZ-IV'!A$1:C$4500,3,0)</f>
        <v>46.64</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47"/>
        <v>46.142542331843799</v>
      </c>
      <c r="J3018">
        <f>VLOOKUP(A3018,'VXZ-IV'!A$1:C$4500,3,0)</f>
        <v>46.12</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47"/>
        <v>46.833171297744734</v>
      </c>
      <c r="J3019">
        <f>VLOOKUP(A3019,'VXZ-IV'!A$1:C$4500,3,0)</f>
        <v>46.8</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47"/>
        <v>46.013085495411538</v>
      </c>
      <c r="J3020">
        <f>VLOOKUP(A3020,'VXZ-IV'!A$1:C$4500,3,0)</f>
        <v>46</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47"/>
        <v>45.436173380949299</v>
      </c>
      <c r="J3021">
        <f>VLOOKUP(A3021,'VXZ-IV'!A$1:C$4500,3,0)</f>
        <v>45.4</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47"/>
        <v>45.486614852149835</v>
      </c>
      <c r="J3022">
        <f>VLOOKUP(A3022,'VXZ-IV'!A$1:C$4500,3,0)</f>
        <v>45.48</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47"/>
        <v>44.754815999959263</v>
      </c>
      <c r="J3023">
        <f>VLOOKUP(A3023,'VXZ-IV'!A$1:C$4500,3,0)</f>
        <v>44.72</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47"/>
        <v>44.747923469518739</v>
      </c>
      <c r="J3024">
        <f>VLOOKUP(A3024,'VXZ-IV'!A$1:C$4500,3,0)</f>
        <v>44.72</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47"/>
        <v>46.060918073960359</v>
      </c>
      <c r="J3025">
        <f>VLOOKUP(A3025,'VXZ-IV'!A$1:C$4500,3,0)</f>
        <v>46.04</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47"/>
        <v>45.781807106743123</v>
      </c>
      <c r="J3026">
        <f>VLOOKUP(A3026,'VXZ-IV'!A$1:C$4500,3,0)</f>
        <v>45.76</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47"/>
        <v>45.408579567701445</v>
      </c>
      <c r="J3027">
        <f>VLOOKUP(A3027,'VXZ-IV'!A$1:C$4500,3,0)</f>
        <v>45.4</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47"/>
        <v>44.004885191261998</v>
      </c>
      <c r="J3028">
        <f>VLOOKUP(A3028,'VXZ-IV'!A$1:C$4500,3,0)</f>
        <v>44</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47"/>
        <v>43.344074877960146</v>
      </c>
      <c r="J3029">
        <f>VLOOKUP(A3029,'VXZ-IV'!A$1:C$4500,3,0)</f>
        <v>43.32</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47"/>
        <v>43.395829456175477</v>
      </c>
      <c r="J3030">
        <f>VLOOKUP(A3030,'VXZ-IV'!A$1:C$4500,3,0)</f>
        <v>43.36</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47"/>
        <v>42.634966376179037</v>
      </c>
      <c r="J3031">
        <f>VLOOKUP(A3031,'VXZ-IV'!A$1:C$4500,3,0)</f>
        <v>42.6</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47"/>
        <v>43.279918090999345</v>
      </c>
      <c r="J3032">
        <f>VLOOKUP(A3032,'VXZ-IV'!A$1:C$4500,3,0)</f>
        <v>43.28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47"/>
        <v>44.381498696542266</v>
      </c>
      <c r="J3033">
        <f>VLOOKUP(A3033,'VXZ-IV'!A$1:C$4500,3,0)</f>
        <v>44.36</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47"/>
        <v>43.211404636779385</v>
      </c>
      <c r="J3034">
        <f>VLOOKUP(A3034,'VXZ-IV'!A$1:C$4500,3,0)</f>
        <v>43.2</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47"/>
        <v>45.346302985624163</v>
      </c>
      <c r="J3035">
        <f>VLOOKUP(A3035,'VXZ-IV'!A$1:C$4500,3,0)</f>
        <v>45.32</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47"/>
        <v>44.982817541509988</v>
      </c>
      <c r="J3036">
        <f>VLOOKUP(A3036,'VXZ-IV'!A$1:C$4500,3,0)</f>
        <v>44.96</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47"/>
        <v>45.757468523112138</v>
      </c>
      <c r="J3037">
        <f>VLOOKUP(A3037,'VXZ-IV'!A$1:C$4500,3,0)</f>
        <v>45.72</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47"/>
        <v>45.13034416872307</v>
      </c>
      <c r="J3038">
        <f>VLOOKUP(A3038,'VXZ-IV'!A$1:C$4500,3,0)</f>
        <v>45.12</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47"/>
        <v>44.226726224334847</v>
      </c>
      <c r="J3039">
        <f>VLOOKUP(A3039,'VXZ-IV'!A$1:C$4500,3,0)</f>
        <v>44.2</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47"/>
        <v>44.094090488200528</v>
      </c>
      <c r="J3040">
        <f>VLOOKUP(A3040,'VXZ-IV'!A$1:C$4500,3,0)</f>
        <v>44.08</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47"/>
        <v>43.964613205281964</v>
      </c>
      <c r="J3041">
        <f>VLOOKUP(A3041,'VXZ-IV'!A$1:C$4500,3,0)</f>
        <v>43.96</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47"/>
        <v>42.348969232919288</v>
      </c>
      <c r="J3042">
        <f>VLOOKUP(A3042,'VXZ-IV'!A$1:C$4500,3,0)</f>
        <v>42.32</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47"/>
        <v>42.768708319176632</v>
      </c>
      <c r="J3043">
        <f>VLOOKUP(A3043,'VXZ-IV'!A$1:C$4500,3,0)</f>
        <v>42.76</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47"/>
        <v>43.171222499911671</v>
      </c>
      <c r="J3044">
        <f>VLOOKUP(A3044,'VXZ-IV'!A$1:C$4500,3,0)</f>
        <v>43.16</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47"/>
        <v>44.265667763951235</v>
      </c>
      <c r="J3045">
        <f>VLOOKUP(A3045,'VXZ-IV'!A$1:C$4500,3,0)</f>
        <v>44.24</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47"/>
        <v>43.646299026075397</v>
      </c>
      <c r="J3046">
        <f>VLOOKUP(A3046,'VXZ-IV'!A$1:C$4500,3,0)</f>
        <v>43.64</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47"/>
        <v>43.863274281704712</v>
      </c>
      <c r="J3047">
        <f>VLOOKUP(A3047,'VXZ-IV'!A$1:C$4500,3,0)</f>
        <v>43.84</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47"/>
        <v>43.646894649615689</v>
      </c>
      <c r="J3048">
        <f>VLOOKUP(A3048,'VXZ-IV'!A$1:C$4500,3,0)</f>
        <v>43.64</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47"/>
        <v>42.961623520308066</v>
      </c>
      <c r="J3049">
        <f>VLOOKUP(A3049,'VXZ-IV'!A$1:C$4500,3,0)</f>
        <v>42.96</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47"/>
        <v>44.186239726216044</v>
      </c>
      <c r="J3050">
        <f>VLOOKUP(A3050,'VXZ-IV'!A$1:C$4500,3,0)</f>
        <v>44.16</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47"/>
        <v>44.943440831167102</v>
      </c>
      <c r="J3051">
        <f>VLOOKUP(A3051,'VXZ-IV'!A$1:C$4500,3,0)</f>
        <v>44.92</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47"/>
        <v>44.030631740115886</v>
      </c>
      <c r="J3052">
        <f>VLOOKUP(A3052,'VXZ-IV'!A$1:C$4500,3,0)</f>
        <v>44</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47"/>
        <v>45.125074984747002</v>
      </c>
      <c r="J3053">
        <f>VLOOKUP(A3053,'VXZ-IV'!A$1:C$4500,3,0)</f>
        <v>45.12</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47"/>
        <v>45.5605947969106</v>
      </c>
      <c r="J3054">
        <f>VLOOKUP(A3054,'VXZ-IV'!A$1:C$4500,3,0)</f>
        <v>45.56</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47"/>
        <v>45.672415615165036</v>
      </c>
      <c r="J3055">
        <f>VLOOKUP(A3055,'VXZ-IV'!A$1:C$4500,3,0)</f>
        <v>45.64</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47"/>
        <v>44.872801736743732</v>
      </c>
      <c r="J3056">
        <f>VLOOKUP(A3056,'VXZ-IV'!A$1:C$4500,3,0)</f>
        <v>44.84</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47"/>
        <v>44.633619622222525</v>
      </c>
      <c r="J3057">
        <f>VLOOKUP(A3057,'VXZ-IV'!A$1:C$4500,3,0)</f>
        <v>44.6</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47"/>
        <v>43.435077236934184</v>
      </c>
      <c r="J3058">
        <f>VLOOKUP(A3058,'VXZ-IV'!A$1:C$4500,3,0)</f>
        <v>43.4</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47"/>
        <v>44.520235141930172</v>
      </c>
      <c r="J3059">
        <f>VLOOKUP(A3059,'VXZ-IV'!A$1:C$4500,3,0)</f>
        <v>44.52</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47"/>
        <v>44.031221123403149</v>
      </c>
      <c r="J3060">
        <f>VLOOKUP(A3060,'VXZ-IV'!A$1:C$4500,3,0)</f>
        <v>44</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47"/>
        <v>44.740195492082599</v>
      </c>
      <c r="J3061">
        <f>VLOOKUP(A3061,'VXZ-IV'!A$1:C$4500,3,0)</f>
        <v>44.72</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47"/>
        <v>43.722042344027678</v>
      </c>
      <c r="J3062">
        <f>VLOOKUP(A3062,'VXZ-IV'!A$1:C$4500,3,0)</f>
        <v>43.72</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47"/>
        <v>44.949299058542337</v>
      </c>
      <c r="J3063">
        <f>VLOOKUP(A3063,'VXZ-IV'!A$1:C$4500,3,0)</f>
        <v>44.92</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47"/>
        <v>45.200483900998108</v>
      </c>
      <c r="J3064">
        <f>VLOOKUP(A3064,'VXZ-IV'!A$1:C$4500,3,0)</f>
        <v>45.2</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47"/>
        <v>45.095481724403029</v>
      </c>
      <c r="J3065">
        <f>VLOOKUP(A3065,'VXZ-IV'!A$1:C$4500,3,0)</f>
        <v>45.08</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47"/>
        <v>44.736928683716286</v>
      </c>
      <c r="J3066">
        <f>VLOOKUP(A3066,'VXZ-IV'!A$1:C$4500,3,0)</f>
        <v>44.72</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47"/>
        <v>44.399761874123584</v>
      </c>
      <c r="J3067">
        <f>VLOOKUP(A3067,'VXZ-IV'!A$1:C$4500,3,0)</f>
        <v>44.4</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47"/>
        <v>43.206702069498895</v>
      </c>
      <c r="J3068">
        <f>VLOOKUP(A3068,'VXZ-IV'!A$1:C$4500,3,0)</f>
        <v>43.2</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47"/>
        <v>42.927184077844373</v>
      </c>
      <c r="J3069">
        <f>VLOOKUP(A3069,'VXZ-IV'!A$1:C$4500,3,0)</f>
        <v>42.92</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47"/>
        <v>42.603417605558882</v>
      </c>
      <c r="J3070">
        <f>VLOOKUP(A3070,'VXZ-IV'!A$1:C$4500,3,0)</f>
        <v>42.6</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47"/>
        <v>42.279902592551863</v>
      </c>
      <c r="J3071">
        <f>VLOOKUP(A3071,'VXZ-IV'!A$1:C$4500,3,0)</f>
        <v>42.28</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47"/>
        <v>42.074475495741531</v>
      </c>
      <c r="J3072">
        <f>VLOOKUP(A3072,'VXZ-IV'!A$1:C$4500,3,0)</f>
        <v>42.04</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47"/>
        <v>42.127584714509169</v>
      </c>
      <c r="J3073">
        <f>VLOOKUP(A3073,'VXZ-IV'!A$1:C$4500,3,0)</f>
        <v>42.12</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47"/>
        <v>41.878148238475703</v>
      </c>
      <c r="J3074">
        <f>VLOOKUP(A3074,'VXZ-IV'!A$1:C$4500,3,0)</f>
        <v>41.88</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47"/>
        <v>41.800281206564605</v>
      </c>
      <c r="J3075">
        <f>VLOOKUP(A3075,'VXZ-IV'!A$1:C$4500,3,0)</f>
        <v>41.8</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47"/>
        <v>41.856707086301391</v>
      </c>
      <c r="J3076">
        <f>VLOOKUP(A3076,'VXZ-IV'!A$1:C$4500,3,0)</f>
        <v>41.84</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47"/>
        <v>42.029126811785275</v>
      </c>
      <c r="J3077">
        <f>VLOOKUP(A3077,'VXZ-IV'!A$1:C$4500,3,0)</f>
        <v>42</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47"/>
        <v>42.273803719472291</v>
      </c>
      <c r="J3078">
        <f>VLOOKUP(A3078,'VXZ-IV'!A$1:C$4500,3,0)</f>
        <v>42.24</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47"/>
        <v>43.058401653826429</v>
      </c>
      <c r="J3079">
        <f>VLOOKUP(A3079,'VXZ-IV'!A$1:C$4500,3,0)</f>
        <v>43.04</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47"/>
        <v>44.313598174343326</v>
      </c>
      <c r="J3080">
        <f>VLOOKUP(A3080,'VXZ-IV'!A$1:C$4500,3,0)</f>
        <v>44.28</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48">I3080*$F3081/$F3080*(1-I$1)^($A3081-$A3080)</f>
        <v>46.959824572616704</v>
      </c>
      <c r="J3081">
        <f>VLOOKUP(A3081,'VXZ-IV'!A$1:C$4500,3,0)</f>
        <v>46.96</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48"/>
        <v>46.317387707078815</v>
      </c>
      <c r="J3082">
        <f>VLOOKUP(A3082,'VXZ-IV'!A$1:C$4500,3,0)</f>
        <v>46.32</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48"/>
        <v>45.746333789779236</v>
      </c>
      <c r="J3083">
        <f>VLOOKUP(A3083,'VXZ-IV'!A$1:C$4500,3,0)</f>
        <v>45.72</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48"/>
        <v>45.070146337739729</v>
      </c>
      <c r="J3084">
        <f>VLOOKUP(A3084,'VXZ-IV'!A$1:C$4500,3,0)</f>
        <v>45.04</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48"/>
        <v>45.244437730857399</v>
      </c>
      <c r="J3085">
        <f>VLOOKUP(A3085,'VXZ-IV'!A$1:C$4500,3,0)</f>
        <v>45.24</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48"/>
        <v>43.533683409928386</v>
      </c>
      <c r="J3086">
        <f>VLOOKUP(A3086,'VXZ-IV'!A$1:C$4500,3,0)</f>
        <v>43.52</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48"/>
        <v>43.45585443542015</v>
      </c>
      <c r="J3087">
        <f>VLOOKUP(A3087,'VXZ-IV'!A$1:C$4500,3,0)</f>
        <v>43.44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48"/>
        <v>43.180347572082887</v>
      </c>
      <c r="J3088">
        <f>VLOOKUP(A3088,'VXZ-IV'!A$1:C$4500,3,0)</f>
        <v>43.16</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48"/>
        <v>41.083469251945829</v>
      </c>
      <c r="J3089">
        <f>VLOOKUP(A3089,'VXZ-IV'!A$1:C$4500,3,0)</f>
        <v>41.08</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48"/>
        <v>46.592850747238629</v>
      </c>
      <c r="J3090">
        <f>VLOOKUP(A3090,'VXZ-IV'!A$1:C$4500,3,0)</f>
        <v>46.56</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48"/>
        <v>48.43530571560629</v>
      </c>
      <c r="J3091">
        <f>VLOOKUP(A3091,'VXZ-IV'!A$1:C$4500,3,0)</f>
        <v>48.4</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48"/>
        <v>44.175663437859946</v>
      </c>
      <c r="J3092">
        <f>VLOOKUP(A3092,'VXZ-IV'!A$1:C$4500,3,0)</f>
        <v>44.16</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48"/>
        <v>42.981544240276691</v>
      </c>
      <c r="J3093">
        <f>VLOOKUP(A3093,'VXZ-IV'!A$1:C$4500,3,0)</f>
        <v>42.96</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48"/>
        <v>42.800756295211528</v>
      </c>
      <c r="J3094">
        <f>VLOOKUP(A3094,'VXZ-IV'!A$1:C$4500,3,0)</f>
        <v>42.8</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48"/>
        <v>43.091923040901904</v>
      </c>
      <c r="J3095">
        <f>VLOOKUP(A3095,'VXZ-IV'!A$1:C$4500,3,0)</f>
        <v>43.08</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48"/>
        <v>43.077773399591209</v>
      </c>
      <c r="J3096">
        <f>VLOOKUP(A3096,'VXZ-IV'!A$1:C$4500,3,0)</f>
        <v>43.08</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48"/>
        <v>42.806149580765876</v>
      </c>
      <c r="J3097">
        <f>VLOOKUP(A3097,'VXZ-IV'!A$1:C$4500,3,0)</f>
        <v>42.8</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48"/>
        <v>42.703903651333533</v>
      </c>
      <c r="J3098">
        <f>VLOOKUP(A3098,'VXZ-IV'!A$1:C$4500,3,0)</f>
        <v>42.68</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48"/>
        <v>41.727563761089172</v>
      </c>
      <c r="J3099">
        <f>VLOOKUP(A3099,'VXZ-IV'!A$1:C$4500,3,0)</f>
        <v>41.72</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48"/>
        <v>41.604291465413546</v>
      </c>
      <c r="J3100">
        <f>VLOOKUP(A3100,'VXZ-IV'!A$1:C$4500,3,0)</f>
        <v>41.6</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48"/>
        <v>40.961350060560683</v>
      </c>
      <c r="J3101">
        <f>VLOOKUP(A3101,'VXZ-IV'!A$1:C$4500,3,0)</f>
        <v>40.96</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48"/>
        <v>40.820029588449074</v>
      </c>
      <c r="J3102">
        <f>VLOOKUP(A3102,'VXZ-IV'!A$1:C$4500,3,0)</f>
        <v>40.799999999999997</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48"/>
        <v>40.63789987700104</v>
      </c>
      <c r="J3103">
        <f>VLOOKUP(A3103,'VXZ-IV'!A$1:C$4500,3,0)</f>
        <v>40.64</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48"/>
        <v>41.027427941994048</v>
      </c>
      <c r="J3104">
        <f>VLOOKUP(A3104,'VXZ-IV'!A$1:C$4500,3,0)</f>
        <v>41</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48"/>
        <v>40.394812581538325</v>
      </c>
      <c r="J3105">
        <f>VLOOKUP(A3105,'VXZ-IV'!A$1:C$4500,3,0)</f>
        <v>40.4</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48"/>
        <v>40.534865146968727</v>
      </c>
      <c r="J3106">
        <f>VLOOKUP(A3106,'VXZ-IV'!A$1:C$4500,3,0)</f>
        <v>40.520000000000003</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48"/>
        <v>40.289496949789736</v>
      </c>
      <c r="J3107">
        <f>VLOOKUP(A3107,'VXZ-IV'!A$1:C$4500,3,0)</f>
        <v>40.28</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48"/>
        <v>41.139968130548546</v>
      </c>
      <c r="J3108">
        <f>VLOOKUP(A3108,'VXZ-IV'!A$1:C$4500,3,0)</f>
        <v>41.12</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48"/>
        <v>40.63177544892504</v>
      </c>
      <c r="J3109">
        <f>VLOOKUP(A3109,'VXZ-IV'!A$1:C$4500,3,0)</f>
        <v>40.6</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48"/>
        <v>40.844156759163006</v>
      </c>
      <c r="J3110">
        <f>VLOOKUP(A3110,'VXZ-IV'!A$1:C$4500,3,0)</f>
        <v>40.840000000000003</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48"/>
        <v>40.71123277393751</v>
      </c>
      <c r="J3111">
        <f>VLOOKUP(A3111,'VXZ-IV'!A$1:C$4500,3,0)</f>
        <v>40.68</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48"/>
        <v>40.458488084078283</v>
      </c>
      <c r="J3112">
        <f>VLOOKUP(A3112,'VXZ-IV'!A$1:C$4500,3,0)</f>
        <v>40.44</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48"/>
        <v>39.902115172044468</v>
      </c>
      <c r="J3113">
        <f>VLOOKUP(A3113,'VXZ-IV'!A$1:C$4500,3,0)</f>
        <v>39.880000000000003</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48"/>
        <v>39.150357794428054</v>
      </c>
      <c r="J3114">
        <f>VLOOKUP(A3114,'VXZ-IV'!A$1:C$4500,3,0)</f>
        <v>39.119999999999997</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48"/>
        <v>38.971758403556237</v>
      </c>
      <c r="J3115">
        <f>VLOOKUP(A3115,'VXZ-IV'!A$1:C$4500,3,0)</f>
        <v>38.96</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48"/>
        <v>39.770551953936433</v>
      </c>
      <c r="J3116">
        <f>VLOOKUP(A3116,'VXZ-IV'!A$1:C$4500,3,0)</f>
        <v>39.76</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48"/>
        <v>39.458808800539856</v>
      </c>
      <c r="J3117">
        <f>VLOOKUP(A3117,'VXZ-IV'!A$1:C$4500,3,0)</f>
        <v>39.44</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48"/>
        <v>39.254482100801582</v>
      </c>
      <c r="J3118">
        <f>VLOOKUP(A3118,'VXZ-IV'!A$1:C$4500,3,0)</f>
        <v>39.24</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48"/>
        <v>38.771123481378353</v>
      </c>
      <c r="J3119">
        <f>VLOOKUP(A3119,'VXZ-IV'!A$1:C$4500,3,0)</f>
        <v>38.76</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48"/>
        <v>38.349112847297185</v>
      </c>
      <c r="J3120">
        <f>VLOOKUP(A3120,'VXZ-IV'!A$1:C$4500,3,0)</f>
        <v>38.32</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48"/>
        <v>37.827598612162951</v>
      </c>
      <c r="J3121">
        <f>VLOOKUP(A3121,'VXZ-IV'!A$1:C$4500,3,0)</f>
        <v>37.81</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48"/>
        <v>38.191709611170573</v>
      </c>
      <c r="J3122">
        <f>VLOOKUP(A3122,'VXZ-IV'!A$1:C$4500,3,0)</f>
        <v>38.18</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48"/>
        <v>38.314471049804695</v>
      </c>
      <c r="J3123">
        <f>VLOOKUP(A3123,'VXZ-IV'!A$1:C$4500,3,0)</f>
        <v>38.299999999999997</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48"/>
        <v>38.411386756898914</v>
      </c>
      <c r="J3124">
        <f>VLOOKUP(A3124,'VXZ-IV'!A$1:C$4500,3,0)</f>
        <v>38.4</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48"/>
        <v>38.36848395059409</v>
      </c>
      <c r="J3125">
        <f>VLOOKUP(A3125,'VXZ-IV'!A$1:C$4500,3,0)</f>
        <v>38.36</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48"/>
        <v>38.934162922221525</v>
      </c>
      <c r="J3126">
        <f>VLOOKUP(A3126,'VXZ-IV'!A$1:C$4500,3,0)</f>
        <v>38.92</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48"/>
        <v>38.643992317165299</v>
      </c>
      <c r="J3127">
        <f>VLOOKUP(A3127,'VXZ-IV'!A$1:C$4500,3,0)</f>
        <v>38.630000000000003</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48"/>
        <v>38.678793458700518</v>
      </c>
      <c r="J3128">
        <f>VLOOKUP(A3128,'VXZ-IV'!A$1:C$4500,3,0)</f>
        <v>38.67</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48"/>
        <v>38.897581991473167</v>
      </c>
      <c r="J3129">
        <f>VLOOKUP(A3129,'VXZ-IV'!A$1:C$4500,3,0)</f>
        <v>38.880000000000003</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48"/>
        <v>38.980474947335232</v>
      </c>
      <c r="J3130">
        <f>VLOOKUP(A3130,'VXZ-IV'!A$1:C$4500,3,0)</f>
        <v>38.97</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48"/>
        <v>39.143630994192556</v>
      </c>
      <c r="J3131">
        <f>VLOOKUP(A3131,'VXZ-IV'!A$1:C$4500,3,0)</f>
        <v>39.130000000000003</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48"/>
        <v>39.3531298538974</v>
      </c>
      <c r="J3132">
        <f>VLOOKUP(A3132,'VXZ-IV'!A$1:C$4500,3,0)</f>
        <v>39.340000000000003</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48"/>
        <v>39.048207109292925</v>
      </c>
      <c r="J3133">
        <f>VLOOKUP(A3133,'VXZ-IV'!A$1:C$4500,3,0)</f>
        <v>39.04</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48"/>
        <v>39.307852581581393</v>
      </c>
      <c r="J3134">
        <f>VLOOKUP(A3134,'VXZ-IV'!A$1:C$4500,3,0)</f>
        <v>39.29</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48"/>
        <v>39.086739797587882</v>
      </c>
      <c r="J3135">
        <f>VLOOKUP(A3135,'VXZ-IV'!A$1:C$4500,3,0)</f>
        <v>39.07</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48"/>
        <v>39.025058613230428</v>
      </c>
      <c r="J3136">
        <f>VLOOKUP(A3136,'VXZ-IV'!A$1:C$4500,3,0)</f>
        <v>39.01</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48"/>
        <v>38.937526053036997</v>
      </c>
      <c r="J3137">
        <f>VLOOKUP(A3137,'VXZ-IV'!A$1:C$4500,3,0)</f>
        <v>38.92</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48"/>
        <v>38.967691194971557</v>
      </c>
      <c r="J3138">
        <f>VLOOKUP(A3138,'VXZ-IV'!A$1:C$4500,3,0)</f>
        <v>38.96</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48"/>
        <v>38.774177461701505</v>
      </c>
      <c r="J3139">
        <f>VLOOKUP(A3139,'VXZ-IV'!A$1:C$4500,3,0)</f>
        <v>38.76</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48"/>
        <v>38.180590107291266</v>
      </c>
      <c r="J3140">
        <f>VLOOKUP(A3140,'VXZ-IV'!A$1:C$4500,3,0)</f>
        <v>38.17</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48"/>
        <v>38.132599818505689</v>
      </c>
      <c r="J3141">
        <f>VLOOKUP(A3141,'VXZ-IV'!A$1:C$4500,3,0)</f>
        <v>38.119999999999997</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48"/>
        <v>38.432647711712818</v>
      </c>
      <c r="J3142">
        <f>VLOOKUP(A3142,'VXZ-IV'!A$1:C$4500,3,0)</f>
        <v>38.42</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48"/>
        <v>40.494556431158486</v>
      </c>
      <c r="J3143">
        <f>VLOOKUP(A3143,'VXZ-IV'!A$1:C$4500,3,0)</f>
        <v>40.479999999999997</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48"/>
        <v>39.572929391071234</v>
      </c>
      <c r="J3144">
        <f>VLOOKUP(A3144,'VXZ-IV'!A$1:C$4500,3,0)</f>
        <v>39.56</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49">I3144*$F3145/$F3144*(1-I$1)^($A3145-$A3144)</f>
        <v>40.370898710226491</v>
      </c>
      <c r="J3145">
        <f>VLOOKUP(A3145,'VXZ-IV'!A$1:C$4500,3,0)</f>
        <v>40.36</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49"/>
        <v>41.115314196630393</v>
      </c>
      <c r="J3146">
        <f>VLOOKUP(A3146,'VXZ-IV'!A$1:C$4500,3,0)</f>
        <v>41.1</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49"/>
        <v>40.46170638120217</v>
      </c>
      <c r="J3147">
        <f>VLOOKUP(A3147,'VXZ-IV'!A$1:C$4500,3,0)</f>
        <v>40.450000000000003</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39.905601917083196</v>
      </c>
      <c r="J3148">
        <f>VLOOKUP(A3148,'VXZ-IV'!A$1:C$4500,3,0)</f>
        <v>39.89</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39.506349516417401</v>
      </c>
      <c r="J3149">
        <f>VLOOKUP(A3149,'VXZ-IV'!A$1:C$4500,3,0)</f>
        <v>39.49</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39.773196226241943</v>
      </c>
      <c r="J3150">
        <f>VLOOKUP(A3150,'VXZ-IV'!A$1:C$4500,3,0)</f>
        <v>39.76</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38.913382234203674</v>
      </c>
      <c r="J3151">
        <f>VLOOKUP(A3151,'VXZ-IV'!A$1:C$4500,3,0)</f>
        <v>38.9</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38.153475051673183</v>
      </c>
      <c r="J3152">
        <f>VLOOKUP(A3152,'VXZ-IV'!A$1:C$4500,3,0)</f>
        <v>38.14</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38.307852785035493</v>
      </c>
      <c r="J3153">
        <f>VLOOKUP(A3153,'VXZ-IV'!A$1:C$4500,3,0)</f>
        <v>38.299999999999997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38.522548208305253</v>
      </c>
      <c r="J3154">
        <f>VLOOKUP(A3154,'VXZ-IV'!A$1:C$4500,3,0)</f>
        <v>38.51</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37.824267992907039</v>
      </c>
      <c r="J3155">
        <f>VLOOKUP(A3155,'VXZ-IV'!A$1:C$4500,3,0)</f>
        <v>37.81</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37.589452425957894</v>
      </c>
      <c r="J3156">
        <f>VLOOKUP(A3156,'VXZ-IV'!A$1:C$4500,3,0)</f>
        <v>37.58</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37.871140366751284</v>
      </c>
      <c r="J3157">
        <f>VLOOKUP(A3157,'VXZ-IV'!A$1:C$4500,3,0)</f>
        <v>37.86</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37.686812806186929</v>
      </c>
      <c r="J3158">
        <f>VLOOKUP(A3158,'VXZ-IV'!A$1:C$4500,3,0)</f>
        <v>37.68</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37.393276624484855</v>
      </c>
      <c r="J3159">
        <f>VLOOKUP(A3159,'VXZ-IV'!A$1:C$4500,3,0)</f>
        <v>37.380000000000003</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36.927355384584871</v>
      </c>
      <c r="J3160">
        <f>VLOOKUP(A3160,'VXZ-IV'!A$1:C$4500,3,0)</f>
        <v>36.92</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37.22064485801257</v>
      </c>
      <c r="J3161">
        <f>VLOOKUP(A3161,'VXZ-IV'!A$1:C$4500,3,0)</f>
        <v>37.21</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37.104142322346632</v>
      </c>
      <c r="J3162">
        <f>VLOOKUP(A3162,'VXZ-IV'!A$1:C$4500,3,0)</f>
        <v>37.090000000000003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37.28599587199087</v>
      </c>
      <c r="J3163">
        <f>VLOOKUP(A3163,'VXZ-IV'!A$1:C$4500,3,0)</f>
        <v>37.270000000000003</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36.768293119251553</v>
      </c>
      <c r="J3164">
        <f>VLOOKUP(A3164,'VXZ-IV'!A$1:C$4500,3,0)</f>
        <v>36.76</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37.393448426392311</v>
      </c>
      <c r="J3165">
        <f>VLOOKUP(A3165,'VXZ-IV'!A$1:C$4500,3,0)</f>
        <v>37.380000000000003</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37.750029402585106</v>
      </c>
      <c r="J3166">
        <f>VLOOKUP(A3166,'VXZ-IV'!A$1:C$4500,3,0)</f>
        <v>37.74</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38.096498503159879</v>
      </c>
      <c r="J3167">
        <f>VLOOKUP(A3167,'VXZ-IV'!A$1:C$4500,3,0)</f>
        <v>38.090000000000003</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37.894198486317826</v>
      </c>
      <c r="J3168">
        <f>VLOOKUP(A3168,'VXZ-IV'!A$1:C$4500,3,0)</f>
        <v>37.880000000000003</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37.583361234738774</v>
      </c>
      <c r="J3169">
        <f>VLOOKUP(A3169,'VXZ-IV'!A$1:C$4500,3,0)</f>
        <v>37.57</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37.353214753666485</v>
      </c>
      <c r="J3170">
        <f>VLOOKUP(A3170,'VXZ-IV'!A$1:C$4500,3,0)</f>
        <v>37.340000000000003</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36.900488905488018</v>
      </c>
      <c r="J3171">
        <f>VLOOKUP(A3171,'VXZ-IV'!A$1:C$4500,3,0)</f>
        <v>36.89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36.902357591592541</v>
      </c>
      <c r="J3172">
        <f>VLOOKUP(A3172,'VXZ-IV'!A$1:C$4500,3,0)</f>
        <v>36.89</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36.64394889033489</v>
      </c>
      <c r="J3173">
        <f>VLOOKUP(A3173,'VXZ-IV'!A$1:C$4500,3,0)</f>
        <v>36.630000000000003</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35.943673293120533</v>
      </c>
      <c r="J3174">
        <f>VLOOKUP(A3174,'VXZ-IV'!A$1:C$4500,3,0)</f>
        <v>35.93</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35.952752108681373</v>
      </c>
      <c r="J3175">
        <f>VLOOKUP(A3175,'VXZ-IV'!A$1:C$4500,3,0)</f>
        <v>35.94</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36.281355972675613</v>
      </c>
      <c r="J3176">
        <f>VLOOKUP(A3176,'VXZ-IV'!A$1:C$4500,3,0)</f>
        <v>36.270000000000003</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36.819698006412331</v>
      </c>
      <c r="J3177">
        <f>VLOOKUP(A3177,'VXZ-IV'!A$1:C$4500,3,0)</f>
        <v>36.81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36.904055873448655</v>
      </c>
      <c r="J3178">
        <f>VLOOKUP(A3178,'VXZ-IV'!A$1:C$4500,3,0)</f>
        <v>36.89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36.908744536568491</v>
      </c>
      <c r="J3179">
        <f>VLOOKUP(A3179,'VXZ-IV'!A$1:C$4500,3,0)</f>
        <v>36.9</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37.455263743633807</v>
      </c>
      <c r="J3180">
        <f>VLOOKUP(A3180,'VXZ-IV'!A$1:C$4500,3,0)</f>
        <v>37.44</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37.67848245113786</v>
      </c>
      <c r="J3181">
        <f>VLOOKUP(A3181,'VXZ-IV'!A$1:C$4500,3,0)</f>
        <v>37.67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38.709898177452914</v>
      </c>
      <c r="J3182">
        <f>VLOOKUP(A3182,'VXZ-IV'!A$1:C$4500,3,0)</f>
        <v>38.700000000000003</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38.511304127149245</v>
      </c>
      <c r="J3183">
        <f>VLOOKUP(A3183,'VXZ-IV'!A$1:C$4500,3,0)</f>
        <v>38.5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35.727572768066537</v>
      </c>
      <c r="J3184">
        <f>VLOOKUP(A3184,'VXZ-IV'!A$1:C$4500,3,0)</f>
        <v>35.72</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35.985381810784808</v>
      </c>
      <c r="J3185">
        <f>VLOOKUP(A3185,'VXZ-IV'!A$1:C$4500,3,0)</f>
        <v>35.979999999999997</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35.060719877672952</v>
      </c>
      <c r="J3186">
        <f>VLOOKUP(A3186,'VXZ-IV'!A$1:C$4500,3,0)</f>
        <v>35.049999999999997</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35.734960679286395</v>
      </c>
      <c r="J3187">
        <f>VLOOKUP(A3187,'VXZ-IV'!A$1:C$4500,3,0)</f>
        <v>35.729999999999997</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35.670877264009896</v>
      </c>
      <c r="J3188">
        <f>VLOOKUP(A3188,'VXZ-IV'!A$1:C$4500,3,0)</f>
        <v>35.659999999999997</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35.793257214034128</v>
      </c>
      <c r="J3189">
        <f>VLOOKUP(A3189,'VXZ-IV'!A$1:C$4500,3,0)</f>
        <v>35.78</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35.814969103041939</v>
      </c>
      <c r="J3190">
        <f>VLOOKUP(A3190,'VXZ-IV'!A$1:C$4500,3,0)</f>
        <v>35.81</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35.846153899852219</v>
      </c>
      <c r="J3191">
        <f>VLOOKUP(A3191,'VXZ-IV'!A$1:C$4500,3,0)</f>
        <v>35.840000000000003</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35.341854099815009</v>
      </c>
      <c r="J3192">
        <f>VLOOKUP(A3192,'VXZ-IV'!A$1:C$4500,3,0)</f>
        <v>35.33</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35.40734444852621</v>
      </c>
      <c r="J3193">
        <f>VLOOKUP(A3193,'VXZ-IV'!A$1:C$4500,3,0)</f>
        <v>35.4</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34.987600921519451</v>
      </c>
      <c r="J3194">
        <f>VLOOKUP(A3194,'VXZ-IV'!A$1:C$4500,3,0)</f>
        <v>34.979999999999997</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35.034550824890907</v>
      </c>
      <c r="J3195">
        <f>VLOOKUP(A3195,'VXZ-IV'!A$1:C$4500,3,0)</f>
        <v>35.03</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35.216740588895391</v>
      </c>
      <c r="J3196">
        <f>VLOOKUP(A3196,'VXZ-IV'!A$1:C$4500,3,0)</f>
        <v>35.21</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35.070316086337044</v>
      </c>
      <c r="J3197">
        <f>VLOOKUP(A3197,'VXZ-IV'!A$1:C$4500,3,0)</f>
        <v>35.06</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35.244070844918184</v>
      </c>
      <c r="J3198">
        <f>VLOOKUP(A3198,'VXZ-IV'!A$1:C$4500,3,0)</f>
        <v>35.24</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35.233187041145484</v>
      </c>
      <c r="J3199">
        <f>VLOOKUP(A3199,'VXZ-IV'!A$1:C$4500,3,0)</f>
        <v>35.22</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35.228854527002703</v>
      </c>
      <c r="J3200">
        <f>VLOOKUP(A3200,'VXZ-IV'!A$1:C$4500,3,0)</f>
        <v>35.22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35.560341725429694</v>
      </c>
      <c r="J3201">
        <f>VLOOKUP(A3201,'VXZ-IV'!A$1:C$4500,3,0)</f>
        <v>35.549999999999997</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35.764906560690719</v>
      </c>
      <c r="J3202">
        <f>VLOOKUP(A3202,'VXZ-IV'!A$1:C$4500,3,0)</f>
        <v>35.76</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34.855969994399601</v>
      </c>
      <c r="J3203">
        <f>VLOOKUP(A3203,'VXZ-IV'!A$1:C$4500,3,0)</f>
        <v>34.85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34.551358481969004</v>
      </c>
      <c r="J3204">
        <f>VLOOKUP(A3204,'VXZ-IV'!A$1:C$4500,3,0)</f>
        <v>34.54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34.631669008924355</v>
      </c>
      <c r="J3205">
        <f>VLOOKUP(A3205,'VXZ-IV'!A$1:C$4500,3,0)</f>
        <v>34.619999999999997</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34.765839602503306</v>
      </c>
      <c r="J3206">
        <f>VLOOKUP(A3206,'VXZ-IV'!A$1:C$4500,3,0)</f>
        <v>34.76</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34.474578737204666</v>
      </c>
      <c r="J3207">
        <f>VLOOKUP(A3207,'VXZ-IV'!A$1:C$4500,3,0)</f>
        <v>34.47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34.846962889932961</v>
      </c>
      <c r="J3208">
        <f>VLOOKUP(A3208,'VXZ-IV'!A$1:C$4500,3,0)</f>
        <v>34.840000000000003</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I3208*$F3209/$F3208*(1-I$1)^($A3209-$A3208)</f>
        <v>34.885442823424555</v>
      </c>
      <c r="J3209">
        <f>VLOOKUP(A3209,'VXZ-IV'!A$1:C$4500,3,0)</f>
        <v>34.880000000000003</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34.543432398674192</v>
      </c>
      <c r="J3210">
        <f>VLOOKUP(A3210,'VXZ-IV'!A$1:C$4500,3,0)</f>
        <v>34.54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34.568902320229363</v>
      </c>
      <c r="J3211">
        <f>VLOOKUP(A3211,'VXZ-IV'!A$1:C$4500,3,0)</f>
        <v>34.56</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34.56467626910392</v>
      </c>
      <c r="J3212">
        <f>VLOOKUP(A3212,'VXZ-IV'!A$1:C$4500,3,0)</f>
        <v>34.56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34.125208194771517</v>
      </c>
      <c r="J3213">
        <f>VLOOKUP(A3213,'VXZ-IV'!A$1:C$4500,3,0)</f>
        <v>34.119999999999997</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33.983844704310883</v>
      </c>
      <c r="J3214">
        <f>VLOOKUP(A3214,'VXZ-IV'!A$1:C$4500,3,0)</f>
        <v>33.979999999999997</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33.87546822806334</v>
      </c>
      <c r="J3215">
        <f>VLOOKUP(A3215,'VXZ-IV'!A$1:C$4500,3,0)</f>
        <v>33.869999999999997</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34.332851116833815</v>
      </c>
      <c r="J3216">
        <f>VLOOKUP(A3216,'VXZ-IV'!A$1:C$4500,3,0)</f>
        <v>34.32</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34.332481549929518</v>
      </c>
      <c r="J3217">
        <f>VLOOKUP(A3217,'VXZ-IV'!A$1:C$4500,3,0)</f>
        <v>34.32</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34.05173567704778</v>
      </c>
      <c r="J3218">
        <f>VLOOKUP(A3218,'VXZ-IV'!A$1:C$4500,3,0)</f>
        <v>34.04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34.388926816141058</v>
      </c>
      <c r="J3219">
        <f>VLOOKUP(A3219,'VXZ-IV'!A$1:C$4500,3,0)</f>
        <v>34.380000000000003</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34.572426065599991</v>
      </c>
      <c r="J3220">
        <f>VLOOKUP(A3220,'VXZ-IV'!A$1:C$4500,3,0)</f>
        <v>34.56</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34.739533292847398</v>
      </c>
      <c r="J3221">
        <f>VLOOKUP(A3221,'VXZ-IV'!A$1:C$4500,3,0)</f>
        <v>34.729999999999997</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33.773795339988759</v>
      </c>
      <c r="J3222">
        <f>VLOOKUP(A3222,'VXZ-IV'!A$1:C$4500,3,0)</f>
        <v>33.770000000000003</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33.006965679547022</v>
      </c>
      <c r="J3223">
        <f>VLOOKUP(A3223,'VXZ-IV'!A$1:C$4500,3,0)</f>
        <v>33</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32.854349095328153</v>
      </c>
      <c r="J3224">
        <f>VLOOKUP(A3224,'VXZ-IV'!A$1:C$4500,3,0)</f>
        <v>32.85</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32.598223147208572</v>
      </c>
      <c r="J3225">
        <f>VLOOKUP(A3225,'VXZ-IV'!A$1:C$4500,3,0)</f>
        <v>32.590000000000003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32.415154672452552</v>
      </c>
      <c r="J3226">
        <f>VLOOKUP(A3226,'VXZ-IV'!A$1:C$4500,3,0)</f>
        <v>32.409999999999997</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32.375630525906431</v>
      </c>
      <c r="J3227">
        <f>VLOOKUP(A3227,'VXZ-IV'!A$1:C$4500,3,0)</f>
        <v>32.369999999999997</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32.16361894441075</v>
      </c>
      <c r="J3228">
        <f>VLOOKUP(A3228,'VXZ-IV'!A$1:C$4500,3,0)</f>
        <v>32.159999999999997</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32.490024029796018</v>
      </c>
      <c r="J3229">
        <f>VLOOKUP(A3229,'VXZ-IV'!A$1:C$4500,3,0)</f>
        <v>32.479999999999997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32.742233789525997</v>
      </c>
      <c r="J3230">
        <f>VLOOKUP(A3230,'VXZ-IV'!A$1:C$4500,3,0)</f>
        <v>32.729999999999997</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32.904494811047016</v>
      </c>
      <c r="J3231">
        <f>VLOOKUP(A3231,'VXZ-IV'!A$1:C$4500,3,0)</f>
        <v>32.9</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32.694103431269433</v>
      </c>
      <c r="J3232">
        <f>VLOOKUP(A3232,'VXZ-IV'!A$1:C$4500,3,0)</f>
        <v>32.69</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32.395604340910594</v>
      </c>
      <c r="J3233">
        <f>VLOOKUP(A3233,'VXZ-IV'!A$1:C$4500,3,0)</f>
        <v>32.39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32.045190679729778</v>
      </c>
      <c r="J3234">
        <f>VLOOKUP(A3234,'VXZ-IV'!A$1:C$4500,3,0)</f>
        <v>32.04</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31.660381981435592</v>
      </c>
      <c r="J3235">
        <f>VLOOKUP(A3235,'VXZ-IV'!A$1:C$4500,3,0)</f>
        <v>31.65</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30.747420665188095</v>
      </c>
      <c r="J3236">
        <f>VLOOKUP(A3236,'VXZ-IV'!A$1:C$4500,3,0)</f>
        <v>30.74</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30.322877895002343</v>
      </c>
      <c r="J3237">
        <f>VLOOKUP(A3237,'VXZ-IV'!A$1:C$4500,3,0)</f>
        <v>30.32</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30.402826109818029</v>
      </c>
      <c r="J3238">
        <f>VLOOKUP(A3238,'VXZ-IV'!A$1:C$4500,3,0)</f>
        <v>30.4</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30.550850563594018</v>
      </c>
      <c r="J3239">
        <f>VLOOKUP(A3239,'VXZ-IV'!A$1:C$4500,3,0)</f>
        <v>30.54</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30.638749403026043</v>
      </c>
      <c r="J3240">
        <f>VLOOKUP(A3240,'VXZ-IV'!A$1:C$4500,3,0)</f>
        <v>30.63</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30.477296447728087</v>
      </c>
      <c r="J3241">
        <f>VLOOKUP(A3241,'VXZ-IV'!A$1:C$4500,3,0)</f>
        <v>30.47</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30.108015560776124</v>
      </c>
      <c r="J3242">
        <f>VLOOKUP(A3242,'VXZ-IV'!A$1:C$4500,3,0)</f>
        <v>30.1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30.369954879778792</v>
      </c>
      <c r="J3243">
        <f>VLOOKUP(A3243,'VXZ-IV'!A$1:C$4500,3,0)</f>
        <v>30.36</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30.046040295174109</v>
      </c>
      <c r="J3244">
        <f>VLOOKUP(A3244,'VXZ-IV'!A$1:C$4500,3,0)</f>
        <v>30.04</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30.13324213024201</v>
      </c>
      <c r="J3245">
        <f>VLOOKUP(A3245,'VXZ-IV'!A$1:C$4500,3,0)</f>
        <v>30.13</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30.220908284880554</v>
      </c>
      <c r="J3246">
        <f>VLOOKUP(A3246,'VXZ-IV'!A$1:C$4500,3,0)</f>
        <v>30.21</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30.396260113085912</v>
      </c>
      <c r="J3247">
        <f>VLOOKUP(A3247,'VXZ-IV'!A$1:C$4500,3,0)</f>
        <v>30.39</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30.091969637220792</v>
      </c>
      <c r="J3248">
        <f>VLOOKUP(A3248,'VXZ-IV'!A$1:C$4500,3,0)</f>
        <v>30.09</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30.050093540146879</v>
      </c>
      <c r="J3249">
        <f>VLOOKUP(A3249,'VXZ-IV'!A$1:C$4500,3,0)</f>
        <v>30.04</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29.601986754873511</v>
      </c>
      <c r="J3250">
        <f>VLOOKUP(A3250,'VXZ-IV'!A$1:C$4500,3,0)</f>
        <v>29.6</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28.550979389360972</v>
      </c>
      <c r="J3251">
        <f>VLOOKUP(A3251,'VXZ-IV'!A$1:C$4500,3,0)</f>
        <v>28.54</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28.057206298274394</v>
      </c>
      <c r="J3252">
        <f>VLOOKUP(A3252,'VXZ-IV'!A$1:C$4500,3,0)</f>
        <v>28.05</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28.375148929885217</v>
      </c>
      <c r="J3253">
        <f>VLOOKUP(A3253,'VXZ-IV'!A$1:C$4500,3,0)</f>
        <v>28.37</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28.548515531224631</v>
      </c>
      <c r="J3254">
        <f>VLOOKUP(A3254,'VXZ-IV'!A$1:C$4500,3,0)</f>
        <v>28.54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28.829146434642503</v>
      </c>
      <c r="J3255">
        <f>VLOOKUP(A3255,'VXZ-IV'!A$1:C$4500,3,0)</f>
        <v>28.82</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28.973138639238044</v>
      </c>
      <c r="J3256">
        <f>VLOOKUP(A3256,'VXZ-IV'!A$1:C$4500,3,0)</f>
        <v>28.97</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29.605521062763767</v>
      </c>
      <c r="J3257">
        <f>VLOOKUP(A3257,'VXZ-IV'!A$1:C$4500,3,0)</f>
        <v>29.6</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29.828264654718911</v>
      </c>
      <c r="J3258">
        <f>VLOOKUP(A3258,'VXZ-IV'!A$1:C$4500,3,0)</f>
        <v>29.82</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29.260928637846376</v>
      </c>
      <c r="J3259">
        <f>VLOOKUP(A3259,'VXZ-IV'!A$1:C$4500,3,0)</f>
        <v>29.25</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29.356350093612591</v>
      </c>
      <c r="J3260">
        <f>VLOOKUP(A3260,'VXZ-IV'!A$1:C$4500,3,0)</f>
        <v>29.35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29.223434560103666</v>
      </c>
      <c r="J3261">
        <f>VLOOKUP(A3261,'VXZ-IV'!A$1:C$4500,3,0)</f>
        <v>29.22</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29.395026848894837</v>
      </c>
      <c r="J3262">
        <f>VLOOKUP(A3262,'VXZ-IV'!A$1:C$4500,3,0)</f>
        <v>29.39</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28.877326161518251</v>
      </c>
      <c r="J3263">
        <f>VLOOKUP(A3263,'VXZ-IV'!A$1:C$4500,3,0)</f>
        <v>28.87</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50"/>
        <v>28.690715248010722</v>
      </c>
      <c r="J3264">
        <f>VLOOKUP(A3264,'VXZ-IV'!A$1:C$4500,3,0)</f>
        <v>28.68</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50"/>
        <v>28.762968994659495</v>
      </c>
      <c r="J3265">
        <f>VLOOKUP(A3265,'VXZ-IV'!A$1:C$4500,3,0)</f>
        <v>28.76</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50"/>
        <v>28.713982119144447</v>
      </c>
      <c r="J3266">
        <f>VLOOKUP(A3266,'VXZ-IV'!A$1:C$4500,3,0)</f>
        <v>28.71</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50"/>
        <v>28.66565070056809</v>
      </c>
      <c r="J3267">
        <f>VLOOKUP(A3267,'VXZ-IV'!A$1:C$4500,3,0)</f>
        <v>28.66</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50"/>
        <v>28.428605908015953</v>
      </c>
      <c r="J3268">
        <f>VLOOKUP(A3268,'VXZ-IV'!A$1:C$4500,3,0)</f>
        <v>28.42</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50"/>
        <v>28.282185207251921</v>
      </c>
      <c r="J3269">
        <f>VLOOKUP(A3269,'VXZ-IV'!A$1:C$4500,3,0)</f>
        <v>28.28</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50"/>
        <v>28.55500723871851</v>
      </c>
      <c r="J3270">
        <f>VLOOKUP(A3270,'VXZ-IV'!A$1:C$4500,3,0)</f>
        <v>28.55</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50"/>
        <v>28.186794641058434</v>
      </c>
      <c r="J3271">
        <f>VLOOKUP(A3271,'VXZ-IV'!A$1:C$4500,3,0)</f>
        <v>28.18</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50"/>
        <v>27.793188443826001</v>
      </c>
      <c r="J3272">
        <f>VLOOKUP(A3272,'VXZ-IV'!A$1:C$4500,3,0)</f>
        <v>27.79</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51">I3272*$F3273/$F3272*(1-I$1)^($A3273-$A3272)</f>
        <v>27.579610009040913</v>
      </c>
      <c r="J3273">
        <f>VLOOKUP(A3273,'VXZ-IV'!A$1:C$4500,3,0)</f>
        <v>27.57</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51"/>
        <v>27.490131490879566</v>
      </c>
      <c r="J3274">
        <f>VLOOKUP(A3274,'VXZ-IV'!A$1:C$4500,3,0)</f>
        <v>27.48</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51"/>
        <v>28.000098570639992</v>
      </c>
      <c r="J3275">
        <f>VLOOKUP(A3275,'VXZ-IV'!A$1:C$4500,3,0)</f>
        <v>27.99</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51"/>
        <v>27.943827572349552</v>
      </c>
      <c r="J3276">
        <f>VLOOKUP(A3276,'VXZ-IV'!A$1:C$4500,3,0)</f>
        <v>27.94</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51"/>
        <v>28.24935157016666</v>
      </c>
      <c r="J3277">
        <f>VLOOKUP(A3277,'VXZ-IV'!A$1:C$4500,3,0)</f>
        <v>28.24</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51"/>
        <v>27.73114520955442</v>
      </c>
      <c r="J3278">
        <f>VLOOKUP(A3278,'VXZ-IV'!A$1:C$4500,3,0)</f>
        <v>27.73</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51"/>
        <v>27.203310633773732</v>
      </c>
      <c r="J3279">
        <f>VLOOKUP(A3279,'VXZ-IV'!A$1:C$4500,3,0)</f>
        <v>27.2</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51"/>
        <v>26.700843163470012</v>
      </c>
      <c r="J3280">
        <f>VLOOKUP(A3280,'VXZ-IV'!A$1:C$4500,3,0)</f>
        <v>26.7</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51"/>
        <v>26.457367512994239</v>
      </c>
      <c r="J3281">
        <f>VLOOKUP(A3281,'VXZ-IV'!A$1:C$4500,3,0)</f>
        <v>26.45</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51"/>
        <v>26.309482631013346</v>
      </c>
      <c r="J3282">
        <f>VLOOKUP(A3282,'VXZ-IV'!A$1:C$4500,3,0)</f>
        <v>26.3</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51"/>
        <v>26.309411706639604</v>
      </c>
      <c r="J3283">
        <f>VLOOKUP(A3283,'VXZ-IV'!A$1:C$4500,3,0)</f>
        <v>26.3</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51"/>
        <v>26.408326696098676</v>
      </c>
      <c r="J3284">
        <f>VLOOKUP(A3284,'VXZ-IV'!A$1:C$4500,3,0)</f>
        <v>26.4</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51"/>
        <v>26.077932100653822</v>
      </c>
      <c r="J3285">
        <f>VLOOKUP(A3285,'VXZ-IV'!A$1:C$4500,3,0)</f>
        <v>26.07</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51"/>
        <v>26.573216396302808</v>
      </c>
      <c r="J3286">
        <f>VLOOKUP(A3286,'VXZ-IV'!A$1:C$4500,3,0)</f>
        <v>26.57</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51"/>
        <v>26.065522626256474</v>
      </c>
      <c r="J3287">
        <f>VLOOKUP(A3287,'VXZ-IV'!A$1:C$4500,3,0)</f>
        <v>26.06</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51"/>
        <v>26.433233481413556</v>
      </c>
      <c r="J3288">
        <f>VLOOKUP(A3288,'VXZ-IV'!A$1:C$4500,3,0)</f>
        <v>26.43</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51"/>
        <v>26.716371084852845</v>
      </c>
      <c r="J3289">
        <f>VLOOKUP(A3289,'VXZ-IV'!A$1:C$4500,3,0)</f>
        <v>26.71</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51"/>
        <v>26.833224307989422</v>
      </c>
      <c r="J3290">
        <f>VLOOKUP(A3290,'VXZ-IV'!A$1:C$4500,3,0)</f>
        <v>26.83</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51"/>
        <v>26.866310090223472</v>
      </c>
      <c r="J3291">
        <f>VLOOKUP(A3291,'VXZ-IV'!A$1:C$4500,3,0)</f>
        <v>26.86</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51"/>
        <v>27.198728401947747</v>
      </c>
      <c r="J3292">
        <f>VLOOKUP(A3292,'VXZ-IV'!A$1:C$4500,3,0)</f>
        <v>27.19</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51"/>
        <v>26.373555005504354</v>
      </c>
      <c r="J3293">
        <f>VLOOKUP(A3293,'VXZ-IV'!A$1:C$4500,3,0)</f>
        <v>26.37</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51"/>
        <v>26.290269567995825</v>
      </c>
      <c r="J3294">
        <f>VLOOKUP(A3294,'VXZ-IV'!A$1:C$4500,3,0)</f>
        <v>26.28</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51"/>
        <v>26.235773565875764</v>
      </c>
      <c r="J3295">
        <f>VLOOKUP(A3295,'VXZ-IV'!A$1:C$4500,3,0)</f>
        <v>26.23</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51"/>
        <v>26.209907029733838</v>
      </c>
      <c r="J3296">
        <f>VLOOKUP(A3296,'VXZ-IV'!A$1:C$4500,3,0)</f>
        <v>26.2</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51"/>
        <v>25.846111861250048</v>
      </c>
      <c r="J3297">
        <f>VLOOKUP(A3297,'VXZ-IV'!A$1:C$4500,3,0)</f>
        <v>25.84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51"/>
        <v>25.244362033605505</v>
      </c>
      <c r="J3298">
        <f>VLOOKUP(A3298,'VXZ-IV'!A$1:C$4500,3,0)</f>
        <v>25.24</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51"/>
        <v>24.697838666718653</v>
      </c>
      <c r="J3299">
        <f>VLOOKUP(A3299,'VXZ-IV'!A$1:C$4500,3,0)</f>
        <v>24.69</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51"/>
        <v>24.826079380077434</v>
      </c>
      <c r="J3300">
        <f>VLOOKUP(A3300,'VXZ-IV'!A$1:C$4500,3,0)</f>
        <v>24.82</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51"/>
        <v>24.920402777821344</v>
      </c>
      <c r="J3301">
        <f>VLOOKUP(A3301,'VXZ-IV'!A$1:C$4500,3,0)</f>
        <v>24.92</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51"/>
        <v>24.768290283839335</v>
      </c>
      <c r="J3302">
        <f>VLOOKUP(A3302,'VXZ-IV'!A$1:C$4500,3,0)</f>
        <v>24.76</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51"/>
        <v>24.190521056400492</v>
      </c>
      <c r="J3303">
        <f>VLOOKUP(A3303,'VXZ-IV'!A$1:C$4500,3,0)</f>
        <v>24.19</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51"/>
        <v>24.339339765581801</v>
      </c>
      <c r="J3304">
        <f>VLOOKUP(A3304,'VXZ-IV'!A$1:C$4500,3,0)</f>
        <v>24.33</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51"/>
        <v>24.499953040722474</v>
      </c>
      <c r="J3305">
        <f>VLOOKUP(A3305,'VXZ-IV'!A$1:C$4500,3,0)</f>
        <v>24.5</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51"/>
        <v>24.235287551543301</v>
      </c>
      <c r="J3306">
        <f>VLOOKUP(A3306,'VXZ-IV'!A$1:C$4500,3,0)</f>
        <v>24.23</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51"/>
        <v>24.464725925100456</v>
      </c>
      <c r="J3307">
        <f>VLOOKUP(A3307,'VXZ-IV'!A$1:C$4500,3,0)</f>
        <v>24.46</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51"/>
        <v>24.624444896033424</v>
      </c>
      <c r="J3308">
        <f>VLOOKUP(A3308,'VXZ-IV'!A$1:C$4500,3,0)</f>
        <v>24.62</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51"/>
        <v>24.624423064568315</v>
      </c>
      <c r="J3309">
        <f>VLOOKUP(A3309,'VXZ-IV'!A$1:C$4500,3,0)</f>
        <v>24.62</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51"/>
        <v>24.783606984059901</v>
      </c>
      <c r="J3310">
        <f>VLOOKUP(A3310,'VXZ-IV'!A$1:C$4500,3,0)</f>
        <v>24.78</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51"/>
        <v>24.778287800544959</v>
      </c>
      <c r="J3311">
        <f>VLOOKUP(A3311,'VXZ-IV'!A$1:C$4500,3,0)</f>
        <v>24.77</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51"/>
        <v>24.906521181798652</v>
      </c>
      <c r="J3312">
        <f>VLOOKUP(A3312,'VXZ-IV'!A$1:C$4500,3,0)</f>
        <v>24.9</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51"/>
        <v>24.713959638707315</v>
      </c>
      <c r="J3313">
        <f>VLOOKUP(A3313,'VXZ-IV'!A$1:C$4500,3,0)</f>
        <v>24.71</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51"/>
        <v>24.737673850117687</v>
      </c>
      <c r="J3314">
        <f>VLOOKUP(A3314,'VXZ-IV'!A$1:C$4500,3,0)</f>
        <v>24.73</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51"/>
        <v>25.644146448045937</v>
      </c>
      <c r="J3315">
        <f>VLOOKUP(A3315,'VXZ-IV'!A$1:C$4500,3,0)</f>
        <v>25.64</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51"/>
        <v>25.732751079499948</v>
      </c>
      <c r="J3316">
        <f>VLOOKUP(A3316,'VXZ-IV'!A$1:C$4500,3,0)</f>
        <v>25.73</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51"/>
        <v>24.82360160330547</v>
      </c>
      <c r="J3317">
        <f>VLOOKUP(A3317,'VXZ-IV'!A$1:C$4500,3,0)</f>
        <v>24.82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51"/>
        <v>24.486371858956982</v>
      </c>
      <c r="J3318">
        <f>VLOOKUP(A3318,'VXZ-IV'!A$1:C$4500,3,0)</f>
        <v>24.48</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51"/>
        <v>24.76989218502753</v>
      </c>
      <c r="J3319">
        <f>VLOOKUP(A3319,'VXZ-IV'!A$1:C$4500,3,0)</f>
        <v>24.76</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51"/>
        <v>24.70237880119846</v>
      </c>
      <c r="J3320">
        <f>VLOOKUP(A3320,'VXZ-IV'!A$1:C$4500,3,0)</f>
        <v>24.7</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51"/>
        <v>24.708926117016738</v>
      </c>
      <c r="J3321">
        <f>VLOOKUP(A3321,'VXZ-IV'!A$1:C$4500,3,0)</f>
        <v>24.7</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51"/>
        <v>24.57692161826758</v>
      </c>
      <c r="J3322">
        <f>VLOOKUP(A3322,'VXZ-IV'!A$1:C$4500,3,0)</f>
        <v>24.57</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51"/>
        <v>24.195029814342483</v>
      </c>
      <c r="J3323">
        <f>VLOOKUP(A3323,'VXZ-IV'!A$1:C$4500,3,0)</f>
        <v>24.19</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51"/>
        <v>24.204814706717954</v>
      </c>
      <c r="J3324">
        <f>VLOOKUP(A3324,'VXZ-IV'!A$1:C$4500,3,0)</f>
        <v>24.2</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51"/>
        <v>24.013227914568983</v>
      </c>
      <c r="J3325">
        <f>VLOOKUP(A3325,'VXZ-IV'!A$1:C$4500,3,0)</f>
        <v>24.01</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51"/>
        <v>24.098149118102789</v>
      </c>
      <c r="J3326">
        <f>VLOOKUP(A3326,'VXZ-IV'!A$1:C$4500,3,0)</f>
        <v>24.09</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51"/>
        <v>24.111271545827851</v>
      </c>
      <c r="J3327">
        <f>VLOOKUP(A3327,'VXZ-IV'!A$1:C$4500,3,0)</f>
        <v>24.11</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51"/>
        <v>24.292480985905055</v>
      </c>
      <c r="J3328">
        <f>VLOOKUP(A3328,'VXZ-IV'!A$1:C$4500,3,0)</f>
        <v>24.29</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51"/>
        <v>24.281767638311223</v>
      </c>
      <c r="J3329">
        <f>VLOOKUP(A3329,'VXZ-IV'!A$1:C$4500,3,0)</f>
        <v>24.28</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51"/>
        <v>24.014004910603898</v>
      </c>
      <c r="J3330">
        <f>VLOOKUP(A3330,'VXZ-IV'!A$1:C$4500,3,0)</f>
        <v>24.01</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51"/>
        <v>23.971108379076998</v>
      </c>
      <c r="J3331">
        <f>VLOOKUP(A3331,'VXZ-IV'!A$1:C$4500,3,0)</f>
        <v>23.97</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51"/>
        <v>24.01368350598203</v>
      </c>
      <c r="J3332">
        <f>VLOOKUP(A3332,'VXZ-IV'!A$1:C$4500,3,0)</f>
        <v>24.01</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51"/>
        <v>23.750225436706518</v>
      </c>
      <c r="J3333">
        <f>VLOOKUP(A3333,'VXZ-IV'!A$1:C$4500,3,0)</f>
        <v>23.75</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51"/>
        <v>23.642248323800597</v>
      </c>
      <c r="J3334">
        <f>VLOOKUP(A3334,'VXZ-IV'!A$1:C$4500,3,0)</f>
        <v>23.64</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51"/>
        <v>23.75341029337131</v>
      </c>
      <c r="J3335">
        <f>VLOOKUP(A3335,'VXZ-IV'!A$1:C$4500,3,0)</f>
        <v>23.75</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51"/>
        <v>23.494258598789354</v>
      </c>
      <c r="J3336">
        <f>VLOOKUP(A3336,'VXZ-IV'!A$1:C$4500,3,0)</f>
        <v>23.49</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52">I3336*$F3337/$F3336*(1-I$1)^($A3337-$A3336)</f>
        <v>23.310196206294066</v>
      </c>
      <c r="J3337">
        <f>VLOOKUP(A3337,'VXZ-IV'!A$1:C$4500,3,0)</f>
        <v>23.31</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52"/>
        <v>23.157634105521911</v>
      </c>
      <c r="J3338">
        <f>VLOOKUP(A3338,'VXZ-IV'!A$1:C$4500,3,0)</f>
        <v>23.15</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52"/>
        <v>23.081239032993548</v>
      </c>
      <c r="J3339">
        <f>VLOOKUP(A3339,'VXZ-IV'!A$1:C$4500,3,0)</f>
        <v>23.08</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52"/>
        <v>23.055881450739722</v>
      </c>
      <c r="J3340">
        <f>VLOOKUP(A3340,'VXZ-IV'!A$1:C$4500,3,0)</f>
        <v>23.05</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52"/>
        <v>22.955816405620553</v>
      </c>
      <c r="J3341">
        <f>VLOOKUP(A3341,'VXZ-IV'!A$1:C$4500,3,0)</f>
        <v>22.95</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52"/>
        <v>22.553098814274083</v>
      </c>
      <c r="J3342">
        <f>VLOOKUP(A3342,'VXZ-IV'!A$1:C$4500,3,0)</f>
        <v>22.55</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52"/>
        <v>22.632922727054229</v>
      </c>
      <c r="J3343">
        <f>VLOOKUP(A3343,'VXZ-IV'!A$1:C$4500,3,0)</f>
        <v>22.63</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52"/>
        <v>22.538851522566421</v>
      </c>
      <c r="J3344">
        <f>VLOOKUP(A3344,'VXZ-IV'!A$1:C$4500,3,0)</f>
        <v>22.53</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52"/>
        <v>22.606417015105148</v>
      </c>
      <c r="J3345">
        <f>VLOOKUP(A3345,'VXZ-IV'!A$1:C$4500,3,0)</f>
        <v>22.6</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52"/>
        <v>22.672510554609936</v>
      </c>
      <c r="J3346">
        <f>VLOOKUP(A3346,'VXZ-IV'!A$1:C$4500,3,0)</f>
        <v>22.67</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52"/>
        <v>22.903305998977636</v>
      </c>
      <c r="J3347">
        <f>VLOOKUP(A3347,'VXZ-IV'!A$1:C$4500,3,0)</f>
        <v>22.9</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52"/>
        <v>22.86073265802289</v>
      </c>
      <c r="J3348">
        <f>VLOOKUP(A3348,'VXZ-IV'!A$1:C$4500,3,0)</f>
        <v>22.86</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52"/>
        <v>23.221661044437099</v>
      </c>
      <c r="J3349">
        <f>VLOOKUP(A3349,'VXZ-IV'!A$1:C$4500,3,0)</f>
        <v>23.22</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52"/>
        <v>23.161524979530558</v>
      </c>
      <c r="J3350">
        <f>VLOOKUP(A3350,'VXZ-IV'!A$1:C$4500,3,0)</f>
        <v>23.16</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52"/>
        <v>22.730532058935676</v>
      </c>
      <c r="J3351">
        <f>VLOOKUP(A3351,'VXZ-IV'!A$1:C$4500,3,0)</f>
        <v>22.73</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52"/>
        <v>22.507584563709411</v>
      </c>
      <c r="J3352">
        <f>VLOOKUP(A3352,'VXZ-IV'!A$1:C$4500,3,0)</f>
        <v>22.5</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52"/>
        <v>22.210902458951747</v>
      </c>
      <c r="J3353">
        <f>VLOOKUP(A3353,'VXZ-IV'!A$1:C$4500,3,0)</f>
        <v>22.21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52"/>
        <v>22.13176956474398</v>
      </c>
      <c r="J3354">
        <f>VLOOKUP(A3354,'VXZ-IV'!A$1:C$4500,3,0)</f>
        <v>22.13</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52"/>
        <v>21.627017024094247</v>
      </c>
      <c r="J3355">
        <f>VLOOKUP(A3355,'VXZ-IV'!A$1:C$4500,3,0)</f>
        <v>21.62</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52"/>
        <v>21.590454657017631</v>
      </c>
      <c r="J3356">
        <f>VLOOKUP(A3356,'VXZ-IV'!A$1:C$4500,3,0)</f>
        <v>21.59</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52"/>
        <v>21.687336738181724</v>
      </c>
      <c r="J3357">
        <f>VLOOKUP(A3357,'VXZ-IV'!A$1:C$4500,3,0)</f>
        <v>21.68</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52"/>
        <v>21.638508456841841</v>
      </c>
      <c r="J3358">
        <f>VLOOKUP(A3358,'VXZ-IV'!A$1:C$4500,3,0)</f>
        <v>21.63</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52"/>
        <v>21.565377654180118</v>
      </c>
      <c r="J3359">
        <f>VLOOKUP(A3359,'VXZ-IV'!A$1:C$4500,3,0)</f>
        <v>21.56</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52"/>
        <v>21.477799832862402</v>
      </c>
      <c r="J3360">
        <f>VLOOKUP(A3360,'VXZ-IV'!A$1:C$4500,3,0)</f>
        <v>21.47</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52"/>
        <v>21.231438875373847</v>
      </c>
      <c r="J3361">
        <f>VLOOKUP(A3361,'VXZ-IV'!A$1:C$4500,3,0)</f>
        <v>21.23</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52"/>
        <v>21.233966527276788</v>
      </c>
      <c r="J3362">
        <f>VLOOKUP(A3362,'VXZ-IV'!A$1:C$4500,3,0)</f>
        <v>21.23</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52"/>
        <v>21.149352955668675</v>
      </c>
      <c r="J3363">
        <f>VLOOKUP(A3363,'VXZ-IV'!A$1:C$4500,3,0)</f>
        <v>21.15</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52"/>
        <v>20.985173352468475</v>
      </c>
      <c r="J3364">
        <f>VLOOKUP(A3364,'VXZ-IV'!A$1:C$4500,3,0)</f>
        <v>20.98</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52"/>
        <v>20.997407908265316</v>
      </c>
      <c r="J3365">
        <f>VLOOKUP(A3365,'VXZ-IV'!A$1:C$4500,3,0)</f>
        <v>20.99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52"/>
        <v>20.824638964640929</v>
      </c>
      <c r="J3366">
        <f>VLOOKUP(A3366,'VXZ-IV'!A$1:C$4500,3,0)</f>
        <v>20.82</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52"/>
        <v>20.573762443901867</v>
      </c>
      <c r="J3367">
        <f>VLOOKUP(A3367,'VXZ-IV'!A$1:C$4500,3,0)</f>
        <v>20.57</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52"/>
        <v>20.801728661266626</v>
      </c>
      <c r="J3368">
        <f>VLOOKUP(A3368,'VXZ-IV'!A$1:C$4500,3,0)</f>
        <v>20.8</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52"/>
        <v>21.004148359674264</v>
      </c>
      <c r="J3369">
        <f>VLOOKUP(A3369,'VXZ-IV'!A$1:C$4500,3,0)</f>
        <v>21</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52"/>
        <v>21.204955843842676</v>
      </c>
      <c r="J3370">
        <f>VLOOKUP(A3370,'VXZ-IV'!A$1:C$4500,3,0)</f>
        <v>21.2</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52"/>
        <v>21.081887215263027</v>
      </c>
      <c r="J3371">
        <f>VLOOKUP(A3371,'VXZ-IV'!A$1:C$4500,3,0)</f>
        <v>21.08</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52"/>
        <v>21.493820566614648</v>
      </c>
      <c r="J3372">
        <f>VLOOKUP(A3372,'VXZ-IV'!A$1:C$4500,3,0)</f>
        <v>21.49</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52"/>
        <v>21.666215222931768</v>
      </c>
      <c r="J3373">
        <f>VLOOKUP(A3373,'VXZ-IV'!A$1:C$4500,3,0)</f>
        <v>21.66</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52"/>
        <v>22.963948174644667</v>
      </c>
      <c r="J3374">
        <f>VLOOKUP(A3374,'VXZ-IV'!A$1:C$4500,3,0)</f>
        <v>22.96</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52"/>
        <v>23.311139051582739</v>
      </c>
      <c r="J3375">
        <f>VLOOKUP(A3375,'VXZ-IV'!A$1:C$4500,3,0)</f>
        <v>23.31</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52"/>
        <v>21.664581731848877</v>
      </c>
      <c r="J3376">
        <f>VLOOKUP(A3376,'VXZ-IV'!A$1:C$4500,3,0)</f>
        <v>21.66</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52"/>
        <v>21.806429688774575</v>
      </c>
      <c r="J3377">
        <f>VLOOKUP(A3377,'VXZ-IV'!A$1:C$4500,3,0)</f>
        <v>21.8</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52"/>
        <v>21.594248517453956</v>
      </c>
      <c r="J3378">
        <f>VLOOKUP(A3378,'VXZ-IV'!A$1:C$4500,3,0)</f>
        <v>21.59</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52"/>
        <v>22.485213974728396</v>
      </c>
      <c r="J3379">
        <f>VLOOKUP(A3379,'VXZ-IV'!A$1:C$4500,3,0)</f>
        <v>22.48</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52"/>
        <v>22.694961405892638</v>
      </c>
      <c r="J3380">
        <f>VLOOKUP(A3380,'VXZ-IV'!A$1:C$4500,3,0)</f>
        <v>22.69</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52"/>
        <v>22.254975616651379</v>
      </c>
      <c r="J3381">
        <f>VLOOKUP(A3381,'VXZ-IV'!A$1:C$4500,3,0)</f>
        <v>22.25</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52"/>
        <v>21.465702937843339</v>
      </c>
      <c r="J3382">
        <f>VLOOKUP(A3382,'VXZ-IV'!A$1:C$4500,3,0)</f>
        <v>21.46</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52"/>
        <v>21.966132525482809</v>
      </c>
      <c r="J3383">
        <f>VLOOKUP(A3383,'VXZ-IV'!A$1:C$4500,3,0)</f>
        <v>21.96</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52"/>
        <v>21.884408469330594</v>
      </c>
      <c r="J3384">
        <f>VLOOKUP(A3384,'VXZ-IV'!A$1:C$4500,3,0)</f>
        <v>21.88</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52"/>
        <v>21.809615368071537</v>
      </c>
      <c r="J3385">
        <f>VLOOKUP(A3385,'VXZ-IV'!A$1:C$4500,3,0)</f>
        <v>21.81</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52"/>
        <v>21.70501350729575</v>
      </c>
      <c r="J3386">
        <f>VLOOKUP(A3386,'VXZ-IV'!A$1:C$4500,3,0)</f>
        <v>21.7</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52"/>
        <v>21.830133810025529</v>
      </c>
      <c r="J3387">
        <f>VLOOKUP(A3387,'VXZ-IV'!A$1:C$4500,3,0)</f>
        <v>21.83</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52"/>
        <v>21.899890466544193</v>
      </c>
      <c r="J3388">
        <f>VLOOKUP(A3388,'VXZ-IV'!A$1:C$4500,3,0)</f>
        <v>21.9</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52"/>
        <v>21.632353184703422</v>
      </c>
      <c r="J3389">
        <f>VLOOKUP(A3389,'VXZ-IV'!A$1:C$4500,3,0)</f>
        <v>21.63</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52"/>
        <v>21.63243941240917</v>
      </c>
      <c r="J3390">
        <f>VLOOKUP(A3390,'VXZ-IV'!A$1:C$4500,3,0)</f>
        <v>21.63</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52"/>
        <v>21.75698589675212</v>
      </c>
      <c r="J3391">
        <f>VLOOKUP(A3391,'VXZ-IV'!A$1:C$4500,3,0)</f>
        <v>21.75</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52"/>
        <v>22.182010900821727</v>
      </c>
      <c r="J3392">
        <f>VLOOKUP(A3392,'VXZ-IV'!A$1:C$4500,3,0)</f>
        <v>22.18</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52"/>
        <v>22.182099318599427</v>
      </c>
      <c r="J3393">
        <f>VLOOKUP(A3393,'VXZ-IV'!A$1:C$4500,3,0)</f>
        <v>22.18</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52"/>
        <v>22.373903886233748</v>
      </c>
      <c r="J3394">
        <f>VLOOKUP(A3394,'VXZ-IV'!A$1:C$4500,3,0)</f>
        <v>22.37</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52"/>
        <v>21.976939976612165</v>
      </c>
      <c r="J3395">
        <f>VLOOKUP(A3395,'VXZ-IV'!A$1:C$4500,3,0)</f>
        <v>21.97</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52"/>
        <v>21.673074179697586</v>
      </c>
      <c r="J3396">
        <f>VLOOKUP(A3396,'VXZ-IV'!A$1:C$4500,3,0)</f>
        <v>21.67</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52"/>
        <v>21.365856870262846</v>
      </c>
      <c r="J3397">
        <f>VLOOKUP(A3397,'VXZ-IV'!A$1:C$4500,3,0)</f>
        <v>21.36</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52"/>
        <v>21.476465535457255</v>
      </c>
      <c r="J3398">
        <f>VLOOKUP(A3398,'VXZ-IV'!A$1:C$4500,3,0)</f>
        <v>21.47</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52"/>
        <v>21.393806683268565</v>
      </c>
      <c r="J3399">
        <f>VLOOKUP(A3399,'VXZ-IV'!A$1:C$4500,3,0)</f>
        <v>21.39</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52"/>
        <v>20.945925187440086</v>
      </c>
      <c r="J3400">
        <f>VLOOKUP(A3400,'VXZ-IV'!A$1:C$4500,3,0)</f>
        <v>20.94</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53">I3400*$F3401/$F3400*(1-I$1)^($A3401-$A3400)</f>
        <v>21.150742056833408</v>
      </c>
      <c r="J3401">
        <f>VLOOKUP(A3401,'VXZ-IV'!A$1:C$4500,3,0)</f>
        <v>21.15</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53"/>
        <v>20.94648518886417</v>
      </c>
      <c r="J3402">
        <f>VLOOKUP(A3402,'VXZ-IV'!A$1:C$4500,3,0)</f>
        <v>20.94</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53"/>
        <v>21.03840596384709</v>
      </c>
      <c r="J3403">
        <f>VLOOKUP(A3403,'VXZ-IV'!A$1:C$4500,3,0)</f>
        <v>21.03</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53"/>
        <v>21.264913136895217</v>
      </c>
      <c r="J3404">
        <f>VLOOKUP(A3404,'VXZ-IV'!A$1:C$4500,3,0)</f>
        <v>21.26</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53"/>
        <v>21.174782385726012</v>
      </c>
      <c r="J3405">
        <f>VLOOKUP(A3405,'VXZ-IV'!A$1:C$4500,3,0)</f>
        <v>21.17</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53"/>
        <v>21.025878275090516</v>
      </c>
      <c r="J3406">
        <f>VLOOKUP(A3406,'VXZ-IV'!A$1:C$4500,3,0)</f>
        <v>21.02</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53"/>
        <v>21.025976726629182</v>
      </c>
      <c r="J3407">
        <f>VLOOKUP(A3407,'VXZ-IV'!A$1:C$4500,3,0)</f>
        <v>21.02</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53"/>
        <v>20.942801556026218</v>
      </c>
      <c r="J3408">
        <f>VLOOKUP(A3408,'VXZ-IV'!A$1:C$4500,3,0)</f>
        <v>20.94</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53"/>
        <v>20.819316054365142</v>
      </c>
      <c r="J3409">
        <f>VLOOKUP(A3409,'VXZ-IV'!A$1:C$4500,3,0)</f>
        <v>20.82</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53"/>
        <v>20.449473253093014</v>
      </c>
      <c r="J3410">
        <f>VLOOKUP(A3410,'VXZ-IV'!A$1:C$4500,3,0)</f>
        <v>20.45</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53"/>
        <v>20.382379166016843</v>
      </c>
      <c r="J3411">
        <f>VLOOKUP(A3411,'VXZ-IV'!A$1:C$4500,3,0)</f>
        <v>20.38</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53"/>
        <v>20.382477441630794</v>
      </c>
      <c r="J3412">
        <f>VLOOKUP(A3412,'VXZ-IV'!A$1:C$4500,3,0)</f>
        <v>20.38</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53"/>
        <v>20.104639621354643</v>
      </c>
      <c r="J3413">
        <f>VLOOKUP(A3413,'VXZ-IV'!A$1:C$4500,3,0)</f>
        <v>20.100000000000001</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53"/>
        <v>20.180508765670091</v>
      </c>
      <c r="J3414">
        <f>VLOOKUP(A3414,'VXZ-IV'!A$1:C$4500,3,0)</f>
        <v>20.18</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53"/>
        <v>20.366016162716214</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53"/>
        <v>20.173976340266631</v>
      </c>
      <c r="J3416">
        <f>VLOOKUP(A3416,'VXZ-IV'!A$1:C$4500,3,0)</f>
        <v>20.170000000000002</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53"/>
        <v>20.068743520711383</v>
      </c>
      <c r="J3417">
        <f>VLOOKUP(A3417,'VXZ-IV'!A$1:C$4500,3,0)</f>
        <v>20.059999999999999</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53"/>
        <v>20.0688402853885</v>
      </c>
      <c r="J3418">
        <f>VLOOKUP(A3418,'VXZ-IV'!A$1:C$4500,3,0)</f>
        <v>20.07</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53"/>
        <v>19.781760926831538</v>
      </c>
      <c r="J3419">
        <f>VLOOKUP(A3419,'VXZ-IV'!A$1:C$4500,3,0)</f>
        <v>19.78</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53"/>
        <v>19.557203347025911</v>
      </c>
      <c r="J3420">
        <f>VLOOKUP(A3420,'VXZ-IV'!A$1:C$4500,3,0)</f>
        <v>19.55</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53"/>
        <v>19.535313440145842</v>
      </c>
      <c r="J3421">
        <f>VLOOKUP(A3421,'VXZ-IV'!A$1:C$4500,3,0)</f>
        <v>19.53</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53"/>
        <v>19.579352583755</v>
      </c>
      <c r="J3422">
        <f>VLOOKUP(A3422,'VXZ-IV'!A$1:C$4500,3,0)</f>
        <v>19.579999999999998</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53"/>
        <v>19.383285491078205</v>
      </c>
      <c r="J3423">
        <f>VLOOKUP(A3423,'VXZ-IV'!A$1:C$4500,3,0)</f>
        <v>19.38</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53"/>
        <v>19.25979682944401</v>
      </c>
      <c r="J3424">
        <f>VLOOKUP(A3424,'VXZ-IV'!A$1:C$4500,3,0)</f>
        <v>19.260000000000002</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53"/>
        <v>19.571824258549345</v>
      </c>
      <c r="J3425">
        <f>VLOOKUP(A3425,'VXZ-IV'!A$1:C$4500,3,0)</f>
        <v>19.57</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53"/>
        <v>19.580667327825918</v>
      </c>
      <c r="J3426">
        <f>VLOOKUP(A3426,'VXZ-IV'!A$1:C$4500,3,0)</f>
        <v>19.579999999999998</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53"/>
        <v>19.618864325245621</v>
      </c>
      <c r="J3427">
        <f>VLOOKUP(A3427,'VXZ-IV'!A$1:C$4500,3,0)</f>
        <v>19.62</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53"/>
        <v>19.680880052031771</v>
      </c>
      <c r="J3428">
        <f>VLOOKUP(A3428,'VXZ-IV'!A$1:C$4500,3,0)</f>
        <v>19.68</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53"/>
        <v>19.193804771200149</v>
      </c>
      <c r="J3429">
        <f>VLOOKUP(A3429,'VXZ-IV'!A$1:C$4500,3,0)</f>
        <v>19.190000000000001</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53"/>
        <v>19.207151611917698</v>
      </c>
      <c r="J3430">
        <f>VLOOKUP(A3430,'VXZ-IV'!A$1:C$4500,3,0)</f>
        <v>19.2</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53"/>
        <v>19.06583115431383</v>
      </c>
      <c r="J3431">
        <f>VLOOKUP(A3431,'VXZ-IV'!A$1:C$4500,3,0)</f>
        <v>19.059999999999999</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53"/>
        <v>19.173740391271846</v>
      </c>
      <c r="J3432">
        <f>VLOOKUP(A3432,'VXZ-IV'!A$1:C$4500,3,0)</f>
        <v>19.170000000000002</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53"/>
        <v>19.291126842241955</v>
      </c>
      <c r="J3433">
        <f>VLOOKUP(A3433,'VXZ-IV'!A$1:C$4500,3,0)</f>
        <v>19.29</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53"/>
        <v>19.364276572410343</v>
      </c>
      <c r="J3434">
        <f>VLOOKUP(A3434,'VXZ-IV'!A$1:C$4500,3,0)</f>
        <v>19.36</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53"/>
        <v>19.328245453505328</v>
      </c>
      <c r="J3435">
        <f>VLOOKUP(A3435,'VXZ-IV'!A$1:C$4500,3,0)</f>
        <v>19.32</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53"/>
        <v>19.496376602623041</v>
      </c>
      <c r="J3436">
        <f>VLOOKUP(A3436,'VXZ-IV'!A$1:C$4500,3,0)</f>
        <v>19.489999999999998</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53"/>
        <v>19.581970304774149</v>
      </c>
      <c r="J3437">
        <f>VLOOKUP(A3437,'VXZ-IV'!A$1:C$4500,3,0)</f>
        <v>19.579999999999998</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53"/>
        <v>19.669536707926579</v>
      </c>
      <c r="J3438">
        <f>VLOOKUP(A3438,'VXZ-IV'!A$1:C$4500,3,0)</f>
        <v>19.670000000000002</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53"/>
        <v>19.952698225218402</v>
      </c>
      <c r="J3439">
        <f>VLOOKUP(A3439,'VXZ-IV'!A$1:C$4500,3,0)</f>
        <v>19.95</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53"/>
        <v>20.184733828946744</v>
      </c>
      <c r="J3440">
        <f>VLOOKUP(A3440,'VXZ-IV'!A$1:C$4500,3,0)</f>
        <v>20.18</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53"/>
        <v>20.353519933564073</v>
      </c>
      <c r="J3441">
        <f>VLOOKUP(A3441,'VXZ-IV'!A$1:C$4500,3,0)</f>
        <v>20.350000000000001</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53"/>
        <v>20.650077681180996</v>
      </c>
      <c r="J3442">
        <f>VLOOKUP(A3442,'VXZ-IV'!A$1:C$4500,3,0)</f>
        <v>20.65</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53"/>
        <v>20.270595148592079</v>
      </c>
      <c r="J3443">
        <f>VLOOKUP(A3443,'VXZ-IV'!A$1:C$4500,3,0)</f>
        <v>20.27</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53"/>
        <v>20.165217571378328</v>
      </c>
      <c r="J3444">
        <f>VLOOKUP(A3444,'VXZ-IV'!A$1:C$4500,3,0)</f>
        <v>20.16</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53"/>
        <v>19.746685132146887</v>
      </c>
      <c r="J3445">
        <f>VLOOKUP(A3445,'VXZ-IV'!A$1:C$4500,3,0)</f>
        <v>19.739999999999998</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53"/>
        <v>19.392347800187792</v>
      </c>
      <c r="J3446">
        <f>VLOOKUP(A3446,'VXZ-IV'!A$1:C$4500,3,0)</f>
        <v>19.39</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53"/>
        <v>19.24532716564541</v>
      </c>
      <c r="J3447">
        <f>VLOOKUP(A3447,'VXZ-IV'!A$1:C$4500,3,0)</f>
        <v>19.239999999999998</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53"/>
        <v>19.177488478280406</v>
      </c>
      <c r="J3448">
        <f>VLOOKUP(A3448,'VXZ-IV'!A$1:C$4500,3,0)</f>
        <v>19.170000000000002</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53"/>
        <v>19.28911084247073</v>
      </c>
      <c r="J3449">
        <f>VLOOKUP(A3449,'VXZ-IV'!A$1:C$4500,3,0)</f>
        <v>19.29</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53"/>
        <v>19.163648495751538</v>
      </c>
      <c r="J3450">
        <f>VLOOKUP(A3450,'VXZ-IV'!A$1:C$4500,3,0)</f>
        <v>19.16</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53"/>
        <v>19.427951680695859</v>
      </c>
      <c r="J3451">
        <f>VLOOKUP(A3451,'VXZ-IV'!A$1:C$4500,3,0)</f>
        <v>19.420000000000002</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53"/>
        <v>19.38639302791292</v>
      </c>
      <c r="J3452">
        <f>VLOOKUP(A3452,'VXZ-IV'!A$1:C$4500,3,0)</f>
        <v>19.38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53"/>
        <v>19.585670718631029</v>
      </c>
      <c r="J3453">
        <f>VLOOKUP(A3453,'VXZ-IV'!A$1:C$4500,3,0)</f>
        <v>19.579999999999998</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53"/>
        <v>19.513418681118399</v>
      </c>
      <c r="J3454">
        <f>VLOOKUP(A3454,'VXZ-IV'!A$1:C$4500,3,0)</f>
        <v>19.510000000000002</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53"/>
        <v>19.367972500006257</v>
      </c>
      <c r="J3455">
        <f>VLOOKUP(A3455,'VXZ-IV'!A$1:C$4500,3,0)</f>
        <v>19.36</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53"/>
        <v>19.305842498337402</v>
      </c>
      <c r="J3456">
        <f>VLOOKUP(A3456,'VXZ-IV'!A$1:C$4500,3,0)</f>
        <v>19.3</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53"/>
        <v>18.945386355114518</v>
      </c>
      <c r="J3457">
        <f>VLOOKUP(A3457,'VXZ-IV'!A$1:C$4500,3,0)</f>
        <v>18.940000000000001</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53"/>
        <v>18.845403246736566</v>
      </c>
      <c r="J3458">
        <f>VLOOKUP(A3458,'VXZ-IV'!A$1:C$4500,3,0)</f>
        <v>18.84</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53"/>
        <v>18.699414481139129</v>
      </c>
      <c r="J3459">
        <f>VLOOKUP(A3459,'VXZ-IV'!A$1:C$4500,3,0)</f>
        <v>18.7</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53"/>
        <v>18.756496760020749</v>
      </c>
      <c r="J3460">
        <f>VLOOKUP(A3460,'VXZ-IV'!A$1:C$4500,3,0)</f>
        <v>18.75</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53"/>
        <v>18.607932274636859</v>
      </c>
      <c r="J3461">
        <f>VLOOKUP(A3461,'VXZ-IV'!A$1:C$4500,3,0)</f>
        <v>18.600000000000001</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53"/>
        <v>18.587551882331233</v>
      </c>
      <c r="J3462">
        <f>VLOOKUP(A3462,'VXZ-IV'!A$1:C$4500,3,0)</f>
        <v>18.579999999999998</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53"/>
        <v>18.273966491687666</v>
      </c>
      <c r="J3463">
        <f>VLOOKUP(A3463,'VXZ-IV'!A$1:C$4500,3,0)</f>
        <v>18.27</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53"/>
        <v>17.945961865986174</v>
      </c>
      <c r="J3464">
        <f>VLOOKUP(A3464,'VXZ-IV'!A$1:C$4500,3,0)</f>
        <v>17.940000000000001</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54">I3464*$F3465/$F3464*(1-I$1)^($A3465-$A3464)</f>
        <v>17.90432801122887</v>
      </c>
      <c r="J3465">
        <f>VLOOKUP(A3465,'VXZ-IV'!A$1:C$4500,3,0)</f>
        <v>17.899999999999999</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54"/>
        <v>17.945513070113634</v>
      </c>
      <c r="J3466">
        <f>VLOOKUP(A3466,'VXZ-IV'!A$1:C$4500,3,0)</f>
        <v>17.940000000000001</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54"/>
        <v>17.742724969644346</v>
      </c>
      <c r="J3467">
        <f>VLOOKUP(A3467,'VXZ-IV'!A$1:C$4500,3,0)</f>
        <v>17.739999999999998</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54"/>
        <v>17.710008672474562</v>
      </c>
      <c r="J3468">
        <f>VLOOKUP(A3468,'VXZ-IV'!A$1:C$4500,3,0)</f>
        <v>17.71</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54"/>
        <v>17.595614171285039</v>
      </c>
      <c r="J3469">
        <f>VLOOKUP(A3469,'VXZ-IV'!A$1:C$4500,3,0)</f>
        <v>17.59</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54"/>
        <v>17.505266541558608</v>
      </c>
      <c r="J3470">
        <f>VLOOKUP(A3470,'VXZ-IV'!A$1:C$4500,3,0)</f>
        <v>17.5</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54"/>
        <v>17.505543626291381</v>
      </c>
      <c r="J3471">
        <f>VLOOKUP(A3471,'VXZ-IV'!A$1:C$4500,3,0)</f>
        <v>17.5</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54"/>
        <v>17.605527771200485</v>
      </c>
      <c r="J3472">
        <f>VLOOKUP(A3472,'VXZ-IV'!A$1:C$4500,3,0)</f>
        <v>17.600000000000001</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54"/>
        <v>17.212222369814711</v>
      </c>
      <c r="J3473">
        <f>VLOOKUP(A3473,'VXZ-IV'!A$1:C$4500,3,0)</f>
        <v>17.21</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54"/>
        <v>16.971360480220543</v>
      </c>
      <c r="J3474">
        <f>VLOOKUP(A3474,'VXZ-IV'!A$1:C$4500,3,0)</f>
        <v>16.97</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54"/>
        <v>17.051823441739728</v>
      </c>
      <c r="J3475">
        <f>VLOOKUP(A3475,'VXZ-IV'!A$1:C$4500,3,0)</f>
        <v>17.05</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54"/>
        <v>16.910282829679655</v>
      </c>
      <c r="J3476">
        <f>VLOOKUP(A3476,'VXZ-IV'!A$1:C$4500,3,0)</f>
        <v>16.91</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54"/>
        <v>16.8740831602498</v>
      </c>
      <c r="J3477">
        <f>VLOOKUP(A3477,'VXZ-IV'!A$1:C$4500,3,0)</f>
        <v>16.87</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54"/>
        <v>16.84036267617466</v>
      </c>
      <c r="J3478">
        <f>VLOOKUP(A3478,'VXZ-IV'!A$1:C$4500,3,0)</f>
        <v>16.84</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54"/>
        <v>16.676928855813248</v>
      </c>
      <c r="J3479">
        <f>VLOOKUP(A3479,'VXZ-IV'!A$1:C$4500,3,0)</f>
        <v>16.670000000000002</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54"/>
        <v>16.541855722349414</v>
      </c>
      <c r="J3480">
        <f>VLOOKUP(A3480,'VXZ-IV'!A$1:C$4500,3,0)</f>
        <v>16.54</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54"/>
        <v>16.522320731508596</v>
      </c>
      <c r="J3481">
        <f>VLOOKUP(A3481,'VXZ-IV'!A$1:C$4500,3,0)</f>
        <v>16.52</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54"/>
        <v>16.976327346221524</v>
      </c>
      <c r="J3482">
        <f>VLOOKUP(A3482,'VXZ-IV'!A$1:C$4500,3,0)</f>
        <v>16.97</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54"/>
        <v>16.858358569764651</v>
      </c>
      <c r="J3483">
        <f>VLOOKUP(A3483,'VXZ-IV'!A$1:C$4500,3,0)</f>
        <v>16.86</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54"/>
        <v>16.935339287737296</v>
      </c>
      <c r="J3484">
        <f>VLOOKUP(A3484,'VXZ-IV'!A$1:C$4500,3,0)</f>
        <v>16.93</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54"/>
        <v>16.858998305661459</v>
      </c>
      <c r="J3485">
        <f>VLOOKUP(A3485,'VXZ-IV'!A$1:C$4500,3,0)</f>
        <v>16.86</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54"/>
        <v>16.702906589328048</v>
      </c>
      <c r="J3486">
        <f>VLOOKUP(A3486,'VXZ-IV'!A$1:C$4500,3,0)</f>
        <v>16.7</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54"/>
        <v>16.969432878719953</v>
      </c>
      <c r="J3487">
        <f>VLOOKUP(A3487,'VXZ-IV'!A$1:C$4500,3,0)</f>
        <v>16.97</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54"/>
        <v>17.20917650910183</v>
      </c>
      <c r="J3488">
        <f>VLOOKUP(A3488,'VXZ-IV'!A$1:C$4500,3,0)</f>
        <v>17.21</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54"/>
        <v>17.353921855362259</v>
      </c>
      <c r="J3489">
        <f>VLOOKUP(A3489,'VXZ-IV'!A$1:C$4500,3,0)</f>
        <v>17.350000000000001</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54"/>
        <v>17.256681286680436</v>
      </c>
      <c r="J3490">
        <f>VLOOKUP(A3490,'VXZ-IV'!A$1:C$4500,3,0)</f>
        <v>17.25</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54"/>
        <v>17.682096021582247</v>
      </c>
      <c r="J3491">
        <f>VLOOKUP(A3491,'VXZ-IV'!A$1:C$4500,3,0)</f>
        <v>17.68</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54"/>
        <v>17.887672631241397</v>
      </c>
      <c r="J3492">
        <f>VLOOKUP(A3492,'VXZ-IV'!A$1:C$4500,3,0)</f>
        <v>17.88</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54"/>
        <v>17.586584745342844</v>
      </c>
      <c r="J3493">
        <f>VLOOKUP(A3493,'VXZ-IV'!A$1:C$4500,3,0)</f>
        <v>17.579999999999998</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54"/>
        <v>17.43340662110721</v>
      </c>
      <c r="J3494">
        <f>VLOOKUP(A3494,'VXZ-IV'!A$1:C$4500,3,0)</f>
        <v>17.43</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54"/>
        <v>18.205885051293595</v>
      </c>
      <c r="J3495">
        <f>VLOOKUP(A3495,'VXZ-IV'!A$1:C$4500,3,0)</f>
        <v>18.2</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54"/>
        <v>23.038744051564642</v>
      </c>
      <c r="J3496">
        <f>VLOOKUP(A3496,'VXZ-IV'!A$1:C$4500,3,0)</f>
        <v>23.03</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54"/>
        <v>21.754988227615947</v>
      </c>
      <c r="J3497">
        <f>VLOOKUP(A3497,'VXZ-IV'!A$1:C$4500,3,0)</f>
        <v>21.75</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54"/>
        <v>21.121882344588922</v>
      </c>
      <c r="J3498">
        <f>VLOOKUP(A3498,'VXZ-IV'!A$1:C$4500,3,0)</f>
        <v>21.12</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54"/>
        <v>22.194636370282463</v>
      </c>
      <c r="J3499">
        <f>VLOOKUP(A3499,'VXZ-IV'!A$1:C$4500,3,0)</f>
        <v>22.19</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54"/>
        <v>20.778842814209508</v>
      </c>
      <c r="J3500">
        <f>VLOOKUP(A3500,'VXZ-IV'!A$1:C$4500,3,0)</f>
        <v>20.78</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54"/>
        <v>21.051403288346833</v>
      </c>
      <c r="J3501">
        <f>VLOOKUP(A3501,'VXZ-IV'!A$1:C$4500,3,0)</f>
        <v>21.05</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54"/>
        <v>21.264548395654138</v>
      </c>
      <c r="J3502">
        <f>VLOOKUP(A3502,'VXZ-IV'!A$1:C$4500,3,0)</f>
        <v>21.26</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54"/>
        <v>20.719477805354739</v>
      </c>
      <c r="J3503">
        <f>VLOOKUP(A3503,'VXZ-IV'!A$1:C$4500,3,0)</f>
        <v>20.72</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54"/>
        <v>20.234162941172436</v>
      </c>
      <c r="J3504">
        <f>VLOOKUP(A3504,'VXZ-IV'!A$1:C$4500,3,0)</f>
        <v>20.23</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54"/>
        <v>20.272686089473471</v>
      </c>
      <c r="J3505">
        <f>VLOOKUP(A3505,'VXZ-IV'!A$1:C$4500,3,0)</f>
        <v>20.27</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54"/>
        <v>20.500536808776431</v>
      </c>
      <c r="J3506">
        <f>VLOOKUP(A3506,'VXZ-IV'!A$1:C$4500,3,0)</f>
        <v>20.5</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54"/>
        <v>20.815653503408829</v>
      </c>
      <c r="J3507">
        <f>VLOOKUP(A3507,'VXZ-IV'!A$1:C$4500,3,0)</f>
        <v>20.81</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54"/>
        <v>20.403696481590785</v>
      </c>
      <c r="J3508">
        <f>VLOOKUP(A3508,'VXZ-IV'!A$1:C$4500,3,0)</f>
        <v>20.399999999999999</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54"/>
        <v>19.754589221898311</v>
      </c>
      <c r="J3509">
        <f>VLOOKUP(A3509,'VXZ-IV'!A$1:C$4500,3,0)</f>
        <v>19.75</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54"/>
        <v>19.335087681709076</v>
      </c>
      <c r="J3510">
        <f>VLOOKUP(A3510,'VXZ-IV'!A$1:C$4500,3,0)</f>
        <v>19.329999999999998</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54"/>
        <v>19.974145290793398</v>
      </c>
      <c r="J3511">
        <f>VLOOKUP(A3511,'VXZ-IV'!A$1:C$4500,3,0)</f>
        <v>19.97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54"/>
        <v>20.481380584873818</v>
      </c>
      <c r="J3512">
        <f>VLOOKUP(A3512,'VXZ-IV'!A$1:C$4500,3,0)</f>
        <v>20.48</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54"/>
        <v>21.21983831917759</v>
      </c>
      <c r="J3513">
        <f>VLOOKUP(A3513,'VXZ-IV'!A$1:C$4500,3,0)</f>
        <v>21.22</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54"/>
        <v>21.052605317338472</v>
      </c>
      <c r="J3514">
        <f>VLOOKUP(A3514,'VXZ-IV'!A$1:C$4500,3,0)</f>
        <v>21.05</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54"/>
        <v>20.62632716779618</v>
      </c>
      <c r="J3515">
        <f>VLOOKUP(A3515,'VXZ-IV'!A$1:C$4500,3,0)</f>
        <v>20.62</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54"/>
        <v>20.889175907224967</v>
      </c>
      <c r="J3516">
        <f>VLOOKUP(A3516,'VXZ-IV'!A$1:C$4500,3,0)</f>
        <v>20.89</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54"/>
        <v>20.92202235473064</v>
      </c>
      <c r="J3517">
        <f>VLOOKUP(A3517,'VXZ-IV'!A$1:C$4500,3,0)</f>
        <v>20.92</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54"/>
        <v>20.746392406760613</v>
      </c>
      <c r="J3518">
        <f>VLOOKUP(A3518,'VXZ-IV'!A$1:C$4500,3,0)</f>
        <v>20.74</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54"/>
        <v>19.986033179221316</v>
      </c>
      <c r="J3519">
        <f>VLOOKUP(A3519,'VXZ-IV'!A$1:C$4500,3,0)</f>
        <v>19.98</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54"/>
        <v>20.225994901948685</v>
      </c>
      <c r="J3520">
        <f>VLOOKUP(A3520,'VXZ-IV'!A$1:C$4500,3,0)</f>
        <v>20.22</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54"/>
        <v>20.466644063216673</v>
      </c>
      <c r="J3521">
        <f>VLOOKUP(A3521,'VXZ-IV'!A$1:C$4500,3,0)</f>
        <v>20.46</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54"/>
        <v>20.75045580488781</v>
      </c>
      <c r="J3522">
        <f>VLOOKUP(A3522,'VXZ-IV'!A$1:C$4500,3,0)</f>
        <v>20.75</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54"/>
        <v>20.450284249578189</v>
      </c>
      <c r="J3523">
        <f>VLOOKUP(A3523,'VXZ-IV'!A$1:C$4500,3,0)</f>
        <v>20.45</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54"/>
        <v>20.201112200906685</v>
      </c>
      <c r="J3524">
        <f>VLOOKUP(A3524,'VXZ-IV'!A$1:C$4500,3,0)</f>
        <v>20.2</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54"/>
        <v>20.499576465543239</v>
      </c>
      <c r="J3525">
        <f>VLOOKUP(A3525,'VXZ-IV'!A$1:C$4500,3,0)</f>
        <v>20.5</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54"/>
        <v>20.673642458252626</v>
      </c>
      <c r="J3526">
        <f>VLOOKUP(A3526,'VXZ-IV'!A$1:C$4500,3,0)</f>
        <v>20.67</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54"/>
        <v>20.625748020048103</v>
      </c>
      <c r="J3527">
        <f>VLOOKUP(A3527,'VXZ-IV'!A$1:C$4500,3,0)</f>
        <v>20.62</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54"/>
        <v>21.156020867274528</v>
      </c>
      <c r="J3528">
        <f>VLOOKUP(A3528,'VXZ-IV'!A$1:C$4500,3,0)</f>
        <v>21.15</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55">I3528*$F3529/$F3528*(1-I$1)^($A3529-$A3528)</f>
        <v>21.844984416256413</v>
      </c>
      <c r="J3529">
        <f>VLOOKUP(A3529,'VXZ-IV'!A$1:C$4500,3,0)</f>
        <v>21.84</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55"/>
        <v>21.386928768096841</v>
      </c>
      <c r="J3530">
        <f>VLOOKUP(A3530,'VXZ-IV'!A$1:C$4500,3,0)</f>
        <v>21.38</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55"/>
        <v>22.21104693565626</v>
      </c>
      <c r="J3531">
        <f>VLOOKUP(A3531,'VXZ-IV'!A$1:C$4500,3,0)</f>
        <v>22.21</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55"/>
        <v>22.635038662308645</v>
      </c>
      <c r="J3532">
        <f>VLOOKUP(A3532,'VXZ-IV'!A$1:C$4500,3,0)</f>
        <v>22.63</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55"/>
        <v>22.042281401891973</v>
      </c>
      <c r="J3533">
        <f>VLOOKUP(A3533,'VXZ-IV'!A$1:C$4500,3,0)</f>
        <v>22.04</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22.566867130152605</v>
      </c>
      <c r="J3534">
        <f>VLOOKUP(A3534,'VXZ-IV'!A$1:C$4500,3,0)</f>
        <v>22.56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22.339503381303878</v>
      </c>
      <c r="J3535">
        <f>VLOOKUP(A3535,'VXZ-IV'!A$1:C$4500,3,0)</f>
        <v>22.34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22.101472347634051</v>
      </c>
      <c r="J3536">
        <f>VLOOKUP(A3536,'VXZ-IV'!A$1:C$4500,3,0)</f>
        <v>22.1</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21.851799024686958</v>
      </c>
      <c r="J3537">
        <f>VLOOKUP(A3537,'VXZ-IV'!A$1:C$4500,3,0)</f>
        <v>21.85</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22.514222392909783</v>
      </c>
      <c r="J3538">
        <f>VLOOKUP(A3538,'VXZ-IV'!A$1:C$4500,3,0)</f>
        <v>22.51</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22.622069821256382</v>
      </c>
      <c r="J3539">
        <f>VLOOKUP(A3539,'VXZ-IV'!A$1:C$4500,3,0)</f>
        <v>22.62</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22.388323189416898</v>
      </c>
      <c r="J3540">
        <f>VLOOKUP(A3540,'VXZ-IV'!A$1:C$4500,3,0)</f>
        <v>22.38</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22.65912317768155</v>
      </c>
      <c r="J3541">
        <f>VLOOKUP(A3541,'VXZ-IV'!A$1:C$4500,3,0)</f>
        <v>22.66</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22.037993076778001</v>
      </c>
      <c r="J3542">
        <f>VLOOKUP(A3542,'VXZ-IV'!A$1:C$4500,3,0)</f>
        <v>22.03</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21.701383781301139</v>
      </c>
      <c r="J3543">
        <f>VLOOKUP(A3543,'VXZ-IV'!A$1:C$4500,3,0)</f>
        <v>21.7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21.259906605830668</v>
      </c>
      <c r="J3544">
        <f>VLOOKUP(A3544,'VXZ-IV'!A$1:C$4500,3,0)</f>
        <v>21.26</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20.783727897257883</v>
      </c>
      <c r="J3545">
        <f>VLOOKUP(A3545,'VXZ-IV'!A$1:C$4500,3,0)</f>
        <v>20.78</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20.466570974733685</v>
      </c>
      <c r="J3546">
        <f>VLOOKUP(A3546,'VXZ-IV'!A$1:C$4500,3,0)</f>
        <v>20.46</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20.514209430906298</v>
      </c>
      <c r="J3547">
        <f>VLOOKUP(A3547,'VXZ-IV'!A$1:C$4500,3,0)</f>
        <v>20.51</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20.683899606435908</v>
      </c>
      <c r="J3548">
        <f>VLOOKUP(A3548,'VXZ-IV'!A$1:C$4500,3,0)</f>
        <v>20.68</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20.595123497223817</v>
      </c>
      <c r="J3549">
        <f>VLOOKUP(A3549,'VXZ-IV'!A$1:C$4500,3,0)</f>
        <v>20.59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20.697443615920527</v>
      </c>
      <c r="J3550">
        <f>VLOOKUP(A3550,'VXZ-IV'!A$1:C$4500,3,0)</f>
        <v>20.69</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20.997879598462106</v>
      </c>
      <c r="J3551">
        <f>VLOOKUP(A3551,'VXZ-IV'!A$1:C$4500,3,0)</f>
        <v>20.99</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20.509278983042449</v>
      </c>
      <c r="J3552">
        <f>VLOOKUP(A3552,'VXZ-IV'!A$1:C$4500,3,0)</f>
        <v>20.51</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20.459016853631464</v>
      </c>
      <c r="J3553">
        <f>VLOOKUP(A3553,'VXZ-IV'!A$1:C$4500,3,0)</f>
        <v>20.46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20.518128636856925</v>
      </c>
      <c r="J3554">
        <f>VLOOKUP(A3554,'VXZ-IV'!A$1:C$4500,3,0)</f>
        <v>20.51</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20.11985307123669</v>
      </c>
      <c r="J3555">
        <f>VLOOKUP(A3555,'VXZ-IV'!A$1:C$4500,3,0)</f>
        <v>20.12</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20.383544981196703</v>
      </c>
      <c r="J3556">
        <f>VLOOKUP(A3556,'VXZ-IV'!A$1:C$4500,3,0)</f>
        <v>20.38</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20.198084733620675</v>
      </c>
      <c r="J3557">
        <f>VLOOKUP(A3557,'VXZ-IV'!A$1:C$4500,3,0)</f>
        <v>20.190000000000001</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19.997928873995999</v>
      </c>
      <c r="J3558">
        <f>VLOOKUP(A3558,'VXZ-IV'!A$1:C$4500,3,0)</f>
        <v>19.989999999999998</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20.037731567075152</v>
      </c>
      <c r="J3559">
        <f>VLOOKUP(A3559,'VXZ-IV'!A$1:C$4500,3,0)</f>
        <v>20.03</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19.981955634769978</v>
      </c>
      <c r="J3560">
        <f>VLOOKUP(A3560,'VXZ-IV'!A$1:C$4500,3,0)</f>
        <v>19.98</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19.596215490386324</v>
      </c>
      <c r="J3561">
        <f>VLOOKUP(A3561,'VXZ-IV'!A$1:C$4500,3,0)</f>
        <v>19.59</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19.093553692799691</v>
      </c>
      <c r="J3562">
        <f>VLOOKUP(A3562,'VXZ-IV'!A$1:C$4500,3,0)</f>
        <v>19.09</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18.81890036005359</v>
      </c>
      <c r="J3563">
        <f>VLOOKUP(A3563,'VXZ-IV'!A$1:C$4500,3,0)</f>
        <v>18.82</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18.550317188706721</v>
      </c>
      <c r="J3564">
        <f>VLOOKUP(A3564,'VXZ-IV'!A$1:C$4500,3,0)</f>
        <v>18.55</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19.18164669970831</v>
      </c>
      <c r="J3565">
        <f>VLOOKUP(A3565,'VXZ-IV'!A$1:C$4500,3,0)</f>
        <v>19.18</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18.840514786840025</v>
      </c>
      <c r="J3566">
        <f>VLOOKUP(A3566,'VXZ-IV'!A$1:C$4500,3,0)</f>
        <v>18.84</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18.690060834954018</v>
      </c>
      <c r="J3567">
        <f>VLOOKUP(A3567,'VXZ-IV'!A$1:C$4500,3,0)</f>
        <v>18.690000000000001</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18.869141728269096</v>
      </c>
      <c r="J3568">
        <f>VLOOKUP(A3568,'VXZ-IV'!A$1:C$4500,3,0)</f>
        <v>18.87</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18.392236065900118</v>
      </c>
      <c r="J3569">
        <f>VLOOKUP(A3569,'VXZ-IV'!A$1:C$4500,3,0)</f>
        <v>18.39</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18.620051020113593</v>
      </c>
      <c r="J3570">
        <f>VLOOKUP(A3570,'VXZ-IV'!A$1:C$4500,3,0)</f>
        <v>18.62</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18.393424668149738</v>
      </c>
      <c r="J3571">
        <f>VLOOKUP(A3571,'VXZ-IV'!A$1:C$4500,3,0)</f>
        <v>18.39</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18.384487734101214</v>
      </c>
      <c r="J3572">
        <f>VLOOKUP(A3572,'VXZ-IV'!A$1:C$4500,3,0)</f>
        <v>18.38</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18.511828595088925</v>
      </c>
      <c r="J3573">
        <f>VLOOKUP(A3573,'VXZ-IV'!A$1:C$4500,3,0)</f>
        <v>18.510000000000002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18.913789608312182</v>
      </c>
      <c r="J3574">
        <f>VLOOKUP(A3574,'VXZ-IV'!A$1:C$4500,3,0)</f>
        <v>18.91</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19.047718386088142</v>
      </c>
      <c r="J3575">
        <f>VLOOKUP(A3575,'VXZ-IV'!A$1:C$4500,3,0)</f>
        <v>19.04</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19.214242995729812</v>
      </c>
      <c r="J3576">
        <f>VLOOKUP(A3576,'VXZ-IV'!A$1:C$4500,3,0)</f>
        <v>19.21</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18.712308105146224</v>
      </c>
      <c r="J3577">
        <f>VLOOKUP(A3577,'VXZ-IV'!A$1:C$4500,3,0)</f>
        <v>18.71</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18.303656534496682</v>
      </c>
      <c r="J3578">
        <f>VLOOKUP(A3578,'VXZ-IV'!A$1:C$4500,3,0)</f>
        <v>18.3</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18.090921817251008</v>
      </c>
      <c r="J3579">
        <f>VLOOKUP(A3579,'VXZ-IV'!A$1:C$4500,3,0)</f>
        <v>18.09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17.791557254136563</v>
      </c>
      <c r="J3580">
        <f>VLOOKUP(A3580,'VXZ-IV'!A$1:C$4500,3,0)</f>
        <v>17.79</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17.89562958151415</v>
      </c>
      <c r="J3581">
        <f>VLOOKUP(A3581,'VXZ-IV'!A$1:C$4500,3,0)</f>
        <v>17.89</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17.911826018255333</v>
      </c>
      <c r="J3582">
        <f>VLOOKUP(A3582,'VXZ-IV'!A$1:C$4500,3,0)</f>
        <v>17.91</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17.860875448814095</v>
      </c>
      <c r="J3583">
        <f>VLOOKUP(A3583,'VXZ-IV'!A$1:C$4500,3,0)</f>
        <v>17.86</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17.875486490535895</v>
      </c>
      <c r="J3584">
        <f>VLOOKUP(A3584,'VXZ-IV'!A$1:C$4500,3,0)</f>
        <v>17.87</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18.059933223527807</v>
      </c>
      <c r="J3585">
        <f>VLOOKUP(A3585,'VXZ-IV'!A$1:C$4500,3,0)</f>
        <v>18.059999999999999</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17.789811273793358</v>
      </c>
      <c r="J3586">
        <f>VLOOKUP(A3586,'VXZ-IV'!A$1:C$4500,3,0)</f>
        <v>17.79</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17.756322977121751</v>
      </c>
      <c r="J3587">
        <f>VLOOKUP(A3587,'VXZ-IV'!A$1:C$4500,3,0)</f>
        <v>17.75</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17.615729546606691</v>
      </c>
      <c r="J3588">
        <f>VLOOKUP(A3588,'VXZ-IV'!A$1:C$4500,3,0)</f>
        <v>17.61</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17.974390233330393</v>
      </c>
      <c r="J3589">
        <f>VLOOKUP(A3589,'VXZ-IV'!A$1:C$4500,3,0)</f>
        <v>17.97</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17.918763528792311</v>
      </c>
      <c r="J3590">
        <f>VLOOKUP(A3590,'VXZ-IV'!A$1:C$4500,3,0)</f>
        <v>17.920000000000002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18.309883591363896</v>
      </c>
      <c r="J3591">
        <f>VLOOKUP(A3591,'VXZ-IV'!A$1:C$4500,3,0)</f>
        <v>18.309999999999999</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18.172290012009842</v>
      </c>
      <c r="J3592">
        <f>VLOOKUP(A3592,'VXZ-IV'!A$1:C$4500,3,0)</f>
        <v>18.170000000000002</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I3592*$F3593/$F3592*(1-I$1)^($A3593-$A3592)</f>
        <v>18.873068006899828</v>
      </c>
      <c r="J3593">
        <f>VLOOKUP(A3593,'VXZ-IV'!A$1:C$4500,3,0)</f>
        <v>18.87</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18.875569481775049</v>
      </c>
      <c r="J3594">
        <f>VLOOKUP(A3594,'VXZ-IV'!A$1:C$4500,3,0)</f>
        <v>18.87</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19.420567996990922</v>
      </c>
      <c r="J3595">
        <f>VLOOKUP(A3595,'VXZ-IV'!A$1:C$4500,3,0)</f>
        <v>19.420000000000002</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19.163717028176407</v>
      </c>
      <c r="J3596">
        <f>VLOOKUP(A3596,'VXZ-IV'!A$1:C$4500,3,0)</f>
        <v>19.16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19.124564801735762</v>
      </c>
      <c r="J3597">
        <f>VLOOKUP(A3597,'VXZ-IV'!A$1:C$4500,3,0)</f>
        <v>19.12</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19.171269532325319</v>
      </c>
      <c r="J3598">
        <f>VLOOKUP(A3598,'VXZ-IV'!A$1:C$4500,3,0)</f>
        <v>19.170000000000002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19.418640568493693</v>
      </c>
      <c r="J3599">
        <f>VLOOKUP(A3599,'VXZ-IV'!A$1:C$4500,3,0)</f>
        <v>19.420000000000002</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19.090387840116755</v>
      </c>
      <c r="J3600">
        <f>VLOOKUP(A3600,'VXZ-IV'!A$1:C$4500,3,0)</f>
        <v>19.09</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18.69272712763027</v>
      </c>
      <c r="J3601">
        <f>VLOOKUP(A3601,'VXZ-IV'!A$1:C$4500,3,0)</f>
        <v>18.690000000000001</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17.918984537013685</v>
      </c>
      <c r="J3602">
        <f>VLOOKUP(A3602,'VXZ-IV'!A$1:C$4500,3,0)</f>
        <v>17.920000000000002</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17.734337484635134</v>
      </c>
      <c r="J3603">
        <f>VLOOKUP(A3603,'VXZ-IV'!A$1:C$4500,3,0)</f>
        <v>17.73</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18.052684488802093</v>
      </c>
      <c r="J3604">
        <f>VLOOKUP(A3604,'VXZ-IV'!A$1:C$4500,3,0)</f>
        <v>18.05</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17.712236302613018</v>
      </c>
      <c r="J3605">
        <f>VLOOKUP(A3605,'VXZ-IV'!A$1:C$4500,3,0)</f>
        <v>17.71</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17.615762160941269</v>
      </c>
      <c r="J3606">
        <f>VLOOKUP(A3606,'VXZ-IV'!A$1:C$4500,3,0)</f>
        <v>17.61</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17.681133492263967</v>
      </c>
      <c r="J3607">
        <f>VLOOKUP(A3607,'VXZ-IV'!A$1:C$4500,3,0)</f>
        <v>17.68</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17.744939078985144</v>
      </c>
      <c r="J3608">
        <f>VLOOKUP(A3608,'VXZ-IV'!A$1:C$4500,3,0)</f>
        <v>17.739999999999998</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17.837856013920319</v>
      </c>
      <c r="J3609">
        <f>VLOOKUP(A3609,'VXZ-IV'!A$1:C$4500,3,0)</f>
        <v>17.829999999999998</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17.893790010043841</v>
      </c>
      <c r="J3610">
        <f>VLOOKUP(A3610,'VXZ-IV'!A$1:C$4500,3,0)</f>
        <v>17.89</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18.050422414027434</v>
      </c>
      <c r="J3611">
        <f>VLOOKUP(A3611,'VXZ-IV'!A$1:C$4500,3,0)</f>
        <v>18.05</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17.931143512411467</v>
      </c>
      <c r="J3612">
        <f>VLOOKUP(A3612,'VXZ-IV'!A$1:C$4500,3,0)</f>
        <v>17.93</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17.876408573405008</v>
      </c>
      <c r="J3613">
        <f>VLOOKUP(A3613,'VXZ-IV'!A$1:C$4500,3,0)</f>
        <v>17.87</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17.808815836892798</v>
      </c>
      <c r="J3614">
        <f>VLOOKUP(A3614,'VXZ-IV'!A$1:C$4500,3,0)</f>
        <v>17.809999999999999</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17.853161741146526</v>
      </c>
      <c r="J3615">
        <f>VLOOKUP(A3615,'VXZ-IV'!A$1:C$4500,3,0)</f>
        <v>17.850000000000001</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18.014103713741566</v>
      </c>
      <c r="J3616">
        <f>VLOOKUP(A3616,'VXZ-IV'!A$1:C$4500,3,0)</f>
        <v>18.010000000000002</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18.270182114573213</v>
      </c>
      <c r="J3617">
        <f>VLOOKUP(A3617,'VXZ-IV'!A$1:C$4500,3,0)</f>
        <v>18.27</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17.870509926425608</v>
      </c>
      <c r="J3618">
        <f>VLOOKUP(A3618,'VXZ-IV'!A$1:C$4500,3,0)</f>
        <v>17.87</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17.935350350496897</v>
      </c>
      <c r="J3619">
        <f>VLOOKUP(A3619,'VXZ-IV'!A$1:C$4500,3,0)</f>
        <v>17.93</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17.852212030806939</v>
      </c>
      <c r="J3620">
        <f>VLOOKUP(A3620,'VXZ-IV'!A$1:C$4500,3,0)</f>
        <v>17.850000000000001</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17.734270373520285</v>
      </c>
      <c r="J3621">
        <f>VLOOKUP(A3621,'VXZ-IV'!A$1:C$4500,3,0)</f>
        <v>17.73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17.489176574281867</v>
      </c>
      <c r="J3622">
        <f>VLOOKUP(A3622,'VXZ-IV'!A$1:C$4500,3,0)</f>
        <v>17.489999999999998</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17.206819071625912</v>
      </c>
      <c r="J3623">
        <f>VLOOKUP(A3623,'VXZ-IV'!A$1:C$4500,3,0)</f>
        <v>17.2</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17.20736267431927</v>
      </c>
      <c r="J3624">
        <f>VLOOKUP(A3624,'VXZ-IV'!A$1:C$4500,3,0)</f>
        <v>17.2</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17.301957303206688</v>
      </c>
      <c r="J3625">
        <f>VLOOKUP(A3625,'VXZ-IV'!A$1:C$4500,3,0)</f>
        <v>17.3</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17.630893723398081</v>
      </c>
      <c r="J3626">
        <f>VLOOKUP(A3626,'VXZ-IV'!A$1:C$4500,3,0)</f>
        <v>17.63</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18.048819314819823</v>
      </c>
      <c r="J3627">
        <f>VLOOKUP(A3627,'VXZ-IV'!A$1:C$4500,3,0)</f>
        <v>18.05</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17.63880235001384</v>
      </c>
      <c r="J3628">
        <f>VLOOKUP(A3628,'VXZ-IV'!A$1:C$4500,3,0)</f>
        <v>17.64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17.847459530456302</v>
      </c>
      <c r="J3629">
        <f>VLOOKUP(A3629,'VXZ-IV'!A$1:C$4500,3,0)</f>
        <v>17.84</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17.641515321382297</v>
      </c>
      <c r="J3630">
        <f>VLOOKUP(A3630,'VXZ-IV'!A$1:C$4500,3,0)</f>
        <v>17.64</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17.421108582256856</v>
      </c>
      <c r="J3631">
        <f>VLOOKUP(A3631,'VXZ-IV'!A$1:C$4500,3,0)</f>
        <v>17.420000000000002</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17.275580100739731</v>
      </c>
      <c r="J3632">
        <f>VLOOKUP(A3632,'VXZ-IV'!A$1:C$4500,3,0)</f>
        <v>17.27</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17.504474037597344</v>
      </c>
      <c r="J3633">
        <f>VLOOKUP(A3633,'VXZ-IV'!A$1:C$4500,3,0)</f>
        <v>17.5</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17.423170554794911</v>
      </c>
      <c r="J3634">
        <f>VLOOKUP(A3634,'VXZ-IV'!A$1:C$4500,3,0)</f>
        <v>17.420000000000002</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17.505536472079097</v>
      </c>
      <c r="J3635">
        <f>VLOOKUP(A3635,'VXZ-IV'!A$1:C$4500,3,0)</f>
        <v>17.5</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17.478877397169818</v>
      </c>
      <c r="J3636">
        <f>VLOOKUP(A3636,'VXZ-IV'!A$1:C$4500,3,0)</f>
        <v>17.48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17.495876428139447</v>
      </c>
      <c r="J3637">
        <f>VLOOKUP(A3637,'VXZ-IV'!A$1:C$4500,3,0)</f>
        <v>17.489999999999998</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17.601372161573877</v>
      </c>
      <c r="J3638">
        <f>VLOOKUP(A3638,'VXZ-IV'!A$1:C$4500,3,0)</f>
        <v>17.600000000000001</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17.604344680276355</v>
      </c>
      <c r="J3639">
        <f>VLOOKUP(A3639,'VXZ-IV'!A$1:C$4500,3,0)</f>
        <v>17.600000000000001</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17.921917101338661</v>
      </c>
      <c r="J3640">
        <f>VLOOKUP(A3640,'VXZ-IV'!A$1:C$4500,3,0)</f>
        <v>17.920000000000002</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17.621980331281602</v>
      </c>
      <c r="J3641">
        <f>VLOOKUP(A3641,'VXZ-IV'!A$1:C$4500,3,0)</f>
        <v>17.62</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17.642397190023207</v>
      </c>
      <c r="J3642">
        <f>VLOOKUP(A3642,'VXZ-IV'!A$1:C$4500,3,0)</f>
        <v>17.64</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17.868950316771681</v>
      </c>
      <c r="J3643">
        <f>VLOOKUP(A3643,'VXZ-IV'!A$1:C$4500,3,0)</f>
        <v>17.87</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18.193016491924933</v>
      </c>
      <c r="J3644">
        <f>VLOOKUP(A3644,'VXZ-IV'!A$1:C$4500,3,0)</f>
        <v>18.190000000000001</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18.306902593434504</v>
      </c>
      <c r="J3645">
        <f>VLOOKUP(A3645,'VXZ-IV'!A$1:C$4500,3,0)</f>
        <v>18.3</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18.006650753786968</v>
      </c>
      <c r="J3646">
        <f>VLOOKUP(A3646,'VXZ-IV'!A$1:C$4500,3,0)</f>
        <v>18</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17.624028151410648</v>
      </c>
      <c r="J3647">
        <f>VLOOKUP(A3647,'VXZ-IV'!A$1:C$4500,3,0)</f>
        <v>17.62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17.507417627796816</v>
      </c>
      <c r="J3648">
        <f>VLOOKUP(A3648,'VXZ-IV'!A$1:C$4500,3,0)</f>
        <v>17.5</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17.199264338419798</v>
      </c>
      <c r="J3649">
        <f>VLOOKUP(A3649,'VXZ-IV'!A$1:C$4500,3,0)</f>
        <v>17.2</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17.044724270764831</v>
      </c>
      <c r="J3650">
        <f>VLOOKUP(A3650,'VXZ-IV'!A$1:C$4500,3,0)</f>
        <v>17.04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17.309711383682981</v>
      </c>
      <c r="J3651">
        <f>VLOOKUP(A3651,'VXZ-IV'!A$1:C$4500,3,0)</f>
        <v>17.309999999999999</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17.310313825406062</v>
      </c>
      <c r="J3652">
        <f>VLOOKUP(A3652,'VXZ-IV'!A$1:C$4500,3,0)</f>
        <v>17.309999999999999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17.221644025123702</v>
      </c>
      <c r="J3653">
        <f>VLOOKUP(A3653,'VXZ-IV'!A$1:C$4500,3,0)</f>
        <v>17.22</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17.098240596894236</v>
      </c>
      <c r="J3654">
        <f>VLOOKUP(A3654,'VXZ-IV'!A$1:C$4500,3,0)</f>
        <v>17.100000000000001</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17.259294919730504</v>
      </c>
      <c r="J3655">
        <f>VLOOKUP(A3655,'VXZ-IV'!A$1:C$4500,3,0)</f>
        <v>17.260000000000002</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17.067807078670207</v>
      </c>
      <c r="J3656">
        <f>VLOOKUP(A3656,'VXZ-IV'!A$1:C$4500,3,0)</f>
        <v>17.059999999999999</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I3656*$F3657/$F3656*(1-I$1)^($A3657-$A3656)</f>
        <v>17.136077352572691</v>
      </c>
      <c r="J3657">
        <f>VLOOKUP(A3657,'VXZ-IV'!A$1:C$4500,3,0)</f>
        <v>17.13</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17.345725769065094</v>
      </c>
      <c r="J3658">
        <f>VLOOKUP(A3658,'VXZ-IV'!A$1:C$4500,3,0)</f>
        <v>17.34</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17.209470969218877</v>
      </c>
      <c r="J3659">
        <f>VLOOKUP(A3659,'VXZ-IV'!A$1:C$4500,3,0)</f>
        <v>17.21</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17.115057984683339</v>
      </c>
      <c r="J3660">
        <f>VLOOKUP(A3660,'VXZ-IV'!A$1:C$4500,3,0)</f>
        <v>17.11</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17.106273287369447</v>
      </c>
      <c r="J3661">
        <f>VLOOKUP(A3661,'VXZ-IV'!A$1:C$4500,3,0)</f>
        <v>17.100000000000001</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17.21333291778457</v>
      </c>
      <c r="J3662">
        <f>VLOOKUP(A3662,'VXZ-IV'!A$1:C$4500,3,0)</f>
        <v>17.21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17.112025816233228</v>
      </c>
      <c r="J3663">
        <f>VLOOKUP(A3663,'VXZ-IV'!A$1:C$4500,3,0)</f>
        <v>17.11</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17.346019610362752</v>
      </c>
      <c r="J3664">
        <f>VLOOKUP(A3664,'VXZ-IV'!A$1:C$4500,3,0)</f>
        <v>17.34</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17.505960091336913</v>
      </c>
      <c r="J3665">
        <f>VLOOKUP(A3665,'VXZ-IV'!A$1:C$4500,3,0)</f>
        <v>17.5</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17.690938756551962</v>
      </c>
      <c r="J3666">
        <f>VLOOKUP(A3666,'VXZ-IV'!A$1:C$4500,3,0)</f>
        <v>17.690000000000001</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17.732242940525186</v>
      </c>
      <c r="J3667">
        <f>VLOOKUP(A3667,'VXZ-IV'!A$1:C$4500,3,0)</f>
        <v>17.73</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19.252501899897709</v>
      </c>
      <c r="J3668">
        <f>VLOOKUP(A3668,'VXZ-IV'!A$1:C$4500,3,0)</f>
        <v>19.25</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19.369781479642935</v>
      </c>
      <c r="J3669">
        <f>VLOOKUP(A3669,'VXZ-IV'!A$1:C$4500,3,0)</f>
        <v>19.37</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19.032305721864255</v>
      </c>
      <c r="J3670">
        <f>VLOOKUP(A3670,'VXZ-IV'!A$1:C$4500,3,0)</f>
        <v>19.03</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19.564110887287061</v>
      </c>
      <c r="J3671">
        <f>VLOOKUP(A3671,'VXZ-IV'!A$1:C$4500,3,0)</f>
        <v>19.559999999999999</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18.936819634349821</v>
      </c>
      <c r="J3672">
        <f>VLOOKUP(A3672,'VXZ-IV'!A$1:C$4500,3,0)</f>
        <v>18.93</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18.893408829419489</v>
      </c>
      <c r="J3673">
        <f>VLOOKUP(A3673,'VXZ-IV'!A$1:C$4500,3,0)</f>
        <v>18.89</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19.348594554106963</v>
      </c>
      <c r="J3674">
        <f>VLOOKUP(A3674,'VXZ-IV'!A$1:C$4500,3,0)</f>
        <v>19.350000000000001</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19.43614243562627</v>
      </c>
      <c r="J3675">
        <f>VLOOKUP(A3675,'VXZ-IV'!A$1:C$4500,3,0)</f>
        <v>19.43</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19.504734537769366</v>
      </c>
      <c r="J3676">
        <f>VLOOKUP(A3676,'VXZ-IV'!A$1:C$4500,3,0)</f>
        <v>19.5</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19.558421166723285</v>
      </c>
      <c r="J3677">
        <f>VLOOKUP(A3677,'VXZ-IV'!A$1:C$4500,3,0)</f>
        <v>19.55</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20.388430870995641</v>
      </c>
      <c r="J3678">
        <f>VLOOKUP(A3678,'VXZ-IV'!A$1:C$4500,3,0)</f>
        <v>20.38</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20.618638035263562</v>
      </c>
      <c r="J3679">
        <f>VLOOKUP(A3679,'VXZ-IV'!A$1:C$4500,3,0)</f>
        <v>20.62</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20.77337317292768</v>
      </c>
      <c r="J3680">
        <f>VLOOKUP(A3680,'VXZ-IV'!A$1:C$4500,3,0)</f>
        <v>20.77</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21.18260505046787</v>
      </c>
      <c r="J3681">
        <f>VLOOKUP(A3681,'VXZ-IV'!A$1:C$4500,3,0)</f>
        <v>21.18</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21.033313459970142</v>
      </c>
      <c r="J3682">
        <f>VLOOKUP(A3682,'VXZ-IV'!A$1:C$4500,3,0)</f>
        <v>21.03</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20.7744186758848</v>
      </c>
      <c r="J3683">
        <f>VLOOKUP(A3683,'VXZ-IV'!A$1:C$4500,3,0)</f>
        <v>20.77</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20.286037794447932</v>
      </c>
      <c r="J3684">
        <f>VLOOKUP(A3684,'VXZ-IV'!A$1:C$4500,3,0)</f>
        <v>20.28</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20.317603460562847</v>
      </c>
      <c r="J3685">
        <f>VLOOKUP(A3685,'VXZ-IV'!A$1:C$4500,3,0)</f>
        <v>20.309999999999999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20.077478366712832</v>
      </c>
      <c r="J3686">
        <f>VLOOKUP(A3686,'VXZ-IV'!A$1:C$4500,3,0)</f>
        <v>20.07</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19.59305501932246</v>
      </c>
      <c r="J3687">
        <f>VLOOKUP(A3687,'VXZ-IV'!A$1:C$4500,3,0)</f>
        <v>19.59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18.927132531531022</v>
      </c>
      <c r="J3688">
        <f>VLOOKUP(A3688,'VXZ-IV'!A$1:C$4500,3,0)</f>
        <v>18.920000000000002</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18.956887951544807</v>
      </c>
      <c r="J3689">
        <f>VLOOKUP(A3689,'VXZ-IV'!A$1:C$4500,3,0)</f>
        <v>18.95</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19.284071287237683</v>
      </c>
      <c r="J3690">
        <f>VLOOKUP(A3690,'VXZ-IV'!A$1:C$4500,3,0)</f>
        <v>19.28</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19.925088397153797</v>
      </c>
      <c r="J3691">
        <f>VLOOKUP(A3691,'VXZ-IV'!A$1:C$4500,3,0)</f>
        <v>19.920000000000002</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20.093570775874557</v>
      </c>
      <c r="J3692">
        <f>VLOOKUP(A3692,'VXZ-IV'!A$1:C$4500,3,0)</f>
        <v>20.09</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20.501301161171998</v>
      </c>
      <c r="J3693">
        <f>VLOOKUP(A3693,'VXZ-IV'!A$1:C$4500,3,0)</f>
        <v>20.5</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20.403370817273743</v>
      </c>
      <c r="J3694">
        <f>VLOOKUP(A3694,'VXZ-IV'!A$1:C$4500,3,0)</f>
        <v>20.399999999999999</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19.882296682654861</v>
      </c>
      <c r="J3695">
        <f>VLOOKUP(A3695,'VXZ-IV'!A$1:C$4500,3,0)</f>
        <v>19.88</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20.544108757926313</v>
      </c>
      <c r="J3696">
        <f>VLOOKUP(A3696,'VXZ-IV'!A$1:C$4500,3,0)</f>
        <v>20.54</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21.317958462227349</v>
      </c>
      <c r="J3697">
        <f>VLOOKUP(A3697,'VXZ-IV'!A$1:C$4500,3,0)</f>
        <v>21.31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21.256807636877372</v>
      </c>
      <c r="J3698">
        <f>VLOOKUP(A3698,'VXZ-IV'!A$1:C$4500,3,0)</f>
        <v>21.25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21.366297894340036</v>
      </c>
      <c r="J3699">
        <f>VLOOKUP(A3699,'VXZ-IV'!A$1:C$4500,3,0)</f>
        <v>21.36</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20.575637335971521</v>
      </c>
      <c r="J3700">
        <f>VLOOKUP(A3700,'VXZ-IV'!A$1:C$4500,3,0)</f>
        <v>20.57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20.401897795807873</v>
      </c>
      <c r="J3701">
        <f>VLOOKUP(A3701,'VXZ-IV'!A$1:C$4500,3,0)</f>
        <v>20.399999999999999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19.98444853581751</v>
      </c>
      <c r="J3702">
        <f>VLOOKUP(A3702,'VXZ-IV'!A$1:C$4500,3,0)</f>
        <v>19.98</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20.122503060253191</v>
      </c>
      <c r="J3703">
        <f>VLOOKUP(A3703,'VXZ-IV'!A$1:C$4500,3,0)</f>
        <v>20.12</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19.72089154290757</v>
      </c>
      <c r="J3704">
        <f>VLOOKUP(A3704,'VXZ-IV'!A$1:C$4500,3,0)</f>
        <v>19.72</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19.104277863463587</v>
      </c>
      <c r="J3705">
        <f>VLOOKUP(A3705,'VXZ-IV'!A$1:C$4500,3,0)</f>
        <v>19.100000000000001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20.241488180596928</v>
      </c>
      <c r="J3706">
        <f>VLOOKUP(A3706,'VXZ-IV'!A$1:C$4500,3,0)</f>
        <v>20.239999999999998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20.323495564150839</v>
      </c>
      <c r="J3707">
        <f>VLOOKUP(A3707,'VXZ-IV'!A$1:C$4500,3,0)</f>
        <v>20.32</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21.028950820268459</v>
      </c>
      <c r="J3708">
        <f>VLOOKUP(A3708,'VXZ-IV'!A$1:C$4500,3,0)</f>
        <v>21.03</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20.953975919880079</v>
      </c>
      <c r="J3709">
        <f>VLOOKUP(A3709,'VXZ-IV'!A$1:C$4500,3,0)</f>
        <v>20.95</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21.054929198885901</v>
      </c>
      <c r="J3710">
        <f>VLOOKUP(A3710,'VXZ-IV'!A$1:C$4500,3,0)</f>
        <v>21.05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21.086685026320598</v>
      </c>
      <c r="J3711">
        <f>VLOOKUP(A3711,'VXZ-IV'!A$1:C$4500,3,0)</f>
        <v>21.08</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21.115647110973747</v>
      </c>
      <c r="J3712">
        <f>VLOOKUP(A3712,'VXZ-IV'!A$1:C$4500,3,0)</f>
        <v>21.11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21.374082501005223</v>
      </c>
      <c r="J3713">
        <f>VLOOKUP(A3713,'VXZ-IV'!A$1:C$4500,3,0)</f>
        <v>21.37</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21.863044234860965</v>
      </c>
      <c r="J3714">
        <f>VLOOKUP(A3714,'VXZ-IV'!A$1:C$4500,3,0)</f>
        <v>21.86</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22.150876057369512</v>
      </c>
      <c r="J3715">
        <f>VLOOKUP(A3715,'VXZ-IV'!A$1:C$4500,3,0)</f>
        <v>22.15</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22.365728484651445</v>
      </c>
      <c r="J3716">
        <f>VLOOKUP(A3716,'VXZ-IV'!A$1:C$4500,3,0)</f>
        <v>22.36</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22.383502118900036</v>
      </c>
      <c r="J3717">
        <f>VLOOKUP(A3717,'VXZ-IV'!A$1:C$4500,3,0)</f>
        <v>22.38</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22.666787880174969</v>
      </c>
      <c r="J3718">
        <f>VLOOKUP(A3718,'VXZ-IV'!A$1:C$4500,3,0)</f>
        <v>22.66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22.705301651778061</v>
      </c>
      <c r="J3719">
        <f>VLOOKUP(A3719,'VXZ-IV'!A$1:C$4500,3,0)</f>
        <v>22.7</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22.194798904682742</v>
      </c>
      <c r="J3720">
        <f>VLOOKUP(A3720,'VXZ-IV'!A$1:C$4500,3,0)</f>
        <v>22.19</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I3720*$F3721/$F3720*(1-I$1)^($A3721-$A3720)</f>
        <v>22.450992315716132</v>
      </c>
      <c r="J3721">
        <f>VLOOKUP(A3721,'VXZ-IV'!A$1:C$4500,3,0)</f>
        <v>22.45</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22.490627358909972</v>
      </c>
      <c r="J3722">
        <f>VLOOKUP(A3722,'VXZ-IV'!A$1:C$4500,3,0)</f>
        <v>22.45</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22.200414290889523</v>
      </c>
      <c r="J3723">
        <f>VLOOKUP(A3723,'VXZ-IV'!A$1:C$4500,3,0)</f>
        <v>22.2</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22.103086762367674</v>
      </c>
      <c r="J3724">
        <f>VLOOKUP(A3724,'VXZ-IV'!A$1:C$4500,3,0)</f>
        <v>22.1</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22.693674629452435</v>
      </c>
      <c r="J3725">
        <f>VLOOKUP(A3725,'VXZ-IV'!A$1:C$4500,3,0)</f>
        <v>22.69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21.743298909882554</v>
      </c>
      <c r="J3726">
        <f>VLOOKUP(A3726,'VXZ-IV'!A$1:C$4500,3,0)</f>
        <v>21.74</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21.614083912440705</v>
      </c>
      <c r="J3727">
        <f>VLOOKUP(A3727,'VXZ-IV'!A$1:C$4500,3,0)</f>
        <v>21.61</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21.376579963252915</v>
      </c>
      <c r="J3728">
        <f>VLOOKUP(A3728,'VXZ-IV'!A$1:C$4500,3,0)</f>
        <v>21.37</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21.311434967034202</v>
      </c>
      <c r="J3729">
        <f>VLOOKUP(A3729,'VXZ-IV'!A$1:C$4500,3,0)</f>
        <v>21.31</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21.247767473565151</v>
      </c>
      <c r="J3730">
        <f>VLOOKUP(A3730,'VXZ-IV'!A$1:C$4500,3,0)</f>
        <v>21.24</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21.002620843703106</v>
      </c>
      <c r="J3731">
        <f>VLOOKUP(A3731,'VXZ-IV'!A$1:C$4500,3,0)</f>
        <v>21</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20.904903259797326</v>
      </c>
      <c r="J3732">
        <f>VLOOKUP(A3732,'VXZ-IV'!A$1:C$4500,3,0)</f>
        <v>20.9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20.501600267198231</v>
      </c>
      <c r="J3733">
        <f>VLOOKUP(A3733,'VXZ-IV'!A$1:C$4500,3,0)</f>
        <v>20.5</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20.502477042369872</v>
      </c>
      <c r="J3734">
        <f>VLOOKUP(A3734,'VXZ-IV'!A$1:C$4500,3,0)</f>
        <v>20.5</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20.343259409720755</v>
      </c>
      <c r="J3735">
        <f>VLOOKUP(A3735,'VXZ-IV'!A$1:C$4500,3,0)</f>
        <v>20.34</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20.13135487272379</v>
      </c>
      <c r="J3736">
        <f>VLOOKUP(A3736,'VXZ-IV'!A$1:C$4500,3,0)</f>
        <v>20.13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20.674971848078705</v>
      </c>
      <c r="J3737">
        <f>VLOOKUP(A3737,'VXZ-IV'!A$1:C$4500,3,0)</f>
        <v>20.67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20.673970786902331</v>
      </c>
      <c r="J3738">
        <f>VLOOKUP(A3738,'VXZ-IV'!A$1:C$4500,3,0)</f>
        <v>20.67</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20.382635931402003</v>
      </c>
      <c r="J3739">
        <f>VLOOKUP(A3739,'VXZ-IV'!A$1:C$4500,3,0)</f>
        <v>20.38</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20.008061772865595</v>
      </c>
      <c r="J3740">
        <f>VLOOKUP(A3740,'VXZ-IV'!A$1:C$4500,3,0)</f>
        <v>20</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20.382647040679085</v>
      </c>
      <c r="J3741">
        <f>VLOOKUP(A3741,'VXZ-IV'!A$1:C$4500,3,0)</f>
        <v>20.38</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20.11917669568443</v>
      </c>
      <c r="J3742">
        <f>VLOOKUP(A3742,'VXZ-IV'!A$1:C$4500,3,0)</f>
        <v>20.12</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19.959200528776979</v>
      </c>
      <c r="J3743">
        <f>VLOOKUP(A3743,'VXZ-IV'!A$1:C$4500,3,0)</f>
        <v>19.96</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19.558527283539568</v>
      </c>
      <c r="J3744">
        <f>VLOOKUP(A3744,'VXZ-IV'!A$1:C$4500,3,0)</f>
        <v>19.559999999999999</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19.437133221518611</v>
      </c>
      <c r="J3745">
        <f>VLOOKUP(A3745,'VXZ-IV'!A$1:C$4500,3,0)</f>
        <v>19.43</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19.080597879131378</v>
      </c>
      <c r="J3746">
        <f>VLOOKUP(A3746,'VXZ-IV'!A$1:C$4500,3,0)</f>
        <v>19.079999999999998</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18.890701922011456</v>
      </c>
      <c r="J3747">
        <f>VLOOKUP(A3747,'VXZ-IV'!A$1:C$4500,3,0)</f>
        <v>18.89</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18.735625827315609</v>
      </c>
      <c r="J3748">
        <f>VLOOKUP(A3748,'VXZ-IV'!A$1:C$4500,3,0)</f>
        <v>18.73</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19.057398046725158</v>
      </c>
      <c r="J3749">
        <f>VLOOKUP(A3749,'VXZ-IV'!A$1:C$4500,3,0)</f>
        <v>19.05</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18.969071933345059</v>
      </c>
      <c r="J3750">
        <f>VLOOKUP(A3750,'VXZ-IV'!A$1:C$4500,3,0)</f>
        <v>18.97</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18.942864177823271</v>
      </c>
      <c r="J3751">
        <f>VLOOKUP(A3751,'VXZ-IV'!A$1:C$4500,3,0)</f>
        <v>18.940000000000001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18.844758581562079</v>
      </c>
      <c r="J3752">
        <f>VLOOKUP(A3752,'VXZ-IV'!A$1:C$4500,3,0)</f>
        <v>18.84</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18.631917334165397</v>
      </c>
      <c r="J3753">
        <f>VLOOKUP(A3753,'VXZ-IV'!A$1:C$4500,3,0)</f>
        <v>18.63</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18.862466097099741</v>
      </c>
      <c r="J3754">
        <f>VLOOKUP(A3754,'VXZ-IV'!A$1:C$4500,3,0)</f>
        <v>18.86</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18.528441278159711</v>
      </c>
      <c r="J3755">
        <f>VLOOKUP(A3755,'VXZ-IV'!A$1:C$4500,3,0)</f>
        <v>18.53</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18.497200895008088</v>
      </c>
      <c r="J3756">
        <f>VLOOKUP(A3756,'VXZ-IV'!A$1:C$4500,3,0)</f>
        <v>18.489999999999998</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18.293656155910178</v>
      </c>
      <c r="J3757">
        <f>VLOOKUP(A3757,'VXZ-IV'!A$1:C$4500,3,0)</f>
        <v>18.29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18.27976392908171</v>
      </c>
      <c r="J3758">
        <f>VLOOKUP(A3758,'VXZ-IV'!A$1:C$4500,3,0)</f>
        <v>18.28</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17.958744853736782</v>
      </c>
      <c r="J3759">
        <f>VLOOKUP(A3759,'VXZ-IV'!A$1:C$4500,3,0)</f>
        <v>17.96</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17.895468674584222</v>
      </c>
      <c r="J3760">
        <f>VLOOKUP(A3760,'VXZ-IV'!A$1:C$4500,3,0)</f>
        <v>17.89</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18.114406885909727</v>
      </c>
      <c r="J3761">
        <f>VLOOKUP(A3761,'VXZ-IV'!A$1:C$4500,3,0)</f>
        <v>18.11</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17.984555535699318</v>
      </c>
      <c r="J3762">
        <f>VLOOKUP(A3762,'VXZ-IV'!A$1:C$4500,3,0)</f>
        <v>17.98</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17.929464637848803</v>
      </c>
      <c r="J3763">
        <f>VLOOKUP(A3763,'VXZ-IV'!A$1:C$4500,3,0)</f>
        <v>17.93</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17.681455326005459</v>
      </c>
      <c r="J3764">
        <f>VLOOKUP(A3764,'VXZ-IV'!A$1:C$4500,3,0)</f>
        <v>17.68</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17.794198284899164</v>
      </c>
      <c r="J3765">
        <f>VLOOKUP(A3765,'VXZ-IV'!A$1:C$4500,3,0)</f>
        <v>17.79</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17.881171736961303</v>
      </c>
      <c r="J3766">
        <f>VLOOKUP(A3766,'VXZ-IV'!A$1:C$4500,3,0)</f>
        <v>17.88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18.182851489369714</v>
      </c>
      <c r="J3767">
        <f>VLOOKUP(A3767,'VXZ-IV'!A$1:C$4500,3,0)</f>
        <v>18.18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18.50833303124956</v>
      </c>
      <c r="J3768">
        <f>VLOOKUP(A3768,'VXZ-IV'!A$1:C$4500,3,0)</f>
        <v>18.510000000000002</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18.582594486447622</v>
      </c>
      <c r="J3769">
        <f>VLOOKUP(A3769,'VXZ-IV'!A$1:C$4500,3,0)</f>
        <v>18.5</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18.015792574858995</v>
      </c>
      <c r="J3770">
        <f>VLOOKUP(A3770,'VXZ-IV'!A$1:C$4500,3,0)</f>
        <v>18.010000000000002</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17.891982449589996</v>
      </c>
      <c r="J3771">
        <f>VLOOKUP(A3771,'VXZ-IV'!A$1:C$4500,3,0)</f>
        <v>17.89</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17.720181368157313</v>
      </c>
      <c r="J3772">
        <f>VLOOKUP(A3772,'VXZ-IV'!A$1:C$4500,3,0)</f>
        <v>17.72</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17.753974776570615</v>
      </c>
      <c r="J3773">
        <f>VLOOKUP(A3773,'VXZ-IV'!A$1:C$4500,3,0)</f>
        <v>17.75</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17.557397473406017</v>
      </c>
      <c r="J3774">
        <f>VLOOKUP(A3774,'VXZ-IV'!A$1:C$4500,3,0)</f>
        <v>17.55</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17.77870577378885</v>
      </c>
      <c r="J3775">
        <f>VLOOKUP(A3775,'VXZ-IV'!A$1:C$4500,3,0)</f>
        <v>17.78</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17.761826442958888</v>
      </c>
      <c r="J3776">
        <f>VLOOKUP(A3776,'VXZ-IV'!A$1:C$4500,3,0)</f>
        <v>17.760000000000002</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17.875913976317356</v>
      </c>
      <c r="J3777">
        <f>VLOOKUP(A3777,'VXZ-IV'!A$1:C$4500,3,0)</f>
        <v>17.87</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17.647583858369522</v>
      </c>
      <c r="J3778">
        <f>VLOOKUP(A3778,'VXZ-IV'!A$1:C$4500,3,0)</f>
        <v>17.64</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18.301377629316789</v>
      </c>
      <c r="J3779">
        <f>VLOOKUP(A3779,'VXZ-IV'!A$1:C$4500,3,0)</f>
        <v>18.3</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18.495797128585984</v>
      </c>
      <c r="J3780">
        <f>VLOOKUP(A3780,'VXZ-IV'!A$1:C$4500,3,0)</f>
        <v>18.489999999999998</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18.280175084438429</v>
      </c>
      <c r="J3781">
        <f>VLOOKUP(A3781,'VXZ-IV'!A$1:C$4500,3,0)</f>
        <v>18.28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18.575324531874912</v>
      </c>
      <c r="J3782">
        <f>VLOOKUP(A3782,'VXZ-IV'!A$1:C$4500,3,0)</f>
        <v>18.57</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18.388286444955764</v>
      </c>
      <c r="J3783">
        <f>VLOOKUP(A3783,'VXZ-IV'!A$1:C$4500,3,0)</f>
        <v>18.39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18.047012522808892</v>
      </c>
      <c r="J3784">
        <f>VLOOKUP(A3784,'VXZ-IV'!A$1:C$4500,3,0)</f>
        <v>18.04</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I3784*$F3785/$F3784*(1-I$1)^($A3785-$A3784)</f>
        <v>17.831834312304849</v>
      </c>
      <c r="J3785">
        <f>VLOOKUP(A3785,'VXZ-IV'!A$1:C$4500,3,0)</f>
        <v>17.829999999999998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17.955777237750624</v>
      </c>
      <c r="J3786">
        <f>VLOOKUP(A3786,'VXZ-IV'!A$1:C$4500,3,0)</f>
        <v>17.95</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17.750056013054881</v>
      </c>
      <c r="J3787">
        <f>VLOOKUP(A3787,'VXZ-IV'!A$1:C$4500,3,0)</f>
        <v>17.75</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17.780960961078261</v>
      </c>
      <c r="J3788">
        <f>VLOOKUP(A3788,'VXZ-IV'!A$1:C$4500,3,0)</f>
        <v>17.78</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17.638574529304531</v>
      </c>
      <c r="J3789">
        <f>VLOOKUP(A3789,'VXZ-IV'!A$1:C$4500,3,0)</f>
        <v>17.64</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17.514914090817307</v>
      </c>
      <c r="J3790">
        <f>VLOOKUP(A3790,'VXZ-IV'!A$1:C$4500,3,0)</f>
        <v>17.510000000000002</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17.913375608804827</v>
      </c>
      <c r="J3791">
        <f>VLOOKUP(A3791,'VXZ-IV'!A$1:C$4500,3,0)</f>
        <v>17.91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17.791634551374241</v>
      </c>
      <c r="J3792">
        <f>VLOOKUP(A3792,'VXZ-IV'!A$1:C$4500,3,0)</f>
        <v>17.79</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17.646940861832888</v>
      </c>
      <c r="J3793">
        <f>VLOOKUP(A3793,'VXZ-IV'!A$1:C$4500,3,0)</f>
        <v>17.64</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17.672746139877148</v>
      </c>
      <c r="J3794">
        <f>VLOOKUP(A3794,'VXZ-IV'!A$1:C$4500,3,0)</f>
        <v>17.670000000000002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17.630293657412771</v>
      </c>
      <c r="J3795">
        <f>VLOOKUP(A3795,'VXZ-IV'!A$1:C$4500,3,0)</f>
        <v>17.63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17.727817548072977</v>
      </c>
      <c r="J3796">
        <f>VLOOKUP(A3796,'VXZ-IV'!A$1:C$4500,3,0)</f>
        <v>17.72</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17.684787036361065</v>
      </c>
      <c r="J3797" t="e">
        <f>VLOOKUP(A3797,'VXZ-IV'!A$1:C$4500,3,0)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17.66729588114648</v>
      </c>
      <c r="J3798" t="e">
        <f>VLOOKUP(A3798,'VXZ-IV'!A$1:C$4500,3,0)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17.488770947550691</v>
      </c>
      <c r="J3799" t="e">
        <f>VLOOKUP(A3799,'VXZ-IV'!A$1:C$4500,3,0)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17.491690256012745</v>
      </c>
      <c r="J3800">
        <f>VLOOKUP(A3800,'VXZ-IV'!A$1:C$4500,3,0)</f>
        <v>17.489999999999998</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17.48077057074514</v>
      </c>
      <c r="J3801" t="e">
        <f>VLOOKUP(A3801,'VXZ-IV'!A$1:C$4500,3,0)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17.705022419757782</v>
      </c>
      <c r="J3802" t="e">
        <f>VLOOKUP(A3802,'VXZ-IV'!A$1:C$4500,3,0)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17.528903429477829</v>
      </c>
      <c r="J3803" t="e">
        <f>VLOOKUP(A3803,'VXZ-IV'!A$1:C$4500,3,0)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17.633353425395029</v>
      </c>
      <c r="J3804">
        <f>VLOOKUP(A3804,'VXZ-IV'!A$1:C$4500,3,0)</f>
        <v>17.63</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17.663195041913234</v>
      </c>
      <c r="J3805">
        <f>VLOOKUP(A3805,'VXZ-IV'!A$1:C$4500,3,0)</f>
        <v>17.66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18.058729435011806</v>
      </c>
      <c r="J3806">
        <f>VLOOKUP(A3806,'VXZ-IV'!A$1:C$4500,3,0)</f>
        <v>18.059999999999999</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18.034785195852436</v>
      </c>
      <c r="J3807">
        <f>VLOOKUP(A3807,'VXZ-IV'!A$1:C$4500,3,0)</f>
        <v>18.03</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17.702029486242289</v>
      </c>
      <c r="J3808">
        <f>VLOOKUP(A3808,'VXZ-IV'!A$1:C$4500,3,0)</f>
        <v>17.7</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17.948284052665048</v>
      </c>
      <c r="J3809">
        <f>VLOOKUP(A3809,'VXZ-IV'!A$1:C$4500,3,0)</f>
        <v>17.95</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18.680616276514556</v>
      </c>
      <c r="J3810">
        <f>VLOOKUP(A3810,'VXZ-IV'!A$1:C$4500,3,0)</f>
        <v>18.68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18.53182462583586</v>
      </c>
      <c r="J3811">
        <f>VLOOKUP(A3811,'VXZ-IV'!A$1:C$4500,3,0)</f>
        <v>18.53</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18.544581940929632</v>
      </c>
      <c r="J3812">
        <f>VLOOKUP(A3812,'VXZ-IV'!A$1:C$4500,3,0)</f>
        <v>18.54</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18.077752416747792</v>
      </c>
      <c r="J3813">
        <f>VLOOKUP(A3813,'VXZ-IV'!A$1:C$4500,3,0)</f>
        <v>18.07</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19.19720526230984</v>
      </c>
      <c r="J3814">
        <f>VLOOKUP(A3814,'VXZ-IV'!A$1:C$4500,3,0)</f>
        <v>19.190000000000001</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18.52267163521012</v>
      </c>
      <c r="J3815">
        <f>VLOOKUP(A3815,'VXZ-IV'!A$1:C$4500,3,0)</f>
        <v>18.52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18.307024585219427</v>
      </c>
      <c r="J3816">
        <f>VLOOKUP(A3816,'VXZ-IV'!A$1:C$4500,3,0)</f>
        <v>18.3</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18.171252384838677</v>
      </c>
      <c r="J3817">
        <f>VLOOKUP(A3817,'VXZ-IV'!A$1:C$4500,3,0)</f>
        <v>18.170000000000002</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18.198133329567106</v>
      </c>
      <c r="J3818">
        <f>VLOOKUP(A3818,'VXZ-IV'!A$1:C$4500,3,0)</f>
        <v>18.2</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18.409462359392567</v>
      </c>
      <c r="J3819">
        <f>VLOOKUP(A3819,'VXZ-IV'!A$1:C$4500,3,0)</f>
        <v>18.41</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18.067488149478429</v>
      </c>
      <c r="J3820">
        <f>VLOOKUP(A3820,'VXZ-IV'!A$1:C$4500,3,0)</f>
        <v>18.059999999999999</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18.094356585470383</v>
      </c>
      <c r="J3821">
        <f>VLOOKUP(A3821,'VXZ-IV'!A$1:C$4500,3,0)</f>
        <v>18.09</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18.562319181300268</v>
      </c>
      <c r="J3822">
        <f>VLOOKUP(A3822,'VXZ-IV'!A$1:C$4500,3,0)</f>
        <v>18.559999999999999</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18.476839941598975</v>
      </c>
      <c r="J3823">
        <f>VLOOKUP(A3823,'VXZ-IV'!A$1:C$4500,3,0)</f>
        <v>18.47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18.684827888157781</v>
      </c>
      <c r="J3824">
        <f>VLOOKUP(A3824,'VXZ-IV'!A$1:C$4500,3,0)</f>
        <v>18.68</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18.873726358938601</v>
      </c>
      <c r="J3825">
        <f>VLOOKUP(A3825,'VXZ-IV'!A$1:C$4500,3,0)</f>
        <v>18.87</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18.702333891065464</v>
      </c>
      <c r="J3826">
        <f>VLOOKUP(A3826,'VXZ-IV'!A$1:C$4500,3,0)</f>
        <v>18.7</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19.085131435475002</v>
      </c>
      <c r="J3827">
        <f>VLOOKUP(A3827,'VXZ-IV'!A$1:C$4500,3,0)</f>
        <v>19.079999999999998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19.062137386974932</v>
      </c>
      <c r="J3828">
        <f>VLOOKUP(A3828,'VXZ-IV'!A$1:C$4500,3,0)</f>
        <v>19.059999999999999</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18.507650571949412</v>
      </c>
      <c r="J3829">
        <f>VLOOKUP(A3829,'VXZ-IV'!A$1:C$4500,3,0)</f>
        <v>18.5</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18.390212054547771</v>
      </c>
      <c r="J3830">
        <f>VLOOKUP(A3830,'VXZ-IV'!A$1:C$4500,3,0)</f>
        <v>18.39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18.220747338465586</v>
      </c>
      <c r="J3831">
        <f>VLOOKUP(A3831,'VXZ-IV'!A$1:C$4500,3,0)</f>
        <v>18.22</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18.362704077044619</v>
      </c>
      <c r="J3832">
        <f>VLOOKUP(A3832,'VXZ-IV'!A$1:C$4500,3,0)</f>
        <v>18.36</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18.192203244818611</v>
      </c>
      <c r="J3833">
        <f>VLOOKUP(A3833,'VXZ-IV'!A$1:C$4500,3,0)</f>
        <v>18.190000000000001</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18.285900214214323</v>
      </c>
      <c r="J3834">
        <f>VLOOKUP(A3834,'VXZ-IV'!A$1:C$4500,3,0)</f>
        <v>18.28</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18.360744882751671</v>
      </c>
      <c r="J3835">
        <f>VLOOKUP(A3835,'VXZ-IV'!A$1:C$4500,3,0)</f>
        <v>18.36</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18.312612305885803</v>
      </c>
      <c r="J3836">
        <f>VLOOKUP(A3836,'VXZ-IV'!A$1:C$4500,3,0)</f>
        <v>18.309999999999999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18.228946388580365</v>
      </c>
      <c r="J3837">
        <f>VLOOKUP(A3837,'VXZ-IV'!A$1:C$4500,3,0)</f>
        <v>18.23</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18.071459717999133</v>
      </c>
      <c r="J3838">
        <f>VLOOKUP(A3838,'VXZ-IV'!A$1:C$4500,3,0)</f>
        <v>18.07</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18.125585485326262</v>
      </c>
      <c r="J3839">
        <f>VLOOKUP(A3839,'VXZ-IV'!A$1:C$4500,3,0)</f>
        <v>18.12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18.021115023587026</v>
      </c>
      <c r="J3840">
        <f>VLOOKUP(A3840,'VXZ-IV'!A$1:C$4500,3,0)</f>
        <v>18.02</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17.881183601211614</v>
      </c>
      <c r="J3841">
        <f>VLOOKUP(A3841,'VXZ-IV'!A$1:C$4500,3,0)</f>
        <v>17.88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18.244884245883231</v>
      </c>
      <c r="J3842">
        <f>VLOOKUP(A3842,'VXZ-IV'!A$1:C$4500,3,0)</f>
        <v>18.239999999999998</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18.126950274701503</v>
      </c>
      <c r="J3843">
        <f>VLOOKUP(A3843,'VXZ-IV'!A$1:C$4500,3,0)</f>
        <v>18.12</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18.444018208608831</v>
      </c>
      <c r="J3844">
        <f>VLOOKUP(A3844,'VXZ-IV'!A$1:C$4500,3,0)</f>
        <v>18.440000000000001</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18.370485730100761</v>
      </c>
      <c r="J3845">
        <f>VLOOKUP(A3845,'VXZ-IV'!A$1:C$4500,3,0)</f>
        <v>18.37</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18.184139203869123</v>
      </c>
      <c r="J3846">
        <f>VLOOKUP(A3846,'VXZ-IV'!A$1:C$4500,3,0)</f>
        <v>18.18</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17.869853238594292</v>
      </c>
      <c r="J3847">
        <f>VLOOKUP(A3847,'VXZ-IV'!A$1:C$4500,3,0)</f>
        <v>17.87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17.640192713136912</v>
      </c>
      <c r="J3848">
        <f>VLOOKUP(A3848,'VXZ-IV'!A$1:C$4500,3,0)</f>
        <v>17.64</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I3848*$F3849/$F3848*(1-I$1)^($A3849-$A3848)</f>
        <v>17.403822641647501</v>
      </c>
      <c r="J3849">
        <f>VLOOKUP(A3849,'VXZ-IV'!A$1:C$4500,3,0)</f>
        <v>17.399999999999999</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17.334976764494602</v>
      </c>
      <c r="J3850">
        <f>VLOOKUP(A3850,'VXZ-IV'!A$1:C$4500,3,0)</f>
        <v>17.329999999999998</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17.343534677187929</v>
      </c>
      <c r="J3851">
        <f>VLOOKUP(A3851,'VXZ-IV'!A$1:C$4500,3,0)</f>
        <v>17.34</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17.558983006224153</v>
      </c>
      <c r="J3852">
        <f>VLOOKUP(A3852,'VXZ-IV'!A$1:C$4500,3,0)</f>
        <v>17.559999999999999</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17.664318102629014</v>
      </c>
      <c r="J3853">
        <f>VLOOKUP(A3853,'VXZ-IV'!A$1:C$4500,3,0)</f>
        <v>17.66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17.494128021849658</v>
      </c>
      <c r="J3854">
        <f>VLOOKUP(A3854,'VXZ-IV'!A$1:C$4500,3,0)</f>
        <v>17.489999999999998</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17.376339108770416</v>
      </c>
      <c r="J3855">
        <f>VLOOKUP(A3855,'VXZ-IV'!A$1:C$4500,3,0)</f>
        <v>17.37</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17.339373924974321</v>
      </c>
      <c r="J3856">
        <f>VLOOKUP(A3856,'VXZ-IV'!A$1:C$4500,3,0)</f>
        <v>17.34</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17.41969450955931</v>
      </c>
      <c r="J3857">
        <f>VLOOKUP(A3857,'VXZ-IV'!A$1:C$4500,3,0)</f>
        <v>17.420000000000002</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17.637074948019738</v>
      </c>
      <c r="J3858">
        <f>VLOOKUP(A3858,'VXZ-IV'!A$1:C$4500,3,0)</f>
        <v>17.63</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17.863953038357</v>
      </c>
      <c r="J3859">
        <f>VLOOKUP(A3859,'VXZ-IV'!A$1:C$4500,3,0)</f>
        <v>17.86</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17.708069189865551</v>
      </c>
      <c r="J3860">
        <f>VLOOKUP(A3860,'VXZ-IV'!A$1:C$4500,3,0)</f>
        <v>17.71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17.813000625145406</v>
      </c>
      <c r="J3861">
        <f>VLOOKUP(A3861,'VXZ-IV'!A$1:C$4500,3,0)</f>
        <v>17.809999999999999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17.761668088965262</v>
      </c>
      <c r="J3862">
        <f>VLOOKUP(A3862,'VXZ-IV'!A$1:C$4500,3,0)</f>
        <v>17.760000000000002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17.462421256855173</v>
      </c>
      <c r="J3863">
        <f>VLOOKUP(A3863,'VXZ-IV'!A$1:C$4500,3,0)</f>
        <v>17.46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17.193870466433474</v>
      </c>
      <c r="J3864">
        <f>VLOOKUP(A3864,'VXZ-IV'!A$1:C$4500,3,0)</f>
        <v>17.190000000000001</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17.47216411984293</v>
      </c>
      <c r="J3865">
        <f>VLOOKUP(A3865,'VXZ-IV'!A$1:C$4500,3,0)</f>
        <v>17.47</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17.333947747645734</v>
      </c>
      <c r="J3866">
        <f>VLOOKUP(A3866,'VXZ-IV'!A$1:C$4500,3,0)</f>
        <v>17.329999999999998</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17.26627992113621</v>
      </c>
      <c r="J3867">
        <f>VLOOKUP(A3867,'VXZ-IV'!A$1:C$4500,3,0)</f>
        <v>17.260000000000002</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17.601002125290854</v>
      </c>
      <c r="J3868">
        <f>VLOOKUP(A3868,'VXZ-IV'!A$1:C$4500,3,0)</f>
        <v>17.600000000000001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18.065885707213948</v>
      </c>
      <c r="J3869">
        <f>VLOOKUP(A3869,'VXZ-IV'!A$1:C$4500,3,0)</f>
        <v>18.059999999999999</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18.278125952712479</v>
      </c>
      <c r="J3870">
        <f>VLOOKUP(A3870,'VXZ-IV'!A$1:C$4500,3,0)</f>
        <v>18.28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18.222632463358416</v>
      </c>
      <c r="J3871">
        <f>VLOOKUP(A3871,'VXZ-IV'!A$1:C$4500,3,0)</f>
        <v>18.22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19.358587140240225</v>
      </c>
      <c r="J3872">
        <f>VLOOKUP(A3872,'VXZ-IV'!A$1:C$4500,3,0)</f>
        <v>19.36</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19.059346934543154</v>
      </c>
      <c r="J3873">
        <f>VLOOKUP(A3873,'VXZ-IV'!A$1:C$4500,3,0)</f>
        <v>19.059999999999999</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18.912801473258195</v>
      </c>
      <c r="J3874">
        <f>VLOOKUP(A3874,'VXZ-IV'!A$1:C$4500,3,0)</f>
        <v>18.91</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18.294205539247955</v>
      </c>
      <c r="J3875">
        <f>VLOOKUP(A3875,'VXZ-IV'!A$1:C$4500,3,0)</f>
        <v>18.29</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18.57111719665432</v>
      </c>
      <c r="J3876">
        <f>VLOOKUP(A3876,'VXZ-IV'!A$1:C$4500,3,0)</f>
        <v>18.57</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19.354074706469152</v>
      </c>
      <c r="J3877">
        <f>VLOOKUP(A3877,'VXZ-IV'!A$1:C$4500,3,0)</f>
        <v>19.350000000000001</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18.649434252846497</v>
      </c>
      <c r="J3878">
        <f>VLOOKUP(A3878,'VXZ-IV'!A$1:C$4500,3,0)</f>
        <v>18.649999999999999</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19.737740253048365</v>
      </c>
      <c r="J3879">
        <f>VLOOKUP(A3879,'VXZ-IV'!A$1:C$4500,3,0)</f>
        <v>19.73</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19.723800613870612</v>
      </c>
      <c r="J3880">
        <f>VLOOKUP(A3880,'VXZ-IV'!A$1:C$4500,3,0)</f>
        <v>19.72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19.289111465343126</v>
      </c>
      <c r="J3881">
        <f>VLOOKUP(A3881,'VXZ-IV'!A$1:C$4500,3,0)</f>
        <v>19.29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18.762609180740032</v>
      </c>
      <c r="J3882">
        <f>VLOOKUP(A3882,'VXZ-IV'!A$1:C$4500,3,0)</f>
        <v>18.760000000000002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19.213830680306188</v>
      </c>
      <c r="J3883">
        <f>VLOOKUP(A3883,'VXZ-IV'!A$1:C$4500,3,0)</f>
        <v>19.21</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18.885088467004614</v>
      </c>
      <c r="J3884">
        <f>VLOOKUP(A3884,'VXZ-IV'!A$1:C$4500,3,0)</f>
        <v>18.88</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19.042050329106484</v>
      </c>
      <c r="J3885">
        <f>VLOOKUP(A3885,'VXZ-IV'!A$1:C$4500,3,0)</f>
        <v>19.04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19.948207057207085</v>
      </c>
      <c r="J3886">
        <f>VLOOKUP(A3886,'VXZ-IV'!A$1:C$4500,3,0)</f>
        <v>19.95</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19.805484564613902</v>
      </c>
      <c r="J3887">
        <f>VLOOKUP(A3887,'VXZ-IV'!A$1:C$4500,3,0)</f>
        <v>19.8</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20.241514420380355</v>
      </c>
      <c r="J3888">
        <f>VLOOKUP(A3888,'VXZ-IV'!A$1:C$4500,3,0)</f>
        <v>20.239999999999998</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19.969739951577058</v>
      </c>
      <c r="J3889">
        <f>VLOOKUP(A3889,'VXZ-IV'!A$1:C$4500,3,0)</f>
        <v>19.97</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19.583264368677</v>
      </c>
      <c r="J3890">
        <f>VLOOKUP(A3890,'VXZ-IV'!A$1:C$4500,3,0)</f>
        <v>19.579999999999998</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19.750469737176402</v>
      </c>
      <c r="J3891">
        <f>VLOOKUP(A3891,'VXZ-IV'!A$1:C$4500,3,0)</f>
        <v>19.75</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20.119664636955694</v>
      </c>
      <c r="J3892">
        <f>VLOOKUP(A3892,'VXZ-IV'!A$1:C$4500,3,0)</f>
        <v>20.12</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19.522837046509878</v>
      </c>
      <c r="J3893">
        <f>VLOOKUP(A3893,'VXZ-IV'!A$1:C$4500,3,0)</f>
        <v>19.52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19.290092363824481</v>
      </c>
      <c r="J3894">
        <f>VLOOKUP(A3894,'VXZ-IV'!A$1:C$4500,3,0)</f>
        <v>19.29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19.056495127692305</v>
      </c>
      <c r="J3895">
        <f>VLOOKUP(A3895,'VXZ-IV'!A$1:C$4500,3,0)</f>
        <v>19.05</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19.028180603326891</v>
      </c>
      <c r="J3896">
        <f>VLOOKUP(A3896,'VXZ-IV'!A$1:C$4500,3,0)</f>
        <v>19.03</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19.144111047417645</v>
      </c>
      <c r="J3897">
        <f>VLOOKUP(A3897,'VXZ-IV'!A$1:C$4500,3,0)</f>
        <v>19.14</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19.006677984673001</v>
      </c>
      <c r="J3898">
        <f>VLOOKUP(A3898,'VXZ-IV'!A$1:C$4500,3,0)</f>
        <v>19</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18.879309118886574</v>
      </c>
      <c r="J3899">
        <f>VLOOKUP(A3899,'VXZ-IV'!A$1:C$4500,3,0)</f>
        <v>18.88</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18.882577960821347</v>
      </c>
      <c r="J3900">
        <f>VLOOKUP(A3900,'VXZ-IV'!A$1:C$4500,3,0)</f>
        <v>18.88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19.178656560060247</v>
      </c>
      <c r="J3901">
        <f>VLOOKUP(A3901,'VXZ-IV'!A$1:C$4500,3,0)</f>
        <v>19.18</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19.298735572022757</v>
      </c>
      <c r="J3902">
        <f>VLOOKUP(A3902,'VXZ-IV'!A$1:C$4500,3,0)</f>
        <v>19.3</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19.058605718525694</v>
      </c>
      <c r="J3903">
        <f>VLOOKUP(A3903,'VXZ-IV'!A$1:C$4500,3,0)</f>
        <v>19.059999999999999</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19.058730282919043</v>
      </c>
      <c r="J3904">
        <f>VLOOKUP(A3904,'VXZ-IV'!A$1:C$4500,3,0)</f>
        <v>19.059999999999999</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19.607353942091535</v>
      </c>
      <c r="J3905">
        <f>VLOOKUP(A3905,'VXZ-IV'!A$1:C$4500,3,0)</f>
        <v>19.600000000000001</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19.425334965867709</v>
      </c>
      <c r="J3906">
        <f>VLOOKUP(A3906,'VXZ-IV'!A$1:C$4500,3,0)</f>
        <v>19.420000000000002</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19.819115319844954</v>
      </c>
      <c r="J3907">
        <f>VLOOKUP(A3907,'VXZ-IV'!A$1:C$4500,3,0)</f>
        <v>19.82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19.630874864447744</v>
      </c>
      <c r="J3908">
        <f>VLOOKUP(A3908,'VXZ-IV'!A$1:C$4500,3,0)</f>
        <v>19.63</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19.721554346491963</v>
      </c>
      <c r="J3909">
        <f>VLOOKUP(A3909,'VXZ-IV'!A$1:C$4500,3,0)</f>
        <v>19.72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19.962322321851378</v>
      </c>
      <c r="J3910">
        <f>VLOOKUP(A3910,'VXZ-IV'!A$1:C$4500,3,0)</f>
        <v>19.96</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19.603827311367695</v>
      </c>
      <c r="J3911">
        <f>VLOOKUP(A3911,'VXZ-IV'!A$1:C$4500,3,0)</f>
        <v>19.600000000000001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20.181462666001952</v>
      </c>
      <c r="J3912">
        <f>VLOOKUP(A3912,'VXZ-IV'!A$1:C$4500,3,0)</f>
        <v>20.18</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I3912*$F3913/$F3912*(1-I$1)^($A3913-$A3912)</f>
        <v>20.765008801907104</v>
      </c>
      <c r="J3913">
        <f>VLOOKUP(A3913,'VXZ-IV'!A$1:C$4500,3,0)</f>
        <v>20.76</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20.379361396652673</v>
      </c>
      <c r="J3914">
        <f>VLOOKUP(A3914,'VXZ-IV'!A$1:C$4500,3,0)</f>
        <v>20.38</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19.925558939811559</v>
      </c>
      <c r="J3915">
        <f>VLOOKUP(A3915,'VXZ-IV'!A$1:C$4500,3,0)</f>
        <v>19.920000000000002</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20.001296400397798</v>
      </c>
      <c r="J3916">
        <f>VLOOKUP(A3916,'VXZ-IV'!A$1:C$4500,3,0)</f>
        <v>20</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20.758472507797155</v>
      </c>
      <c r="J3917">
        <f>VLOOKUP(A3917,'VXZ-IV'!A$1:C$4500,3,0)</f>
        <v>20.76</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20.47625874889998</v>
      </c>
      <c r="J3918">
        <f>VLOOKUP(A3918,'VXZ-IV'!A$1:C$4500,3,0)</f>
        <v>20.47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20.130662064575642</v>
      </c>
      <c r="J3919">
        <f>VLOOKUP(A3919,'VXZ-IV'!A$1:C$4500,3,0)</f>
        <v>20.13</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19.82485099030696</v>
      </c>
      <c r="J3920">
        <f>VLOOKUP(A3920,'VXZ-IV'!A$1:C$4500,3,0)</f>
        <v>19.82</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19.539283720017306</v>
      </c>
      <c r="J3921">
        <f>VLOOKUP(A3921,'VXZ-IV'!A$1:C$4500,3,0)</f>
        <v>19.54</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19.357355430764525</v>
      </c>
      <c r="J3922">
        <f>VLOOKUP(A3922,'VXZ-IV'!A$1:C$4500,3,0)</f>
        <v>19.350000000000001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19.297886758542113</v>
      </c>
      <c r="J3923">
        <f>VLOOKUP(A3923,'VXZ-IV'!A$1:C$4500,3,0)</f>
        <v>19.29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19.127184657134972</v>
      </c>
      <c r="J3924">
        <f>VLOOKUP(A3924,'VXZ-IV'!A$1:C$4500,3,0)</f>
        <v>19.12</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19.369896732652997</v>
      </c>
      <c r="J3925">
        <f>VLOOKUP(A3925,'VXZ-IV'!A$1:C$4500,3,0)</f>
        <v>19.37</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19.063180401338474</v>
      </c>
      <c r="J3926">
        <f>VLOOKUP(A3926,'VXZ-IV'!A$1:C$4500,3,0)</f>
        <v>19.059999999999999</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19.30035147934823</v>
      </c>
      <c r="J3927">
        <f>VLOOKUP(A3927,'VXZ-IV'!A$1:C$4500,3,0)</f>
        <v>19.3</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19.098919698271043</v>
      </c>
      <c r="J3928">
        <f>VLOOKUP(A3928,'VXZ-IV'!A$1:C$4500,3,0)</f>
        <v>19.100000000000001</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19.137635654011305</v>
      </c>
      <c r="J3929">
        <f>VLOOKUP(A3929,'VXZ-IV'!A$1:C$4500,3,0)</f>
        <v>19.13</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18.893517645943838</v>
      </c>
      <c r="J3930">
        <f>VLOOKUP(A3930,'VXZ-IV'!A$1:C$4500,3,0)</f>
        <v>18.89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18.983593736453795</v>
      </c>
      <c r="J3931">
        <f>VLOOKUP(A3931,'VXZ-IV'!A$1:C$4500,3,0)</f>
        <v>18.98</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19.035267430043163</v>
      </c>
      <c r="J3932">
        <f>VLOOKUP(A3932,'VXZ-IV'!A$1:C$4500,3,0)</f>
        <v>19.03</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18.786175844534277</v>
      </c>
      <c r="J3933">
        <f>VLOOKUP(A3933,'VXZ-IV'!A$1:C$4500,3,0)</f>
        <v>18.78</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18.929054422892701</v>
      </c>
      <c r="J3934">
        <f>VLOOKUP(A3934,'VXZ-IV'!A$1:C$4500,3,0)</f>
        <v>18.93</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18.66844248648529</v>
      </c>
      <c r="J3935">
        <f>VLOOKUP(A3935,'VXZ-IV'!A$1:C$4500,3,0)</f>
        <v>18.670000000000002</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18.618372613137229</v>
      </c>
      <c r="J3936">
        <f>VLOOKUP(A3936,'VXZ-IV'!A$1:C$4500,3,0)</f>
        <v>18.62</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18.865307895861189</v>
      </c>
      <c r="J3937">
        <f>VLOOKUP(A3937,'VXZ-IV'!A$1:C$4500,3,0)</f>
        <v>18.86</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18.920324863231468</v>
      </c>
      <c r="J3938">
        <f>VLOOKUP(A3938,'VXZ-IV'!A$1:C$4500,3,0)</f>
        <v>18.920000000000002</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18.84630831191539</v>
      </c>
      <c r="J3939">
        <f>VLOOKUP(A3939,'VXZ-IV'!A$1:C$4500,3,0)</f>
        <v>18.84</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18.815595134217574</v>
      </c>
      <c r="J3940">
        <f>VLOOKUP(A3940,'VXZ-IV'!A$1:C$4500,3,0)</f>
        <v>18.809999999999999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18.679149631915447</v>
      </c>
      <c r="J3941">
        <f>VLOOKUP(A3941,'VXZ-IV'!A$1:C$4500,3,0)</f>
        <v>18.68</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18.74767841991024</v>
      </c>
      <c r="J3942">
        <f>VLOOKUP(A3942,'VXZ-IV'!A$1:C$4500,3,0)</f>
        <v>18.739999999999998</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18.730972995364397</v>
      </c>
      <c r="J3943">
        <f>VLOOKUP(A3943,'VXZ-IV'!A$1:C$4500,3,0)</f>
        <v>18.73</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18.609343449813874</v>
      </c>
      <c r="J3944">
        <f>VLOOKUP(A3944,'VXZ-IV'!A$1:C$4500,3,0)</f>
        <v>18.61</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18.42785777991325</v>
      </c>
      <c r="J3945">
        <f>VLOOKUP(A3945,'VXZ-IV'!A$1:C$4500,3,0)</f>
        <v>18.420000000000002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18.367316905434745</v>
      </c>
      <c r="J3946">
        <f>VLOOKUP(A3946,'VXZ-IV'!A$1:C$4500,3,0)</f>
        <v>18.36</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18.520065837191446</v>
      </c>
      <c r="J3947">
        <f>VLOOKUP(A3947,'VXZ-IV'!A$1:C$4500,3,0)</f>
        <v>18.52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18.724400184456101</v>
      </c>
      <c r="J3948">
        <f>VLOOKUP(A3948,'VXZ-IV'!A$1:C$4500,3,0)</f>
        <v>18.72</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18.928625371131794</v>
      </c>
      <c r="J3949">
        <f>VLOOKUP(A3949,'VXZ-IV'!A$1:C$4500,3,0)</f>
        <v>18.93</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18.744881184017324</v>
      </c>
      <c r="J3950">
        <f>VLOOKUP(A3950,'VXZ-IV'!A$1:C$4500,3,0)</f>
        <v>18.739999999999998</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18.407897673942536</v>
      </c>
      <c r="J3951">
        <f>VLOOKUP(A3951,'VXZ-IV'!A$1:C$4500,3,0)</f>
        <v>18.399999999999999</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18.276140810131412</v>
      </c>
      <c r="J3952">
        <f>VLOOKUP(A3952,'VXZ-IV'!A$1:C$4500,3,0)</f>
        <v>18.27</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18.310371114443601</v>
      </c>
      <c r="J3953">
        <f>VLOOKUP(A3953,'VXZ-IV'!A$1:C$4500,3,0)</f>
        <v>18.309999999999999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18.517818730866399</v>
      </c>
      <c r="J3954">
        <f>VLOOKUP(A3954,'VXZ-IV'!A$1:C$4500,3,0)</f>
        <v>18.510000000000002</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18.978910942090508</v>
      </c>
      <c r="J3955">
        <f>VLOOKUP(A3955,'VXZ-IV'!A$1:C$4500,3,0)</f>
        <v>18.98</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19.175123750492332</v>
      </c>
      <c r="J3956">
        <f>VLOOKUP(A3956,'VXZ-IV'!A$1:C$4500,3,0)</f>
        <v>19.170000000000002</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18.921442866032294</v>
      </c>
      <c r="J3957">
        <f>VLOOKUP(A3957,'VXZ-IV'!A$1:C$4500,3,0)</f>
        <v>18.920000000000002</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18.803965822999213</v>
      </c>
      <c r="J3958">
        <f>VLOOKUP(A3958,'VXZ-IV'!A$1:C$4500,3,0)</f>
        <v>18.8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18.512830961946289</v>
      </c>
      <c r="J3959">
        <f>VLOOKUP(A3959,'VXZ-IV'!A$1:C$4500,3,0)</f>
        <v>18.510000000000002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18.819341969437989</v>
      </c>
      <c r="J3960">
        <f>VLOOKUP(A3960,'VXZ-IV'!A$1:C$4500,3,0)</f>
        <v>18.82</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18.740716890708093</v>
      </c>
      <c r="J3961">
        <f>VLOOKUP(A3961,'VXZ-IV'!A$1:C$4500,3,0)</f>
        <v>18.739999999999998</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18.551271897054431</v>
      </c>
      <c r="J3962">
        <f>VLOOKUP(A3962,'VXZ-IV'!A$1:C$4500,3,0)</f>
        <v>18.55</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18.180688405261392</v>
      </c>
      <c r="J3963">
        <f>VLOOKUP(A3963,'VXZ-IV'!A$1:C$4500,3,0)</f>
        <v>18.18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17.801068996738223</v>
      </c>
      <c r="J3964">
        <f>VLOOKUP(A3964,'VXZ-IV'!A$1:C$4500,3,0)</f>
        <v>17.8</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17.583461081919275</v>
      </c>
      <c r="J3965">
        <f>VLOOKUP(A3965,'VXZ-IV'!A$1:C$4500,3,0)</f>
        <v>17.579999999999998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17.798640113199994</v>
      </c>
      <c r="J3966">
        <f>VLOOKUP(A3966,'VXZ-IV'!A$1:C$4500,3,0)</f>
        <v>17.8</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17.748610529614528</v>
      </c>
      <c r="J3967">
        <f>VLOOKUP(A3967,'VXZ-IV'!A$1:C$4500,3,0)</f>
        <v>17.75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17.565187406045705</v>
      </c>
      <c r="J3968">
        <f>VLOOKUP(A3968,'VXZ-IV'!A$1:C$4500,3,0)</f>
        <v>17.559999999999999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17.589131781413812</v>
      </c>
      <c r="J3969">
        <f>VLOOKUP(A3969,'VXZ-IV'!A$1:C$4500,3,0)</f>
        <v>17.59</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17.600767036830611</v>
      </c>
      <c r="J3970">
        <f>VLOOKUP(A3970,'VXZ-IV'!A$1:C$4500,3,0)</f>
        <v>17.600000000000001</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17.570651061346343</v>
      </c>
      <c r="J3971">
        <f>VLOOKUP(A3971,'VXZ-IV'!A$1:C$4500,3,0)</f>
        <v>17.57</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17.550766937296551</v>
      </c>
      <c r="J3972">
        <f>VLOOKUP(A3972,'VXZ-IV'!A$1:C$4500,3,0)</f>
        <v>17.55</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17.922003489461908</v>
      </c>
      <c r="J3973">
        <f>VLOOKUP(A3973,'VXZ-IV'!A$1:C$4500,3,0)</f>
        <v>17.920000000000002</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18.19611042768917</v>
      </c>
      <c r="J3974">
        <f>VLOOKUP(A3974,'VXZ-IV'!A$1:C$4500,3,0)</f>
        <v>18.190000000000001</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17.752231528561115</v>
      </c>
      <c r="J3975">
        <f>VLOOKUP(A3975,'VXZ-IV'!A$1:C$4500,3,0)</f>
        <v>17.75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17.352204667637487</v>
      </c>
      <c r="J3976">
        <f>VLOOKUP(A3976,'VXZ-IV'!A$1:C$4500,3,0)</f>
        <v>17.350000000000001</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I3976*$F3977/$F3976*(1-I$1)^($A3977-$A3976)</f>
        <v>17.652891231355866</v>
      </c>
      <c r="J3977">
        <f>VLOOKUP(A3977,'VXZ-IV'!A$1:C$4500,3,0)</f>
        <v>17.649999999999999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17.603863795864104</v>
      </c>
      <c r="J3978">
        <f>VLOOKUP(A3978,'VXZ-IV'!A$1:C$4500,3,0)</f>
        <v>17.600000000000001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17.519325168367384</v>
      </c>
      <c r="J3979">
        <f>VLOOKUP(A3979,'VXZ-IV'!A$1:C$4500,3,0)</f>
        <v>17.52</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17.256117326349493</v>
      </c>
      <c r="J3980">
        <f>VLOOKUP(A3980,'VXZ-IV'!A$1:C$4500,3,0)</f>
        <v>17.25</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17.050578149454243</v>
      </c>
      <c r="J3981">
        <f>VLOOKUP(A3981,'VXZ-IV'!A$1:C$4500,3,0)</f>
        <v>17.05</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16.995673355455668</v>
      </c>
      <c r="J3982">
        <f>VLOOKUP(A3982,'VXZ-IV'!A$1:C$4500,3,0)</f>
        <v>16.989999999999998</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16.825788757735868</v>
      </c>
      <c r="J3983">
        <f>VLOOKUP(A3983,'VXZ-IV'!A$1:C$4500,3,0)</f>
        <v>16.82</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16.810234792122618</v>
      </c>
      <c r="J3984">
        <f>VLOOKUP(A3984,'VXZ-IV'!A$1:C$4500,3,0)</f>
        <v>16.809999999999999</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16.669427534357396</v>
      </c>
      <c r="J3985">
        <f>VLOOKUP(A3985,'VXZ-IV'!A$1:C$4500,3,0)</f>
        <v>16.670000000000002</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16.485005450956397</v>
      </c>
      <c r="J3986">
        <f>VLOOKUP(A3986,'VXZ-IV'!A$1:C$4500,3,0)</f>
        <v>16.48</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16.568169158333159</v>
      </c>
      <c r="J3987">
        <f>VLOOKUP(A3987,'VXZ-IV'!A$1:C$4500,3,0)</f>
        <v>16.559999999999999</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16.520081249200583</v>
      </c>
      <c r="J3988">
        <f>VLOOKUP(A3988,'VXZ-IV'!A$1:C$4500,3,0)</f>
        <v>16.52</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16.718915834885003</v>
      </c>
      <c r="J3989">
        <f>VLOOKUP(A3989,'VXZ-IV'!A$1:C$4500,3,0)</f>
        <v>16.72</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16.668757009469982</v>
      </c>
      <c r="J3990">
        <f>VLOOKUP(A3990,'VXZ-IV'!A$1:C$4500,3,0)</f>
        <v>16.670000000000002</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16.933354455706702</v>
      </c>
      <c r="J3991">
        <f>VLOOKUP(A3991,'VXZ-IV'!A$1:C$4500,3,0)</f>
        <v>16.93</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17.589272956006958</v>
      </c>
      <c r="J3992">
        <f>VLOOKUP(A3992,'VXZ-IV'!A$1:C$4500,3,0)</f>
        <v>17.59</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17.127699776395474</v>
      </c>
      <c r="J3993">
        <f>VLOOKUP(A3993,'VXZ-IV'!A$1:C$4500,3,0)</f>
        <v>17.12</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17.193954052844571</v>
      </c>
      <c r="J3994">
        <f>VLOOKUP(A3994,'VXZ-IV'!A$1:C$4500,3,0)</f>
        <v>17.190000000000001</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16.914189711131932</v>
      </c>
      <c r="J3995">
        <f>VLOOKUP(A3995,'VXZ-IV'!A$1:C$4500,3,0)</f>
        <v>16.91</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17.633301649089958</v>
      </c>
      <c r="J3996">
        <f>VLOOKUP(A3996,'VXZ-IV'!A$1:C$4500,3,0)</f>
        <v>17.63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17.3531881423805</v>
      </c>
      <c r="J3997">
        <f>VLOOKUP(A3997,'VXZ-IV'!A$1:C$4500,3,0)</f>
        <v>17.350000000000001</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16.769041365178467</v>
      </c>
      <c r="J3998">
        <f>VLOOKUP(A3998,'VXZ-IV'!A$1:C$4500,3,0)</f>
        <v>16.77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16.729544941197823</v>
      </c>
      <c r="J3999">
        <f>VLOOKUP(A3999,'VXZ-IV'!A$1:C$4500,3,0)</f>
        <v>16.73</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16.632558591727545</v>
      </c>
      <c r="J4000">
        <f>VLOOKUP(A4000,'VXZ-IV'!A$1:C$4500,3,0)</f>
        <v>16.63</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16.845050645672575</v>
      </c>
      <c r="J4001">
        <f>VLOOKUP(A4001,'VXZ-IV'!A$1:C$4500,3,0)</f>
        <v>16.84</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16.703913087665718</v>
      </c>
      <c r="J4002">
        <f>VLOOKUP(A4002,'VXZ-IV'!A$1:C$4500,3,0)</f>
        <v>16.7</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16.753434333986228</v>
      </c>
      <c r="J4003">
        <f>VLOOKUP(A4003,'VXZ-IV'!A$1:C$4500,3,0)</f>
        <v>16.75</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16.533739732579388</v>
      </c>
      <c r="J4004">
        <f>VLOOKUP(A4004,'VXZ-IV'!A$1:C$4500,3,0)</f>
        <v>16.53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16.653890996641</v>
      </c>
      <c r="J4005">
        <f>VLOOKUP(A4005,'VXZ-IV'!A$1:C$4500,3,0)</f>
        <v>16.649999999999999</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16.570621270896172</v>
      </c>
      <c r="J4006">
        <f>VLOOKUP(A4006,'VXZ-IV'!A$1:C$4500,3,0)</f>
        <v>16.57</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16.85082520988524</v>
      </c>
      <c r="J4007">
        <f>VLOOKUP(A4007,'VXZ-IV'!A$1:C$4500,3,0)</f>
        <v>16.850000000000001</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16.769380482476105</v>
      </c>
      <c r="J4008">
        <f>VLOOKUP(A4008,'VXZ-IV'!A$1:C$4500,3,0)</f>
        <v>16.77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16.965013318217942</v>
      </c>
      <c r="J4009">
        <f>VLOOKUP(A4009,'VXZ-IV'!A$1:C$4500,3,0)</f>
        <v>16.96</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17.161376106735659</v>
      </c>
      <c r="J4010">
        <f>VLOOKUP(A4010,'VXZ-IV'!A$1:C$4500,3,0)</f>
        <v>17.16</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17.995621770426521</v>
      </c>
      <c r="J4011">
        <f>VLOOKUP(A4011,'VXZ-IV'!A$1:C$4500,3,0)</f>
        <v>17.989999999999998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18.712934847020154</v>
      </c>
      <c r="J4012">
        <f>VLOOKUP(A4012,'VXZ-IV'!A$1:C$4500,3,0)</f>
        <v>18.71</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18.82761185226018</v>
      </c>
      <c r="J4013">
        <f>VLOOKUP(A4013,'VXZ-IV'!A$1:C$4500,3,0)</f>
        <v>18.82</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19.840127527035467</v>
      </c>
      <c r="J4014">
        <f>VLOOKUP(A4014,'VXZ-IV'!A$1:C$4500,3,0)</f>
        <v>19.84</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19.482533904341743</v>
      </c>
      <c r="J4015">
        <f>VLOOKUP(A4015,'VXZ-IV'!A$1:C$4500,3,0)</f>
        <v>19.48</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19.499350470040984</v>
      </c>
      <c r="J4016">
        <f>VLOOKUP(A4016,'VXZ-IV'!A$1:C$4500,3,0)</f>
        <v>19.5</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20.388902346294493</v>
      </c>
      <c r="J4017">
        <f>VLOOKUP(A4017,'VXZ-IV'!A$1:C$4500,3,0)</f>
        <v>20.39</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20.26206801038915</v>
      </c>
      <c r="J4018">
        <f>VLOOKUP(A4018,'VXZ-IV'!A$1:C$4500,3,0)</f>
        <v>20.260000000000002</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21.82850334988397</v>
      </c>
      <c r="J4019">
        <f>VLOOKUP(A4019,'VXZ-IV'!A$1:C$4500,3,0)</f>
        <v>21.83</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23.294571794812533</v>
      </c>
      <c r="J4020" t="e">
        <f>VLOOKUP(A4020,'VXZ-IV'!A$1:C$4500,3,0)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25.90560221630496</v>
      </c>
      <c r="J4021">
        <f>VLOOKUP(A4021,'VXZ-IV'!A$1:C$4500,3,0)</f>
        <v>25.9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25.272298556807719</v>
      </c>
      <c r="J4022">
        <f>VLOOKUP(A4022,'VXZ-IV'!A$1:C$4500,3,0)</f>
        <v>25.27</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26.848602544186846</v>
      </c>
      <c r="J4023">
        <f>VLOOKUP(A4023,'VXZ-IV'!A$1:C$4500,3,0)</f>
        <v>26.85</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29.681729990766591</v>
      </c>
      <c r="J4024">
        <f>VLOOKUP(A4024,'VXZ-IV'!A$1:C$4500,3,0)</f>
        <v>29.68</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27.393472558593324</v>
      </c>
      <c r="J4025">
        <f>VLOOKUP(A4025,'VXZ-IV'!A$1:C$4500,3,0)</f>
        <v>27.39</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32.819784334274331</v>
      </c>
      <c r="J4026">
        <f>VLOOKUP(A4026,'VXZ-IV'!A$1:C$4500,3,0)</f>
        <v>32.82</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33.782441110892734</v>
      </c>
      <c r="J4027">
        <f>VLOOKUP(A4027,'VXZ-IV'!A$1:C$4500,3,0)</f>
        <v>33.78</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39.011294032780043</v>
      </c>
      <c r="J4028">
        <f>VLOOKUP(A4028,'VXZ-IV'!A$1:C$4500,3,0)</f>
        <v>39.01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38.131973986652596</v>
      </c>
      <c r="J4029">
        <f>VLOOKUP(A4029,'VXZ-IV'!A$1:C$4500,3,0)</f>
        <v>38.130000000000003</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37.377749392412682</v>
      </c>
      <c r="J4030">
        <f>VLOOKUP(A4030,'VXZ-IV'!A$1:C$4500,3,0)</f>
        <v>37.380000000000003</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31.573078863993732</v>
      </c>
      <c r="J4031">
        <f>VLOOKUP(A4031,'VXZ-IV'!A$1:C$4500,3,0)</f>
        <v>31.57</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28.817696055296484</v>
      </c>
      <c r="J4032">
        <f>VLOOKUP(A4032,'VXZ-IV'!A$1:C$4500,3,0)</f>
        <v>28.82</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32.796722473410711</v>
      </c>
      <c r="J4033">
        <f>VLOOKUP(A4033,'VXZ-IV'!A$1:C$4500,3,0)</f>
        <v>32.799999999999997</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30.690613319346983</v>
      </c>
      <c r="J4034">
        <f>VLOOKUP(A4034,'VXZ-IV'!A$1:C$4500,3,0)</f>
        <v>30.69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33.154436166503238</v>
      </c>
      <c r="J4035">
        <f>VLOOKUP(A4035,'VXZ-IV'!A$1:C$4500,3,0)</f>
        <v>33.15</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32.215354911182082</v>
      </c>
      <c r="J4036">
        <f>VLOOKUP(A4036,'VXZ-IV'!A$1:C$4500,3,0)</f>
        <v>32.21</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32.317547127849998</v>
      </c>
      <c r="J4037">
        <f>VLOOKUP(A4037,'VXZ-IV'!A$1:C$4500,3,0)</f>
        <v>32.32</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34.920548891200262</v>
      </c>
      <c r="J4038">
        <f>VLOOKUP(A4038,'VXZ-IV'!A$1:C$4500,3,0)</f>
        <v>34.92</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33.95467175130041</v>
      </c>
      <c r="J4039">
        <f>VLOOKUP(A4039,'VXZ-IV'!A$1:C$4500,3,0)</f>
        <v>33.950000000000003</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33.731659295509949</v>
      </c>
      <c r="J4040">
        <f>VLOOKUP(A4040,'VXZ-IV'!A$1:C$4500,3,0)</f>
        <v>33.729999999999997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I4040*$F4041/$F4040*(1-I$1)^($A4041-$A4040)</f>
        <v>32.443876808161313</v>
      </c>
      <c r="J4041">
        <f>VLOOKUP(A4041,'VXZ-IV'!A$1:C$4500,3,0)</f>
        <v>32.44</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33.522694895987605</v>
      </c>
      <c r="J4042">
        <f>VLOOKUP(A4042,'VXZ-IV'!A$1:C$4500,3,0)</f>
        <v>33.520000000000003</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32.974109852408475</v>
      </c>
      <c r="J4043">
        <f>VLOOKUP(A4043,'VXZ-IV'!A$1:C$4500,3,0)</f>
        <v>32.97</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32.199118608849311</v>
      </c>
      <c r="J4044">
        <f>VLOOKUP(A4044,'VXZ-IV'!A$1:C$4500,3,0)</f>
        <v>32.200000000000003</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31.882758674647651</v>
      </c>
      <c r="J4045">
        <f>VLOOKUP(A4045,'VXZ-IV'!A$1:C$4500,3,0)</f>
        <v>31.88</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31.228192720293034</v>
      </c>
      <c r="J4046">
        <f>VLOOKUP(A4046,'VXZ-IV'!A$1:C$4500,3,0)</f>
        <v>31.23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32.838960648316622</v>
      </c>
      <c r="J4047">
        <f>VLOOKUP(A4047,'VXZ-IV'!A$1:C$4500,3,0)</f>
        <v>32.840000000000003</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33.171806649069502</v>
      </c>
      <c r="J4048">
        <f>VLOOKUP(A4048,'VXZ-IV'!A$1:C$4500,3,0)</f>
        <v>33.17</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32.425551455245987</v>
      </c>
      <c r="J4049">
        <f>VLOOKUP(A4049,'VXZ-IV'!A$1:C$4500,3,0)</f>
        <v>32.42</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34.38331437510292</v>
      </c>
      <c r="J4050">
        <f>VLOOKUP(A4050,'VXZ-IV'!A$1:C$4500,3,0)</f>
        <v>34.380000000000003</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35.674195112716248</v>
      </c>
      <c r="J4051">
        <f>VLOOKUP(A4051,'VXZ-IV'!A$1:C$4500,3,0)</f>
        <v>35.67</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35.258540811817952</v>
      </c>
      <c r="J4052">
        <f>VLOOKUP(A4052,'VXZ-IV'!A$1:C$4500,3,0)</f>
        <v>35.26</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35.300034613212205</v>
      </c>
      <c r="J4053">
        <f>VLOOKUP(A4053,'VXZ-IV'!A$1:C$4500,3,0)</f>
        <v>35.299999999999997</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34.039286115043325</v>
      </c>
      <c r="J4054">
        <f>VLOOKUP(A4054,'VXZ-IV'!A$1:C$4500,3,0)</f>
        <v>34.04</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32.765609592724239</v>
      </c>
      <c r="J4055">
        <f>VLOOKUP(A4055,'VXZ-IV'!A$1:C$4500,3,0)</f>
        <v>32.76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33.066686636303061</v>
      </c>
      <c r="J4056">
        <f>VLOOKUP(A4056,'VXZ-IV'!A$1:C$4500,3,0)</f>
        <v>33.07</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31.995531510112425</v>
      </c>
      <c r="J4057">
        <f>VLOOKUP(A4057,'VXZ-IV'!A$1:C$4500,3,0)</f>
        <v>31.99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32.785497946187334</v>
      </c>
      <c r="J4058">
        <f>VLOOKUP(A4058,'VXZ-IV'!A$1:C$4500,3,0)</f>
        <v>32.78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35.041577881497055</v>
      </c>
      <c r="J4059">
        <f>VLOOKUP(A4059,'VXZ-IV'!A$1:C$4500,3,0)</f>
        <v>35.04</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34.739000447180757</v>
      </c>
      <c r="J4060">
        <f>VLOOKUP(A4060,'VXZ-IV'!A$1:C$4500,3,0)</f>
        <v>34.74</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33.95101972606016</v>
      </c>
      <c r="J4061">
        <f>VLOOKUP(A4061,'VXZ-IV'!A$1:C$4500,3,0)</f>
        <v>33.950000000000003</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34.446876822686896</v>
      </c>
      <c r="J4062">
        <f>VLOOKUP(A4062,'VXZ-IV'!A$1:C$4500,3,0)</f>
        <v>34.450000000000003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33.136325930404759</v>
      </c>
      <c r="J4063">
        <f>VLOOKUP(A4063,'VXZ-IV'!A$1:C$4500,3,0)</f>
        <v>33.14</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32.140008155246107</v>
      </c>
      <c r="J4064">
        <f>VLOOKUP(A4064,'VXZ-IV'!A$1:C$4500,3,0)</f>
        <v>32.14</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31.481280145317754</v>
      </c>
      <c r="J4065">
        <f>VLOOKUP(A4065,'VXZ-IV'!A$1:C$4500,3,0)</f>
        <v>31.48</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33.823334510586037</v>
      </c>
      <c r="J4066">
        <f>VLOOKUP(A4066,'VXZ-IV'!A$1:C$4500,3,0)</f>
        <v>33.82</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34.873634295112574</v>
      </c>
      <c r="J4067">
        <f>VLOOKUP(A4067,'VXZ-IV'!A$1:C$4500,3,0)</f>
        <v>34.869999999999997</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34.266545628567947</v>
      </c>
      <c r="J4068">
        <f>VLOOKUP(A4068,'VXZ-IV'!A$1:C$4500,3,0)</f>
        <v>34.270000000000003</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34.567025475238488</v>
      </c>
      <c r="J4069">
        <f>VLOOKUP(A4069,'VXZ-IV'!A$1:C$4500,3,0)</f>
        <v>34.57</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32.681419382062138</v>
      </c>
      <c r="J4070">
        <f>VLOOKUP(A4070,'VXZ-IV'!A$1:C$4500,3,0)</f>
        <v>32.68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33.828403886012957</v>
      </c>
      <c r="J4071">
        <f>VLOOKUP(A4071,'VXZ-IV'!A$1:C$4500,3,0)</f>
        <v>33.83</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32.874686208032919</v>
      </c>
      <c r="J4072">
        <f>VLOOKUP(A4072,'VXZ-IV'!A$1:C$4500,3,0)</f>
        <v>32.869999999999997</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33.742031919048394</v>
      </c>
      <c r="J4073">
        <f>VLOOKUP(A4073,'VXZ-IV'!A$1:C$4500,3,0)</f>
        <v>33.74</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33.420992691653666</v>
      </c>
      <c r="J4074">
        <f>VLOOKUP(A4074,'VXZ-IV'!A$1:C$4500,3,0)</f>
        <v>33.42</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32.924538432868971</v>
      </c>
      <c r="J4075" t="e">
        <f>VLOOKUP(A4075,'VXZ-IV'!A$1:C$4500,3,0)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32.607135342044096</v>
      </c>
      <c r="J4076">
        <f>VLOOKUP(A4076,'VXZ-IV'!A$1:C$4500,3,0)</f>
        <v>32.61</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33.232026439136177</v>
      </c>
      <c r="J4077">
        <f>VLOOKUP(A4077,'VXZ-IV'!A$1:C$4500,3,0)</f>
        <v>33.229999999999997</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32.7503462274355</v>
      </c>
      <c r="J4078">
        <f>VLOOKUP(A4078,'VXZ-IV'!A$1:C$4500,3,0)</f>
        <v>32.75</v>
      </c>
    </row>
    <row r="4079" spans="1:10" x14ac:dyDescent="0.25">
      <c r="A4079" s="1">
        <v>43983</v>
      </c>
      <c r="B4079" s="33">
        <v>28.23</v>
      </c>
      <c r="C4079" s="33">
        <v>30.92</v>
      </c>
      <c r="D4079" s="29">
        <v>57.7592</v>
      </c>
      <c r="E4079" s="34">
        <v>48.633099999999999</v>
      </c>
      <c r="F4079" s="32">
        <v>20602.249796</v>
      </c>
      <c r="G4079" s="35">
        <v>17348.921734</v>
      </c>
      <c r="H4079">
        <f>(1/(1-91/360*VLOOKUP($A4079,Tbills!$B$4:$C$974,2,1)/100))^((1)/91)-1</f>
        <v>3.6116988748613466E-6</v>
      </c>
      <c r="I4079" s="2">
        <f t="shared" si="63"/>
        <v>33.025390375913382</v>
      </c>
      <c r="J4079">
        <f>VLOOKUP(A4079,'VXZ-IV'!A$1:C$4500,3,0)</f>
        <v>33.020000000000003</v>
      </c>
    </row>
    <row r="4080" spans="1:10" x14ac:dyDescent="0.25">
      <c r="A4080" s="1">
        <v>43984</v>
      </c>
      <c r="B4080" s="33">
        <v>26.84</v>
      </c>
      <c r="C4080" s="33">
        <v>29.93</v>
      </c>
      <c r="D4080" s="29">
        <v>55.7059</v>
      </c>
      <c r="E4080" s="34">
        <v>46.904000000000003</v>
      </c>
      <c r="F4080" s="32">
        <v>20390.656245999999</v>
      </c>
      <c r="G4080" s="35">
        <v>17170.678537</v>
      </c>
      <c r="H4080">
        <f>(1/(1-91/360*VLOOKUP($A4080,Tbills!$B$4:$C$974,2,1)/100))^((1)/91)-1</f>
        <v>3.6116988748613466E-6</v>
      </c>
      <c r="I4080" s="2">
        <f t="shared" si="63"/>
        <v>32.685409073952556</v>
      </c>
      <c r="J4080">
        <f>VLOOKUP(A4080,'VXZ-IV'!A$1:C$4500,3,0)</f>
        <v>32.68</v>
      </c>
    </row>
    <row r="4081" spans="1:10" x14ac:dyDescent="0.25">
      <c r="A4081" s="1">
        <v>43985</v>
      </c>
      <c r="B4081" s="33">
        <v>25.66</v>
      </c>
      <c r="C4081" s="33">
        <v>28.91</v>
      </c>
      <c r="D4081" s="29">
        <v>53.608800000000002</v>
      </c>
      <c r="E4081" s="34">
        <v>45.138100000000001</v>
      </c>
      <c r="F4081" s="32">
        <v>19897.628882000001</v>
      </c>
      <c r="G4081" s="35">
        <v>16755.445264999998</v>
      </c>
      <c r="H4081">
        <f>(1/(1-91/360*VLOOKUP($A4081,Tbills!$B$4:$C$974,2,1)/100))^((1)/91)-1</f>
        <v>3.6116988748613466E-6</v>
      </c>
      <c r="I4081" s="2">
        <f t="shared" si="63"/>
        <v>31.894328148076088</v>
      </c>
      <c r="J4081">
        <f>VLOOKUP(A4081,'VXZ-IV'!A$1:C$4500,3,0)</f>
        <v>31.89</v>
      </c>
    </row>
    <row r="4082" spans="1:10" x14ac:dyDescent="0.25">
      <c r="A4082" s="1">
        <v>43986</v>
      </c>
      <c r="B4082" s="33">
        <v>25.81</v>
      </c>
      <c r="C4082" s="33">
        <v>28.85</v>
      </c>
      <c r="D4082" s="29">
        <v>53.008899999999997</v>
      </c>
      <c r="E4082" s="34">
        <v>44.632800000000003</v>
      </c>
      <c r="F4082" s="32">
        <v>19783.08511</v>
      </c>
      <c r="G4082" s="35">
        <v>16658.929443000001</v>
      </c>
      <c r="H4082">
        <f>(1/(1-91/360*VLOOKUP($A4082,Tbills!$B$4:$C$974,2,1)/100))^((1)/91)-1</f>
        <v>4.1675021249520938E-6</v>
      </c>
      <c r="I4082" s="2">
        <f t="shared" si="63"/>
        <v>31.709950304593079</v>
      </c>
      <c r="J4082">
        <f>VLOOKUP(A4082,'VXZ-IV'!A$1:C$4500,3,0)</f>
        <v>31.71</v>
      </c>
    </row>
    <row r="4083" spans="1:10" x14ac:dyDescent="0.25">
      <c r="A4083" s="1">
        <v>43987</v>
      </c>
      <c r="B4083" s="33">
        <v>24.52</v>
      </c>
      <c r="C4083" s="33">
        <v>27.42</v>
      </c>
      <c r="D4083" s="29">
        <v>50.182400000000001</v>
      </c>
      <c r="E4083" s="34">
        <v>42.252800000000001</v>
      </c>
      <c r="F4083" s="32">
        <v>18932.148634000001</v>
      </c>
      <c r="G4083" s="35">
        <v>15942.303897</v>
      </c>
      <c r="H4083">
        <f>(1/(1-91/360*VLOOKUP($A4083,Tbills!$B$4:$C$974,2,1)/100))^((1)/91)-1</f>
        <v>4.1675021249520938E-6</v>
      </c>
      <c r="I4083" s="2">
        <f t="shared" si="63"/>
        <v>30.345259631603444</v>
      </c>
      <c r="J4083">
        <f>VLOOKUP(A4083,'VXZ-IV'!A$1:C$4500,3,0)</f>
        <v>30.34</v>
      </c>
    </row>
    <row r="4084" spans="1:10" x14ac:dyDescent="0.25">
      <c r="A4084" s="1">
        <v>43990</v>
      </c>
      <c r="B4084" s="33">
        <v>25.81</v>
      </c>
      <c r="C4084" s="33">
        <v>28.08</v>
      </c>
      <c r="D4084" s="29">
        <v>51.5687</v>
      </c>
      <c r="E4084" s="34">
        <v>43.419600000000003</v>
      </c>
      <c r="F4084" s="32">
        <v>19331.324484000001</v>
      </c>
      <c r="G4084" s="35">
        <v>16278.240894</v>
      </c>
      <c r="H4084">
        <f>(1/(1-91/360*VLOOKUP($A4084,Tbills!$B$4:$C$974,2,1)/100))^((1)/91)-1</f>
        <v>4.1675021249520938E-6</v>
      </c>
      <c r="I4084" s="2">
        <f t="shared" si="63"/>
        <v>30.982809276192853</v>
      </c>
      <c r="J4084">
        <f>VLOOKUP(A4084,'VXZ-IV'!A$1:C$4500,3,0)</f>
        <v>30.98</v>
      </c>
    </row>
    <row r="4085" spans="1:10" x14ac:dyDescent="0.25">
      <c r="A4085" s="1">
        <v>43991</v>
      </c>
      <c r="B4085" s="33">
        <v>27.57</v>
      </c>
      <c r="C4085" s="33">
        <v>29.67</v>
      </c>
      <c r="D4085" s="29">
        <v>54.653100000000002</v>
      </c>
      <c r="E4085" s="34">
        <v>46.016399999999997</v>
      </c>
      <c r="F4085" s="32">
        <v>19886.547055999999</v>
      </c>
      <c r="G4085" s="35">
        <v>16745.706812</v>
      </c>
      <c r="H4085">
        <f>(1/(1-91/360*VLOOKUP($A4085,Tbills!$B$4:$C$974,2,1)/100))^((1)/91)-1</f>
        <v>4.1675021249520938E-6</v>
      </c>
      <c r="I4085" s="2">
        <f t="shared" si="63"/>
        <v>31.871901555098901</v>
      </c>
      <c r="J4085">
        <f>VLOOKUP(A4085,'VXZ-IV'!A$1:C$4500,3,0)</f>
        <v>31.87</v>
      </c>
    </row>
    <row r="4086" spans="1:10" x14ac:dyDescent="0.25">
      <c r="A4086" s="1">
        <v>43992</v>
      </c>
      <c r="B4086" s="33">
        <v>27.57</v>
      </c>
      <c r="C4086" s="33">
        <v>29.57</v>
      </c>
      <c r="D4086" s="29">
        <v>53.817</v>
      </c>
      <c r="E4086" s="34">
        <v>45.312199999999997</v>
      </c>
      <c r="F4086" s="32">
        <v>19630.438711999999</v>
      </c>
      <c r="G4086" s="35">
        <v>16529.977903999999</v>
      </c>
      <c r="H4086">
        <f>(1/(1-91/360*VLOOKUP($A4086,Tbills!$B$4:$C$974,2,1)/100))^((1)/91)-1</f>
        <v>4.1675021249520938E-6</v>
      </c>
      <c r="I4086" s="2">
        <f t="shared" si="63"/>
        <v>31.460673014056901</v>
      </c>
      <c r="J4086">
        <f>VLOOKUP(A4086,'VXZ-IV'!A$1:C$4500,3,0)</f>
        <v>31.46</v>
      </c>
    </row>
    <row r="4087" spans="1:10" x14ac:dyDescent="0.25">
      <c r="A4087" s="1">
        <v>43993</v>
      </c>
      <c r="B4087" s="33">
        <v>40.79</v>
      </c>
      <c r="C4087" s="33">
        <v>40.43</v>
      </c>
      <c r="D4087" s="29">
        <v>74.775499999999994</v>
      </c>
      <c r="E4087" s="34">
        <v>62.958399999999997</v>
      </c>
      <c r="F4087" s="32">
        <v>22899.935258000001</v>
      </c>
      <c r="G4087" s="35">
        <v>19283.016393999998</v>
      </c>
      <c r="H4087">
        <f>(1/(1-91/360*VLOOKUP($A4087,Tbills!$B$4:$C$974,2,1)/100))^((1)/91)-1</f>
        <v>4.7232238586936148E-6</v>
      </c>
      <c r="I4087" s="2">
        <f t="shared" si="63"/>
        <v>36.699628505074166</v>
      </c>
      <c r="J4087">
        <f>VLOOKUP(A4087,'VXZ-IV'!A$1:C$4500,3,0)</f>
        <v>36.700000000000003</v>
      </c>
    </row>
    <row r="4088" spans="1:10" x14ac:dyDescent="0.25">
      <c r="A4088" s="1">
        <v>43994</v>
      </c>
      <c r="B4088" s="33">
        <v>36.090000000000003</v>
      </c>
      <c r="C4088" s="33">
        <v>38.049999999999997</v>
      </c>
      <c r="D4088" s="29">
        <v>65.462000000000003</v>
      </c>
      <c r="E4088" s="34">
        <v>55.116399999999999</v>
      </c>
      <c r="F4088" s="32">
        <v>21791.560004999999</v>
      </c>
      <c r="G4088" s="35">
        <v>18349.611840000001</v>
      </c>
      <c r="H4088">
        <f>(1/(1-91/360*VLOOKUP($A4088,Tbills!$B$4:$C$974,2,1)/100))^((1)/91)-1</f>
        <v>4.7232238586936148E-6</v>
      </c>
      <c r="I4088" s="2">
        <f t="shared" si="63"/>
        <v>34.922485463707787</v>
      </c>
      <c r="J4088">
        <f>VLOOKUP(A4088,'VXZ-IV'!A$1:C$4500,3,0)</f>
        <v>34.92</v>
      </c>
    </row>
    <row r="4089" spans="1:10" x14ac:dyDescent="0.25">
      <c r="A4089" s="1">
        <v>43997</v>
      </c>
      <c r="B4089" s="33">
        <v>34.4</v>
      </c>
      <c r="C4089" s="33">
        <v>36.43</v>
      </c>
      <c r="D4089" s="29">
        <v>63.970199999999998</v>
      </c>
      <c r="E4089" s="34">
        <v>53.859499999999997</v>
      </c>
      <c r="F4089" s="32">
        <v>21458.973191000001</v>
      </c>
      <c r="G4089" s="35">
        <v>18069.296665999998</v>
      </c>
      <c r="H4089">
        <f>(1/(1-91/360*VLOOKUP($A4089,Tbills!$B$4:$C$974,2,1)/100))^((1)/91)-1</f>
        <v>4.7232238586936148E-6</v>
      </c>
      <c r="I4089" s="2">
        <f t="shared" si="63"/>
        <v>34.386976486334738</v>
      </c>
      <c r="J4089">
        <f>VLOOKUP(A4089,'VXZ-IV'!A$1:C$4500,3,0)</f>
        <v>34.39</v>
      </c>
    </row>
    <row r="4090" spans="1:10" x14ac:dyDescent="0.25">
      <c r="A4090" s="1">
        <v>43998</v>
      </c>
      <c r="B4090" s="33">
        <v>33.67</v>
      </c>
      <c r="C4090" s="33">
        <v>35.799999999999997</v>
      </c>
      <c r="D4090" s="29">
        <v>63.090899999999998</v>
      </c>
      <c r="E4090" s="34">
        <v>53.118899999999996</v>
      </c>
      <c r="F4090" s="32">
        <v>21401.515003</v>
      </c>
      <c r="G4090" s="35">
        <v>18020.829274</v>
      </c>
      <c r="H4090">
        <f>(1/(1-91/360*VLOOKUP($A4090,Tbills!$B$4:$C$974,2,1)/100))^((1)/91)-1</f>
        <v>4.7232238586936148E-6</v>
      </c>
      <c r="I4090" s="2">
        <f t="shared" si="63"/>
        <v>34.294066260891242</v>
      </c>
      <c r="J4090">
        <f>VLOOKUP(A4090,'VXZ-IV'!A$1:C$4500,3,0)</f>
        <v>34.29</v>
      </c>
    </row>
    <row r="4091" spans="1:10" x14ac:dyDescent="0.25">
      <c r="A4091" s="1">
        <v>43999</v>
      </c>
      <c r="B4091" s="33">
        <v>33.47</v>
      </c>
      <c r="C4091" s="33">
        <v>35.72</v>
      </c>
      <c r="D4091" s="29">
        <v>63.091200000000001</v>
      </c>
      <c r="E4091" s="34">
        <v>53.118899999999996</v>
      </c>
      <c r="F4091" s="32">
        <v>21577.596713999999</v>
      </c>
      <c r="G4091" s="35">
        <v>18169.011159000001</v>
      </c>
      <c r="H4091">
        <f>(1/(1-91/360*VLOOKUP($A4091,Tbills!$B$4:$C$974,2,1)/100))^((1)/91)-1</f>
        <v>4.7232238586936148E-6</v>
      </c>
      <c r="I4091" s="2">
        <f t="shared" si="63"/>
        <v>34.575378795516301</v>
      </c>
      <c r="J4091">
        <f>VLOOKUP(A4091,'VXZ-IV'!A$1:C$4500,3,0)</f>
        <v>34.57</v>
      </c>
    </row>
    <row r="4092" spans="1:10" x14ac:dyDescent="0.25">
      <c r="A4092" s="1">
        <v>44000</v>
      </c>
      <c r="B4092" s="33">
        <v>32.94</v>
      </c>
      <c r="C4092" s="33">
        <v>35.14</v>
      </c>
      <c r="D4092" s="29">
        <v>63.009399999999999</v>
      </c>
      <c r="E4092" s="34">
        <v>53.049799999999998</v>
      </c>
      <c r="F4092" s="32">
        <v>21674.130845</v>
      </c>
      <c r="G4092" s="35">
        <v>18250.2101</v>
      </c>
      <c r="H4092">
        <f>(1/(1-91/360*VLOOKUP($A4092,Tbills!$B$4:$C$974,2,1)/100))^((1)/91)-1</f>
        <v>4.862186216536557E-6</v>
      </c>
      <c r="I4092" s="2">
        <f t="shared" si="63"/>
        <v>34.729215729325418</v>
      </c>
      <c r="J4092">
        <f>VLOOKUP(A4092,'VXZ-IV'!A$1:C$4500,3,0)</f>
        <v>34.729999999999997</v>
      </c>
    </row>
    <row r="4093" spans="1:10" x14ac:dyDescent="0.25">
      <c r="A4093" s="1">
        <v>44001</v>
      </c>
      <c r="B4093" s="33">
        <v>35.119999999999997</v>
      </c>
      <c r="C4093" s="33">
        <v>36.68</v>
      </c>
      <c r="D4093" s="29">
        <v>66.146900000000002</v>
      </c>
      <c r="E4093" s="34">
        <v>55.691099999999999</v>
      </c>
      <c r="F4093" s="32">
        <v>22449.855024</v>
      </c>
      <c r="G4093" s="35">
        <v>18903.302307999998</v>
      </c>
      <c r="H4093">
        <f>(1/(1-91/360*VLOOKUP($A4093,Tbills!$B$4:$C$974,2,1)/100))^((1)/91)-1</f>
        <v>4.862186216536557E-6</v>
      </c>
      <c r="I4093" s="2">
        <f t="shared" si="63"/>
        <v>35.971308504392333</v>
      </c>
      <c r="J4093">
        <f>VLOOKUP(A4093,'VXZ-IV'!A$1:C$4500,3,0)</f>
        <v>35.97</v>
      </c>
    </row>
    <row r="4094" spans="1:10" x14ac:dyDescent="0.25">
      <c r="A4094" s="1">
        <v>44004</v>
      </c>
      <c r="B4094" s="33">
        <v>31.77</v>
      </c>
      <c r="C4094" s="33">
        <v>33.75</v>
      </c>
      <c r="D4094" s="29">
        <v>59.430999999999997</v>
      </c>
      <c r="E4094" s="34">
        <v>50.036000000000001</v>
      </c>
      <c r="F4094" s="32">
        <v>21246.913057999998</v>
      </c>
      <c r="G4094" s="35">
        <v>17890.121339000001</v>
      </c>
      <c r="H4094">
        <f>(1/(1-91/360*VLOOKUP($A4094,Tbills!$B$4:$C$974,2,1)/100))^((1)/91)-1</f>
        <v>4.862186216536557E-6</v>
      </c>
      <c r="I4094" s="2">
        <f t="shared" si="63"/>
        <v>34.041349370402337</v>
      </c>
      <c r="J4094">
        <f>VLOOKUP(A4094,'VXZ-IV'!A$1:C$4500,3,0)</f>
        <v>34.04</v>
      </c>
    </row>
    <row r="4095" spans="1:10" x14ac:dyDescent="0.25">
      <c r="A4095" s="1">
        <v>44005</v>
      </c>
      <c r="B4095" s="33">
        <v>31.37</v>
      </c>
      <c r="C4095" s="33">
        <v>33.06</v>
      </c>
      <c r="D4095" s="29">
        <v>59.979300000000002</v>
      </c>
      <c r="E4095" s="34">
        <v>50.497300000000003</v>
      </c>
      <c r="F4095" s="32">
        <v>21140.334115000001</v>
      </c>
      <c r="G4095" s="35">
        <v>17800.293776999999</v>
      </c>
      <c r="H4095">
        <f>(1/(1-91/360*VLOOKUP($A4095,Tbills!$B$4:$C$974,2,1)/100))^((1)/91)-1</f>
        <v>4.862186216536557E-6</v>
      </c>
      <c r="I4095" s="2">
        <f t="shared" si="63"/>
        <v>33.869764983313452</v>
      </c>
      <c r="J4095">
        <f>VLOOKUP(A4095,'VXZ-IV'!A$1:C$4500,3,0)</f>
        <v>33.869999999999997</v>
      </c>
    </row>
    <row r="4096" spans="1:10" x14ac:dyDescent="0.25">
      <c r="A4096" s="1">
        <v>44006</v>
      </c>
      <c r="B4096" s="33">
        <v>33.840000000000003</v>
      </c>
      <c r="C4096" s="33">
        <v>35.39</v>
      </c>
      <c r="D4096" s="29">
        <v>63.040399999999998</v>
      </c>
      <c r="E4096" s="34">
        <v>53.074199999999998</v>
      </c>
      <c r="F4096" s="32">
        <v>22114.06769</v>
      </c>
      <c r="G4096" s="35">
        <v>18620.096999000001</v>
      </c>
      <c r="H4096">
        <f>(1/(1-91/360*VLOOKUP($A4096,Tbills!$B$4:$C$974,2,1)/100))^((1)/91)-1</f>
        <v>4.862186216536557E-6</v>
      </c>
      <c r="I4096" s="2">
        <f t="shared" si="63"/>
        <v>35.428958131192907</v>
      </c>
      <c r="J4096">
        <f>VLOOKUP(A4096,'VXZ-IV'!A$1:C$4500,3,0)</f>
        <v>35.43</v>
      </c>
    </row>
    <row r="4097" spans="1:10" x14ac:dyDescent="0.25">
      <c r="A4097" s="1">
        <v>44007</v>
      </c>
      <c r="B4097" s="33">
        <v>32.22</v>
      </c>
      <c r="C4097" s="33">
        <v>34.090000000000003</v>
      </c>
      <c r="D4097" s="29">
        <v>60.527500000000003</v>
      </c>
      <c r="E4097" s="34">
        <v>50.958399999999997</v>
      </c>
      <c r="F4097" s="32">
        <v>21434.844811999999</v>
      </c>
      <c r="G4097" s="35">
        <v>18048.099203999998</v>
      </c>
      <c r="H4097">
        <f>(1/(1-91/360*VLOOKUP($A4097,Tbills!$B$4:$C$974,2,1)/100))^((1)/91)-1</f>
        <v>4.3064573782558568E-6</v>
      </c>
      <c r="I4097" s="2">
        <f t="shared" si="63"/>
        <v>34.339937492048698</v>
      </c>
      <c r="J4097">
        <f>VLOOKUP(A4097,'VXZ-IV'!A$1:C$4500,3,0)</f>
        <v>34.340000000000003</v>
      </c>
    </row>
    <row r="4098" spans="1:10" x14ac:dyDescent="0.25">
      <c r="A4098" s="1">
        <v>44008</v>
      </c>
      <c r="B4098" s="33">
        <v>34.729999999999997</v>
      </c>
      <c r="C4098" s="33">
        <v>35.799999999999997</v>
      </c>
      <c r="D4098" s="29">
        <v>64.832999999999998</v>
      </c>
      <c r="E4098" s="34">
        <v>54.582999999999998</v>
      </c>
      <c r="F4098" s="32">
        <v>22548.305064</v>
      </c>
      <c r="G4098" s="35">
        <v>18985.552928000001</v>
      </c>
      <c r="H4098">
        <f>(1/(1-91/360*VLOOKUP($A4098,Tbills!$B$4:$C$974,2,1)/100))^((1)/91)-1</f>
        <v>4.3064573782558568E-6</v>
      </c>
      <c r="I4098" s="2">
        <f t="shared" si="63"/>
        <v>36.122888356254471</v>
      </c>
      <c r="J4098">
        <f>VLOOKUP(A4098,'VXZ-IV'!A$1:C$4500,3,0)</f>
        <v>36.119999999999997</v>
      </c>
    </row>
    <row r="4099" spans="1:10" x14ac:dyDescent="0.25">
      <c r="A4099" s="1">
        <v>44011</v>
      </c>
      <c r="B4099" s="33">
        <v>31.78</v>
      </c>
      <c r="C4099" s="33">
        <v>33.909999999999997</v>
      </c>
      <c r="D4099" s="29">
        <v>61.045000000000002</v>
      </c>
      <c r="E4099" s="34">
        <v>51.3932</v>
      </c>
      <c r="F4099" s="32">
        <v>21712.835004</v>
      </c>
      <c r="G4099" s="35">
        <v>18281.846299000001</v>
      </c>
      <c r="H4099">
        <f>(1/(1-91/360*VLOOKUP($A4099,Tbills!$B$4:$C$974,2,1)/100))^((1)/91)-1</f>
        <v>4.3064573782558568E-6</v>
      </c>
      <c r="I4099" s="2">
        <f t="shared" si="63"/>
        <v>34.781902214843491</v>
      </c>
      <c r="J4099">
        <f>VLOOKUP(A4099,'VXZ-IV'!A$1:C$4500,3,0)</f>
        <v>34.78</v>
      </c>
    </row>
    <row r="4100" spans="1:10" x14ac:dyDescent="0.25">
      <c r="A4100" s="1">
        <v>44012</v>
      </c>
      <c r="B4100" s="33">
        <v>30.43</v>
      </c>
      <c r="C4100" s="33">
        <v>32.520000000000003</v>
      </c>
      <c r="D4100" s="29">
        <v>58.639600000000002</v>
      </c>
      <c r="E4100" s="34">
        <v>49.367899999999999</v>
      </c>
      <c r="F4100" s="32">
        <v>21061.377872000001</v>
      </c>
      <c r="G4100" s="35">
        <v>17733.251488000002</v>
      </c>
      <c r="H4100">
        <f>(1/(1-91/360*VLOOKUP($A4100,Tbills!$B$4:$C$974,2,1)/100))^((1)/91)-1</f>
        <v>4.3064573782558568E-6</v>
      </c>
      <c r="I4100" s="2">
        <f t="shared" si="63"/>
        <v>33.737507019421884</v>
      </c>
      <c r="J4100">
        <f>VLOOKUP(A4100,'VXZ-IV'!A$1:C$4500,3,0)</f>
        <v>33.74</v>
      </c>
    </row>
    <row r="4101" spans="1:10" x14ac:dyDescent="0.25">
      <c r="A4101" s="1">
        <v>44013</v>
      </c>
      <c r="B4101" s="33">
        <v>28.62</v>
      </c>
      <c r="C4101" s="33">
        <v>31.68</v>
      </c>
      <c r="D4101" s="29">
        <v>56.709899999999998</v>
      </c>
      <c r="E4101" s="34">
        <v>47.743099999999998</v>
      </c>
      <c r="F4101" s="32">
        <v>20809.535914</v>
      </c>
      <c r="G4101" s="35">
        <v>17521.129317999999</v>
      </c>
      <c r="H4101">
        <f>(1/(1-91/360*VLOOKUP($A4101,Tbills!$B$4:$C$974,2,1)/100))^((1)/91)-1</f>
        <v>4.3064573782558568E-6</v>
      </c>
      <c r="I4101" s="2">
        <f t="shared" si="63"/>
        <v>33.333277123054735</v>
      </c>
      <c r="J4101">
        <f>VLOOKUP(A4101,'VXZ-IV'!A$1:C$4500,3,0)</f>
        <v>33.33</v>
      </c>
    </row>
    <row r="4102" spans="1:10" x14ac:dyDescent="0.25">
      <c r="A4102" s="1">
        <v>44014</v>
      </c>
      <c r="B4102" s="33">
        <v>27.68</v>
      </c>
      <c r="C4102" s="33">
        <v>30.87</v>
      </c>
      <c r="D4102" s="29">
        <v>55.305700000000002</v>
      </c>
      <c r="E4102" s="34">
        <v>46.560699999999997</v>
      </c>
      <c r="F4102" s="32">
        <v>20623.228343999999</v>
      </c>
      <c r="G4102" s="35">
        <v>17364.187365999998</v>
      </c>
      <c r="H4102">
        <f>(1/(1-91/360*VLOOKUP($A4102,Tbills!$B$4:$C$974,2,1)/100))^((1)/91)-1</f>
        <v>4.1675021249520938E-6</v>
      </c>
      <c r="I4102" s="2">
        <f t="shared" si="63"/>
        <v>33.034039114237281</v>
      </c>
      <c r="J4102">
        <f>VLOOKUP(A4102,'VXZ-IV'!A$1:C$4500,3,0)</f>
        <v>33.03</v>
      </c>
    </row>
    <row r="4103" spans="1:10" x14ac:dyDescent="0.25">
      <c r="A4103" s="1">
        <v>44018</v>
      </c>
      <c r="B4103" s="33">
        <v>27.94</v>
      </c>
      <c r="C4103" s="33">
        <v>30.98</v>
      </c>
      <c r="D4103" s="29">
        <v>55.5871</v>
      </c>
      <c r="E4103" s="34">
        <v>46.796799999999998</v>
      </c>
      <c r="F4103" s="32">
        <v>20658.310869000001</v>
      </c>
      <c r="G4103" s="35">
        <v>17393.436418000001</v>
      </c>
      <c r="H4103">
        <f>(1/(1-91/360*VLOOKUP($A4103,Tbills!$B$4:$C$974,2,1)/100))^((1)/91)-1</f>
        <v>4.1675021249520938E-6</v>
      </c>
      <c r="I4103" s="2">
        <f t="shared" si="63"/>
        <v>33.087006567836909</v>
      </c>
      <c r="J4103">
        <f>VLOOKUP(A4103,'VXZ-IV'!A$1:C$4500,3,0)</f>
        <v>33.090000000000003</v>
      </c>
    </row>
    <row r="4104" spans="1:10" x14ac:dyDescent="0.25">
      <c r="A4104" s="1">
        <v>44019</v>
      </c>
      <c r="B4104" s="33">
        <v>29.43</v>
      </c>
      <c r="C4104" s="33">
        <v>32.07</v>
      </c>
      <c r="D4104" s="29">
        <v>57.657200000000003</v>
      </c>
      <c r="E4104" s="34">
        <v>48.539400000000001</v>
      </c>
      <c r="F4104" s="32">
        <v>21136.175683000001</v>
      </c>
      <c r="G4104" s="35">
        <v>17795.706180000001</v>
      </c>
      <c r="H4104">
        <f>(1/(1-91/360*VLOOKUP($A4104,Tbills!$B$4:$C$974,2,1)/100))^((1)/91)-1</f>
        <v>4.1675021249520938E-6</v>
      </c>
      <c r="I4104" s="2">
        <f t="shared" si="63"/>
        <v>33.851544584302594</v>
      </c>
      <c r="J4104">
        <f>VLOOKUP(A4104,'VXZ-IV'!A$1:C$4500,3,0)</f>
        <v>33.85</v>
      </c>
    </row>
    <row r="4105" spans="1:10" x14ac:dyDescent="0.25">
      <c r="A4105" s="1">
        <v>44020</v>
      </c>
      <c r="B4105" s="33">
        <v>28.08</v>
      </c>
      <c r="C4105" s="33">
        <v>31.19</v>
      </c>
      <c r="D4105" s="29">
        <v>56.079000000000001</v>
      </c>
      <c r="E4105" s="34">
        <v>47.210500000000003</v>
      </c>
      <c r="F4105" s="32">
        <v>20751.335821000001</v>
      </c>
      <c r="G4105" s="35">
        <v>17471.614217999999</v>
      </c>
      <c r="H4105">
        <f>(1/(1-91/360*VLOOKUP($A4105,Tbills!$B$4:$C$974,2,1)/100))^((1)/91)-1</f>
        <v>4.1675021249520938E-6</v>
      </c>
      <c r="I4105" s="2">
        <f t="shared" ref="I4105:I4168" si="64">I4104*$F4105/$F4104*(1-I$1)^($A4105-$A4104)</f>
        <v>33.234377480141134</v>
      </c>
      <c r="J4105">
        <f>VLOOKUP(A4105,'VXZ-IV'!A$1:C$4500,3,0)</f>
        <v>33.229999999999997</v>
      </c>
    </row>
    <row r="4106" spans="1:10" x14ac:dyDescent="0.25">
      <c r="A4106" s="1">
        <v>44021</v>
      </c>
      <c r="B4106" s="33">
        <v>29.26</v>
      </c>
      <c r="C4106" s="33">
        <v>32.06</v>
      </c>
      <c r="D4106" s="29">
        <v>57.500399999999999</v>
      </c>
      <c r="E4106" s="34">
        <v>48.4069</v>
      </c>
      <c r="F4106" s="32">
        <v>21123.203124</v>
      </c>
      <c r="G4106" s="35">
        <v>17784.635565</v>
      </c>
      <c r="H4106">
        <f>(1/(1-91/360*VLOOKUP($A4106,Tbills!$B$4:$C$974,2,1)/100))^((1)/91)-1</f>
        <v>4.1675021249520938E-6</v>
      </c>
      <c r="I4106" s="2">
        <f t="shared" si="64"/>
        <v>33.829118019455244</v>
      </c>
      <c r="J4106">
        <f>VLOOKUP(A4106,'VXZ-IV'!A$1:C$4500,3,0)</f>
        <v>33.83</v>
      </c>
    </row>
    <row r="4107" spans="1:10" x14ac:dyDescent="0.25">
      <c r="A4107" s="1">
        <v>44022</v>
      </c>
      <c r="B4107" s="33">
        <v>27.29</v>
      </c>
      <c r="C4107" s="33">
        <v>31.02</v>
      </c>
      <c r="D4107" s="29">
        <v>55.484200000000001</v>
      </c>
      <c r="E4107" s="34">
        <v>46.709299999999999</v>
      </c>
      <c r="F4107" s="32">
        <v>20890.057407</v>
      </c>
      <c r="G4107" s="35">
        <v>17588.264910999998</v>
      </c>
      <c r="H4107">
        <f>(1/(1-91/360*VLOOKUP($A4107,Tbills!$B$4:$C$974,2,1)/100))^((1)/91)-1</f>
        <v>4.1675021249520938E-6</v>
      </c>
      <c r="I4107" s="2">
        <f t="shared" si="64"/>
        <v>33.454915981867956</v>
      </c>
      <c r="J4107">
        <f>VLOOKUP(A4107,'VXZ-IV'!A$1:C$4500,3,0)</f>
        <v>33.450000000000003</v>
      </c>
    </row>
    <row r="4108" spans="1:10" x14ac:dyDescent="0.25">
      <c r="A4108" s="1">
        <v>44025</v>
      </c>
      <c r="B4108" s="33">
        <v>32.19</v>
      </c>
      <c r="C4108" s="33">
        <v>34.54</v>
      </c>
      <c r="D4108" s="29">
        <v>60.6235</v>
      </c>
      <c r="E4108" s="34">
        <v>51.035299999999999</v>
      </c>
      <c r="F4108" s="32">
        <v>22180.979114000002</v>
      </c>
      <c r="G4108" s="35">
        <v>18674.929195000001</v>
      </c>
      <c r="H4108">
        <f>(1/(1-91/360*VLOOKUP($A4108,Tbills!$B$4:$C$974,2,1)/100))^((1)/91)-1</f>
        <v>4.1675021249520938E-6</v>
      </c>
      <c r="I4108" s="2">
        <f t="shared" si="64"/>
        <v>35.519697103744811</v>
      </c>
      <c r="J4108">
        <f>VLOOKUP(A4108,'VXZ-IV'!A$1:C$4500,3,0)</f>
        <v>35.520000000000003</v>
      </c>
    </row>
    <row r="4109" spans="1:10" x14ac:dyDescent="0.25">
      <c r="A4109" s="1">
        <v>44026</v>
      </c>
      <c r="B4109" s="33">
        <v>29.52</v>
      </c>
      <c r="C4109" s="33">
        <v>32.56</v>
      </c>
      <c r="D4109" s="29">
        <v>57.238999999999997</v>
      </c>
      <c r="E4109" s="34">
        <v>48.185899999999997</v>
      </c>
      <c r="F4109" s="32">
        <v>21389.572991000001</v>
      </c>
      <c r="G4109" s="35">
        <v>18008.539333000001</v>
      </c>
      <c r="H4109">
        <f>(1/(1-91/360*VLOOKUP($A4109,Tbills!$B$4:$C$974,2,1)/100))^((1)/91)-1</f>
        <v>4.1675021249520938E-6</v>
      </c>
      <c r="I4109" s="2">
        <f t="shared" si="64"/>
        <v>34.251537070342685</v>
      </c>
      <c r="J4109">
        <f>VLOOKUP(A4109,'VXZ-IV'!A$1:C$4500,3,0)</f>
        <v>34.25</v>
      </c>
    </row>
    <row r="4110" spans="1:10" x14ac:dyDescent="0.25">
      <c r="A4110" s="1">
        <v>44027</v>
      </c>
      <c r="B4110" s="33">
        <v>27.76</v>
      </c>
      <c r="C4110" s="33">
        <v>31.56</v>
      </c>
      <c r="D4110" s="29">
        <v>55.419600000000003</v>
      </c>
      <c r="E4110" s="34">
        <v>46.654000000000003</v>
      </c>
      <c r="F4110" s="32">
        <v>21204.005720000001</v>
      </c>
      <c r="G4110" s="35">
        <v>17852.229490000002</v>
      </c>
      <c r="H4110">
        <f>(1/(1-91/360*VLOOKUP($A4110,Tbills!$B$4:$C$974,2,1)/100))^((1)/91)-1</f>
        <v>4.1675021249520938E-6</v>
      </c>
      <c r="I4110" s="2">
        <f t="shared" si="64"/>
        <v>33.953556680153255</v>
      </c>
      <c r="J4110">
        <f>VLOOKUP(A4110,'VXZ-IV'!A$1:C$4500,3,0)</f>
        <v>33.950000000000003</v>
      </c>
    </row>
    <row r="4111" spans="1:10" x14ac:dyDescent="0.25">
      <c r="A4111" s="1">
        <v>44028</v>
      </c>
      <c r="B4111" s="33">
        <v>28</v>
      </c>
      <c r="C4111" s="33">
        <v>31.55</v>
      </c>
      <c r="D4111" s="29">
        <v>55.204500000000003</v>
      </c>
      <c r="E4111" s="34">
        <v>46.472799999999999</v>
      </c>
      <c r="F4111" s="32">
        <v>21196.26323</v>
      </c>
      <c r="G4111" s="35">
        <v>17845.636478</v>
      </c>
      <c r="H4111">
        <f>(1/(1-91/360*VLOOKUP($A4111,Tbills!$B$4:$C$974,2,1)/100))^((1)/91)-1</f>
        <v>4.0285486480051702E-6</v>
      </c>
      <c r="I4111" s="2">
        <f t="shared" si="64"/>
        <v>33.94033117709138</v>
      </c>
      <c r="J4111">
        <f>VLOOKUP(A4111,'VXZ-IV'!A$1:C$4500,3,0)</f>
        <v>33.94</v>
      </c>
    </row>
    <row r="4112" spans="1:10" x14ac:dyDescent="0.25">
      <c r="A4112" s="1">
        <v>44029</v>
      </c>
      <c r="B4112" s="33">
        <v>25.68</v>
      </c>
      <c r="C4112" s="33">
        <v>30.37</v>
      </c>
      <c r="D4112" s="29">
        <v>52.720999999999997</v>
      </c>
      <c r="E4112" s="34">
        <v>44.381999999999998</v>
      </c>
      <c r="F4112" s="32">
        <v>20910.270401999998</v>
      </c>
      <c r="G4112" s="35">
        <v>17604.780445</v>
      </c>
      <c r="H4112">
        <f>(1/(1-91/360*VLOOKUP($A4112,Tbills!$B$4:$C$974,2,1)/100))^((1)/91)-1</f>
        <v>4.0285486480051702E-6</v>
      </c>
      <c r="I4112" s="2">
        <f t="shared" si="64"/>
        <v>33.481571241841856</v>
      </c>
      <c r="J4112">
        <f>VLOOKUP(A4112,'VXZ-IV'!A$1:C$4500,3,0)</f>
        <v>33.479999999999997</v>
      </c>
    </row>
    <row r="4113" spans="1:12" x14ac:dyDescent="0.25">
      <c r="A4113" s="31">
        <v>44032</v>
      </c>
      <c r="B4113" s="33">
        <v>24.46</v>
      </c>
      <c r="C4113" s="33">
        <v>29.1</v>
      </c>
      <c r="D4113" s="29">
        <v>50.025599999999997</v>
      </c>
      <c r="E4113" s="34">
        <v>42.112400000000001</v>
      </c>
      <c r="F4113" s="32">
        <v>20129.230047000001</v>
      </c>
      <c r="G4113" s="35">
        <v>16946.993975000001</v>
      </c>
      <c r="H4113">
        <f>(1/(1-91/360*VLOOKUP($A4113,Tbills!$B$4:$C$974,2,1)/100))^((1)/91)-1</f>
        <v>4.0285486480051702E-6</v>
      </c>
      <c r="I4113" s="2">
        <f t="shared" si="64"/>
        <v>32.228610037109647</v>
      </c>
      <c r="J4113">
        <f>VLOOKUP(A4113,'VXZ-IV'!A$1:C$4500,3,0)</f>
        <v>32.229999999999997</v>
      </c>
    </row>
    <row r="4114" spans="1:12" x14ac:dyDescent="0.25">
      <c r="A4114" s="31">
        <v>44033</v>
      </c>
      <c r="B4114" s="33">
        <v>24.84</v>
      </c>
      <c r="C4114" s="33">
        <v>29.47</v>
      </c>
      <c r="D4114" s="29">
        <v>50.554299999999998</v>
      </c>
      <c r="E4114" s="34">
        <v>42.557299999999998</v>
      </c>
      <c r="F4114" s="32">
        <v>20270.473974</v>
      </c>
      <c r="G4114" s="35">
        <v>17065.840335000001</v>
      </c>
      <c r="H4114" s="38">
        <f>(1/(1-91/360*VLOOKUP($A4114,Tbills!$B$4:$C$974,2,1)/100))^((1)/91)-1</f>
        <v>4.0285486480051702E-6</v>
      </c>
      <c r="I4114" s="40">
        <f t="shared" si="64"/>
        <v>32.453962219746451</v>
      </c>
      <c r="J4114" s="38">
        <f>VLOOKUP(A4114,'VXZ-IV'!A$1:C$4500,3,0)</f>
        <v>32.450000000000003</v>
      </c>
      <c r="K4114" s="38"/>
      <c r="L4114" s="38"/>
    </row>
    <row r="4115" spans="1:12" x14ac:dyDescent="0.25">
      <c r="A4115" s="31">
        <v>44034</v>
      </c>
      <c r="B4115" s="33">
        <v>24.32</v>
      </c>
      <c r="C4115" s="33">
        <v>29.05</v>
      </c>
      <c r="D4115" s="29">
        <v>49.509799999999998</v>
      </c>
      <c r="E4115" s="34">
        <v>41.677900000000001</v>
      </c>
      <c r="F4115" s="32">
        <v>20158.237464000002</v>
      </c>
      <c r="G4115" s="35">
        <v>16971.278956999999</v>
      </c>
      <c r="H4115" s="38">
        <f>(1/(1-91/360*VLOOKUP($A4115,Tbills!$B$4:$C$974,2,1)/100))^((1)/91)-1</f>
        <v>4.0285486480051702E-6</v>
      </c>
      <c r="I4115" s="40">
        <f t="shared" si="64"/>
        <v>32.273479437557171</v>
      </c>
      <c r="J4115" s="38">
        <f>VLOOKUP(A4115,'VXZ-IV'!A$1:C$4500,3,0)</f>
        <v>32.270000000000003</v>
      </c>
      <c r="K4115" s="38"/>
      <c r="L4115" s="38"/>
    </row>
    <row r="4116" spans="1:12" x14ac:dyDescent="0.25">
      <c r="A4116" s="31">
        <v>44035</v>
      </c>
      <c r="B4116" s="33">
        <v>26.08</v>
      </c>
      <c r="C4116" s="33">
        <v>30.25</v>
      </c>
      <c r="D4116" s="29">
        <v>52.237299999999998</v>
      </c>
      <c r="E4116" s="34">
        <v>43.973799999999997</v>
      </c>
      <c r="F4116" s="32">
        <v>20605.589273000001</v>
      </c>
      <c r="G4116" s="35">
        <v>17347.837381000001</v>
      </c>
      <c r="H4116" s="38">
        <f>(1/(1-91/360*VLOOKUP($A4116,Tbills!$B$4:$C$974,2,1)/100))^((1)/91)-1</f>
        <v>3.3338079070688309E-6</v>
      </c>
      <c r="I4116" s="40">
        <f t="shared" si="64"/>
        <v>32.988888412349873</v>
      </c>
      <c r="J4116" s="38">
        <f>VLOOKUP(A4116,'VXZ-IV'!A$1:C$4500,3,0)</f>
        <v>32.99</v>
      </c>
      <c r="K4116" s="38"/>
      <c r="L4116" s="38"/>
    </row>
    <row r="4117" spans="1:12" x14ac:dyDescent="0.25">
      <c r="A4117" s="31">
        <v>44036</v>
      </c>
      <c r="B4117" s="33">
        <v>25.84</v>
      </c>
      <c r="C4117" s="33">
        <v>30.56</v>
      </c>
      <c r="D4117" s="29">
        <v>52.2014</v>
      </c>
      <c r="E4117" s="34">
        <v>43.943399999999997</v>
      </c>
      <c r="F4117" s="32">
        <v>20833.641756000001</v>
      </c>
      <c r="G4117" s="35">
        <v>17539.776840999999</v>
      </c>
      <c r="H4117" s="38">
        <f>(1/(1-91/360*VLOOKUP($A4117,Tbills!$B$4:$C$974,2,1)/100))^((1)/91)-1</f>
        <v>3.3338079070688309E-6</v>
      </c>
      <c r="I4117" s="40">
        <f t="shared" si="64"/>
        <v>33.353179843779408</v>
      </c>
      <c r="J4117" s="38">
        <f>VLOOKUP(A4117,'VXZ-IV'!A$1:C$4500,3,0)</f>
        <v>33.35</v>
      </c>
      <c r="K4117" s="38"/>
      <c r="L4117" s="38"/>
    </row>
    <row r="4118" spans="1:12" x14ac:dyDescent="0.25">
      <c r="A4118" s="31">
        <v>44039</v>
      </c>
      <c r="B4118" s="33">
        <v>24.74</v>
      </c>
      <c r="C4118" s="33">
        <v>30</v>
      </c>
      <c r="D4118" s="29">
        <v>50.203499999999998</v>
      </c>
      <c r="E4118" s="34">
        <v>42.261099999999999</v>
      </c>
      <c r="F4118" s="32">
        <v>20627.576442000001</v>
      </c>
      <c r="G4118" s="35">
        <v>17366.115684</v>
      </c>
      <c r="H4118" s="38">
        <f>(1/(1-91/360*VLOOKUP($A4118,Tbills!$B$4:$C$974,2,1)/100))^((1)/91)-1</f>
        <v>3.3338079070688309E-6</v>
      </c>
      <c r="I4118" s="40">
        <f t="shared" si="64"/>
        <v>33.020868303802949</v>
      </c>
      <c r="J4118" s="38">
        <f>VLOOKUP(A4118,'VXZ-IV'!A$1:C$4500,3,0)</f>
        <v>33.020000000000003</v>
      </c>
      <c r="K4118" s="38"/>
      <c r="L4118" s="38"/>
    </row>
    <row r="4119" spans="1:12" x14ac:dyDescent="0.25">
      <c r="A4119" s="31">
        <v>44040</v>
      </c>
      <c r="B4119" s="33">
        <v>25.44</v>
      </c>
      <c r="C4119" s="33">
        <v>30.1</v>
      </c>
      <c r="D4119" s="29">
        <v>50.185699999999997</v>
      </c>
      <c r="E4119" s="34">
        <v>42.246000000000002</v>
      </c>
      <c r="F4119" s="32">
        <v>20710.701313000001</v>
      </c>
      <c r="G4119" s="35">
        <v>17436.039647000001</v>
      </c>
      <c r="H4119" s="38">
        <f>(1/(1-91/360*VLOOKUP($A4119,Tbills!$B$4:$C$974,2,1)/100))^((1)/91)-1</f>
        <v>3.3338079070688309E-6</v>
      </c>
      <c r="I4119" s="40">
        <f t="shared" si="64"/>
        <v>33.153127169277255</v>
      </c>
      <c r="J4119" s="38">
        <f>VLOOKUP(A4119,'VXZ-IV'!A$1:C$4500,3,0)</f>
        <v>33.15</v>
      </c>
      <c r="K4119" s="38"/>
      <c r="L4119" s="38"/>
    </row>
    <row r="4120" spans="1:12" x14ac:dyDescent="0.25">
      <c r="A4120" s="31">
        <v>44041</v>
      </c>
      <c r="B4120" s="33">
        <v>24.1</v>
      </c>
      <c r="C4120" s="33">
        <v>29.29</v>
      </c>
      <c r="D4120" s="29">
        <v>49.0032</v>
      </c>
      <c r="E4120" s="34">
        <v>41.250399999999999</v>
      </c>
      <c r="F4120" s="32">
        <v>20583.109786000001</v>
      </c>
      <c r="G4120" s="35">
        <v>17328.564059</v>
      </c>
      <c r="H4120" s="38">
        <f>(1/(1-91/360*VLOOKUP($A4120,Tbills!$B$4:$C$974,2,1)/100))^((1)/91)-1</f>
        <v>3.3338079070688309E-6</v>
      </c>
      <c r="I4120" s="40">
        <f t="shared" si="64"/>
        <v>32.948078713241749</v>
      </c>
      <c r="J4120" s="38">
        <f>VLOOKUP(A4120,'VXZ-IV'!A$1:C$4500,3,0)</f>
        <v>32.950000000000003</v>
      </c>
      <c r="K4120" s="38"/>
      <c r="L4120" s="38"/>
    </row>
    <row r="4121" spans="1:12" x14ac:dyDescent="0.25">
      <c r="A4121" s="31">
        <v>44042</v>
      </c>
      <c r="B4121" s="33">
        <v>24.76</v>
      </c>
      <c r="C4121" s="33">
        <v>29.76</v>
      </c>
      <c r="D4121" s="29">
        <v>49.6873</v>
      </c>
      <c r="E4121" s="34">
        <v>41.826099999999997</v>
      </c>
      <c r="F4121" s="32">
        <v>20743.036834999999</v>
      </c>
      <c r="G4121" s="35">
        <v>17463.146105</v>
      </c>
      <c r="H4121" s="38">
        <f>(1/(1-91/360*VLOOKUP($A4121,Tbills!$B$4:$C$974,2,1)/100))^((1)/91)-1</f>
        <v>2.9170946955758836E-6</v>
      </c>
      <c r="I4121" s="40">
        <f t="shared" si="64"/>
        <v>33.20326970594347</v>
      </c>
      <c r="J4121" s="38">
        <f>VLOOKUP(A4121,'VXZ-IV'!A$1:C$4500,3,0)</f>
        <v>33.200000000000003</v>
      </c>
      <c r="K4121" s="38"/>
      <c r="L4121" s="38"/>
    </row>
    <row r="4122" spans="1:12" x14ac:dyDescent="0.25">
      <c r="A4122" s="31">
        <v>44043</v>
      </c>
      <c r="B4122" s="33">
        <v>24.46</v>
      </c>
      <c r="C4122" s="33">
        <v>29.71</v>
      </c>
      <c r="D4122" s="29">
        <v>49.1614</v>
      </c>
      <c r="E4122" s="34">
        <v>41.383299999999998</v>
      </c>
      <c r="F4122" s="32">
        <v>20704.736627999999</v>
      </c>
      <c r="G4122" s="35">
        <v>17430.850988999999</v>
      </c>
      <c r="H4122" s="38">
        <f>(1/(1-91/360*VLOOKUP($A4122,Tbills!$B$4:$C$974,2,1)/100))^((1)/91)-1</f>
        <v>2.9170946955758836E-6</v>
      </c>
      <c r="I4122" s="40">
        <f t="shared" si="64"/>
        <v>33.141154647422475</v>
      </c>
      <c r="J4122" s="38">
        <f>VLOOKUP(A4122,'VXZ-IV'!A$1:C$4500,3,0)</f>
        <v>33.14</v>
      </c>
      <c r="K4122" s="38"/>
      <c r="L4122" s="38"/>
    </row>
    <row r="4123" spans="1:12" x14ac:dyDescent="0.25">
      <c r="A4123" s="31">
        <v>44046</v>
      </c>
      <c r="B4123" s="33">
        <v>24.28</v>
      </c>
      <c r="C4123" s="33">
        <v>29.66</v>
      </c>
      <c r="D4123" s="29">
        <v>48.933100000000003</v>
      </c>
      <c r="E4123" s="34">
        <v>41.190800000000003</v>
      </c>
      <c r="F4123" s="32">
        <v>20677.535328000002</v>
      </c>
      <c r="G4123" s="35">
        <v>17407.798285000001</v>
      </c>
      <c r="H4123" s="38">
        <f>(1/(1-91/360*VLOOKUP($A4123,Tbills!$B$4:$C$974,2,1)/100))^((1)/91)-1</f>
        <v>2.9170946955758836E-6</v>
      </c>
      <c r="I4123" s="40">
        <f t="shared" si="64"/>
        <v>33.095193677447618</v>
      </c>
      <c r="J4123" s="38">
        <f>VLOOKUP(A4123,'VXZ-IV'!A$1:C$4500,3,0)</f>
        <v>33.090000000000003</v>
      </c>
      <c r="K4123" s="38"/>
      <c r="L4123" s="38"/>
    </row>
    <row r="4124" spans="1:12" x14ac:dyDescent="0.25">
      <c r="A4124" s="31">
        <v>44047</v>
      </c>
      <c r="B4124" s="33">
        <v>23.76</v>
      </c>
      <c r="C4124" s="33">
        <v>29.09</v>
      </c>
      <c r="D4124" s="29">
        <v>47.317900000000002</v>
      </c>
      <c r="E4124" s="34">
        <v>39.831000000000003</v>
      </c>
      <c r="F4124" s="32">
        <v>20292.140842000001</v>
      </c>
      <c r="G4124" s="35">
        <v>17083.295418999998</v>
      </c>
      <c r="H4124" s="38">
        <f>(1/(1-91/360*VLOOKUP($A4124,Tbills!$B$4:$C$974,2,1)/100))^((1)/91)-1</f>
        <v>2.9170946955758836E-6</v>
      </c>
      <c r="I4124" s="40">
        <f t="shared" si="64"/>
        <v>32.4775629840818</v>
      </c>
      <c r="J4124" s="38">
        <f>VLOOKUP(A4124,'VXZ-IV'!A$1:C$4500,3,0)</f>
        <v>32.479999999999997</v>
      </c>
      <c r="K4124" s="38"/>
      <c r="L4124" s="38"/>
    </row>
    <row r="4125" spans="1:12" x14ac:dyDescent="0.25">
      <c r="A4125" s="31">
        <v>44048</v>
      </c>
      <c r="B4125" s="33">
        <v>22.99</v>
      </c>
      <c r="C4125" s="33">
        <v>28.6</v>
      </c>
      <c r="D4125" s="29">
        <v>46.577300000000001</v>
      </c>
      <c r="E4125" s="34">
        <v>39.207500000000003</v>
      </c>
      <c r="F4125" s="32">
        <v>20232.587401000001</v>
      </c>
      <c r="G4125" s="35">
        <v>17033.109475000001</v>
      </c>
      <c r="H4125" s="38">
        <f>(1/(1-91/360*VLOOKUP($A4125,Tbills!$B$4:$C$974,2,1)/100))^((1)/91)-1</f>
        <v>2.9170946955758836E-6</v>
      </c>
      <c r="I4125" s="40">
        <f t="shared" si="64"/>
        <v>32.381458131978469</v>
      </c>
      <c r="J4125" s="38">
        <f>VLOOKUP(A4125,'VXZ-IV'!A$1:C$4500,3,0)</f>
        <v>32.380000000000003</v>
      </c>
      <c r="K4125" s="38"/>
      <c r="L4125" s="38"/>
    </row>
    <row r="4126" spans="1:12" x14ac:dyDescent="0.25">
      <c r="A4126" s="31">
        <v>44049</v>
      </c>
      <c r="B4126" s="33">
        <v>22.65</v>
      </c>
      <c r="C4126" s="33">
        <v>28.2</v>
      </c>
      <c r="D4126" s="29">
        <v>45.988</v>
      </c>
      <c r="E4126" s="34">
        <v>38.711300000000001</v>
      </c>
      <c r="F4126" s="32">
        <v>20153.014050000002</v>
      </c>
      <c r="G4126" s="35">
        <v>16966.069759000002</v>
      </c>
      <c r="H4126" s="38">
        <f>(1/(1-91/360*VLOOKUP($A4126,Tbills!$B$4:$C$974,2,1)/100))^((1)/91)-1</f>
        <v>2.7781572025098455E-6</v>
      </c>
      <c r="I4126" s="40">
        <f t="shared" si="64"/>
        <v>32.25331765225809</v>
      </c>
      <c r="J4126" s="38">
        <f>VLOOKUP(A4126,'VXZ-IV'!A$1:C$4500,3,0)</f>
        <v>32.25</v>
      </c>
      <c r="K4126" s="38"/>
      <c r="L4126" s="38"/>
    </row>
    <row r="4127" spans="1:12" x14ac:dyDescent="0.25">
      <c r="A4127" s="31">
        <v>44050</v>
      </c>
      <c r="B4127" s="33">
        <v>22.21</v>
      </c>
      <c r="C4127" s="33">
        <v>28.28</v>
      </c>
      <c r="D4127" s="29">
        <v>45.764000000000003</v>
      </c>
      <c r="E4127" s="34">
        <v>38.522599999999997</v>
      </c>
      <c r="F4127" s="32">
        <v>20246.177608000002</v>
      </c>
      <c r="G4127" s="35">
        <v>17044.453544</v>
      </c>
      <c r="H4127" s="38">
        <f>(1/(1-91/360*VLOOKUP($A4127,Tbills!$B$4:$C$974,2,1)/100))^((1)/91)-1</f>
        <v>2.7781572025098455E-6</v>
      </c>
      <c r="I4127" s="40">
        <f t="shared" si="64"/>
        <v>32.401628530254932</v>
      </c>
      <c r="J4127" s="38">
        <f>VLOOKUP(A4127,'VXZ-IV'!A$1:C$4500,3,0)</f>
        <v>32.4</v>
      </c>
      <c r="K4127" s="38"/>
      <c r="L4127" s="38"/>
    </row>
    <row r="4128" spans="1:12" x14ac:dyDescent="0.25">
      <c r="A4128" s="31">
        <v>44053</v>
      </c>
      <c r="B4128" s="33">
        <v>22.13</v>
      </c>
      <c r="C4128" s="33">
        <v>28.05</v>
      </c>
      <c r="D4128" s="29">
        <v>44.474800000000002</v>
      </c>
      <c r="E4128" s="34">
        <v>37.437100000000001</v>
      </c>
      <c r="F4128" s="32">
        <v>19999.114023999999</v>
      </c>
      <c r="G4128" s="35">
        <v>16836.318459999999</v>
      </c>
      <c r="H4128" s="38">
        <f>(1/(1-91/360*VLOOKUP($A4128,Tbills!$B$4:$C$974,2,1)/100))^((1)/91)-1</f>
        <v>2.7781572025098455E-6</v>
      </c>
      <c r="I4128" s="40">
        <f t="shared" si="64"/>
        <v>32.003891070934344</v>
      </c>
      <c r="J4128" s="38">
        <f>VLOOKUP(A4128,'VXZ-IV'!A$1:C$4500,3,0)</f>
        <v>32</v>
      </c>
      <c r="K4128" s="38"/>
      <c r="L4128" s="38"/>
    </row>
    <row r="4129" spans="1:12" x14ac:dyDescent="0.25">
      <c r="A4129" s="31">
        <v>44054</v>
      </c>
      <c r="B4129" s="33">
        <v>24.03</v>
      </c>
      <c r="C4129" s="33">
        <v>29.17</v>
      </c>
      <c r="D4129" s="29">
        <v>46.313899999999997</v>
      </c>
      <c r="E4129" s="34">
        <v>38.984999999999999</v>
      </c>
      <c r="F4129" s="32">
        <v>20407.851288999998</v>
      </c>
      <c r="G4129" s="35">
        <v>17180.368467</v>
      </c>
      <c r="H4129" s="38">
        <f>(1/(1-91/360*VLOOKUP($A4129,Tbills!$B$4:$C$974,2,1)/100))^((1)/91)-1</f>
        <v>2.7781572025098455E-6</v>
      </c>
      <c r="I4129" s="40">
        <f t="shared" si="64"/>
        <v>32.657182873688981</v>
      </c>
      <c r="J4129" s="38">
        <f>VLOOKUP(A4129,'VXZ-IV'!A$1:C$4500,3,0)</f>
        <v>32.659999999999997</v>
      </c>
      <c r="K4129" s="38"/>
      <c r="L4129" s="38"/>
    </row>
    <row r="4130" spans="1:12" x14ac:dyDescent="0.25">
      <c r="A4130" s="31">
        <v>44055</v>
      </c>
      <c r="B4130" s="33">
        <v>22.28</v>
      </c>
      <c r="C4130" s="33">
        <v>28.12</v>
      </c>
      <c r="D4130" s="29">
        <v>43.965499999999999</v>
      </c>
      <c r="E4130" s="34">
        <v>37.008099999999999</v>
      </c>
      <c r="F4130" s="32">
        <v>20010.333030000002</v>
      </c>
      <c r="G4130" s="35">
        <v>16845.669623000002</v>
      </c>
      <c r="H4130" s="38">
        <f>(1/(1-91/360*VLOOKUP($A4130,Tbills!$B$4:$C$974,2,1)/100))^((1)/91)-1</f>
        <v>2.7781572025098455E-6</v>
      </c>
      <c r="I4130" s="40">
        <f t="shared" si="64"/>
        <v>32.020282864347521</v>
      </c>
      <c r="J4130" s="38">
        <f>VLOOKUP(A4130,'VXZ-IV'!A$1:C$4500,3,0)</f>
        <v>32.020000000000003</v>
      </c>
      <c r="K4130" s="38"/>
      <c r="L4130" s="38"/>
    </row>
    <row r="4131" spans="1:12" x14ac:dyDescent="0.25">
      <c r="A4131" s="31">
        <v>44056</v>
      </c>
      <c r="B4131" s="33">
        <v>22.13</v>
      </c>
      <c r="C4131" s="33">
        <v>28.17</v>
      </c>
      <c r="D4131" s="29">
        <v>43.881599999999999</v>
      </c>
      <c r="E4131" s="34">
        <v>36.937399999999997</v>
      </c>
      <c r="F4131" s="32">
        <v>20134.802721</v>
      </c>
      <c r="G4131" s="35">
        <v>16950.407450999999</v>
      </c>
      <c r="H4131" s="38">
        <f>(1/(1-91/360*VLOOKUP($A4131,Tbills!$B$4:$C$974,2,1)/100))^((1)/91)-1</f>
        <v>2.9170946955758836E-6</v>
      </c>
      <c r="I4131" s="40">
        <f t="shared" si="64"/>
        <v>32.218672070931987</v>
      </c>
      <c r="J4131" s="38">
        <f>VLOOKUP(A4131,'VXZ-IV'!A$1:C$4500,3,0)</f>
        <v>32.22</v>
      </c>
      <c r="K4131" s="38"/>
      <c r="L4131" s="38"/>
    </row>
    <row r="4132" spans="1:12" x14ac:dyDescent="0.25">
      <c r="A4132" s="31">
        <v>44057</v>
      </c>
      <c r="B4132" s="33">
        <v>22.05</v>
      </c>
      <c r="C4132" s="33">
        <v>28.37</v>
      </c>
      <c r="D4132" s="29">
        <v>44.107100000000003</v>
      </c>
      <c r="E4132" s="34">
        <v>37.127099999999999</v>
      </c>
      <c r="F4132" s="32">
        <v>20432.853425000001</v>
      </c>
      <c r="G4132" s="35">
        <v>17201.270862000001</v>
      </c>
      <c r="H4132" s="38">
        <f>(1/(1-91/360*VLOOKUP($A4132,Tbills!$B$4:$C$974,2,1)/100))^((1)/91)-1</f>
        <v>2.9170946955758836E-6</v>
      </c>
      <c r="I4132" s="40">
        <f t="shared" si="64"/>
        <v>32.694800188687005</v>
      </c>
      <c r="J4132" s="38">
        <f>VLOOKUP(A4132,'VXZ-IV'!A$1:C$4500,3,0)</f>
        <v>32.69</v>
      </c>
      <c r="K4132" s="38"/>
      <c r="L4132" s="38"/>
    </row>
    <row r="4133" spans="1:12" x14ac:dyDescent="0.25">
      <c r="A4133" s="31">
        <v>44060</v>
      </c>
      <c r="B4133" s="33">
        <v>21.35</v>
      </c>
      <c r="C4133" s="33">
        <v>27.45</v>
      </c>
      <c r="D4133" s="29">
        <v>42.142899999999997</v>
      </c>
      <c r="E4133" s="34">
        <v>35.473399999999998</v>
      </c>
      <c r="F4133" s="32">
        <v>19885.969493000001</v>
      </c>
      <c r="G4133" s="35">
        <v>16740.729484</v>
      </c>
      <c r="H4133" s="38">
        <f>(1/(1-91/360*VLOOKUP($A4133,Tbills!$B$4:$C$974,2,1)/100))^((1)/91)-1</f>
        <v>2.9170946955758836E-6</v>
      </c>
      <c r="I4133" s="40">
        <f t="shared" si="64"/>
        <v>31.817398507659075</v>
      </c>
      <c r="J4133" s="38">
        <f>VLOOKUP(A4133,'VXZ-IV'!A$1:C$4500,3,0)</f>
        <v>31.82</v>
      </c>
      <c r="K4133" s="38"/>
      <c r="L4133" s="38"/>
    </row>
    <row r="4134" spans="1:12" x14ac:dyDescent="0.25">
      <c r="A4134" s="31">
        <v>44061</v>
      </c>
      <c r="B4134" s="33">
        <v>21.51</v>
      </c>
      <c r="C4134" s="33">
        <v>27.35</v>
      </c>
      <c r="D4134" s="29">
        <v>41.5961</v>
      </c>
      <c r="E4134" s="34">
        <v>35.013100000000001</v>
      </c>
      <c r="F4134" s="32">
        <v>19864.475439000002</v>
      </c>
      <c r="G4134" s="35">
        <v>16722.586176000001</v>
      </c>
      <c r="H4134" s="38">
        <f>(1/(1-91/360*VLOOKUP($A4134,Tbills!$B$4:$C$974,2,1)/100))^((1)/91)-1</f>
        <v>2.9170946955758836E-6</v>
      </c>
      <c r="I4134" s="40">
        <f t="shared" si="64"/>
        <v>31.782233203347481</v>
      </c>
      <c r="J4134" s="38">
        <f>VLOOKUP(A4134,'VXZ-IV'!A$1:C$4500,3,0)</f>
        <v>31.78</v>
      </c>
      <c r="K4134" s="38"/>
      <c r="L4134" s="38"/>
    </row>
    <row r="4135" spans="1:12" x14ac:dyDescent="0.25">
      <c r="A4135" s="31">
        <v>44062</v>
      </c>
      <c r="B4135" s="33">
        <v>22.54</v>
      </c>
      <c r="C4135" s="33">
        <v>28.11</v>
      </c>
      <c r="D4135" s="29">
        <v>42.820799999999998</v>
      </c>
      <c r="E4135" s="34">
        <v>36.043900000000001</v>
      </c>
      <c r="F4135" s="32">
        <v>20157.979058000001</v>
      </c>
      <c r="G4135" s="35">
        <v>16969.618652000001</v>
      </c>
      <c r="H4135" s="38">
        <f>(1/(1-91/360*VLOOKUP($A4135,Tbills!$B$4:$C$974,2,1)/100))^((1)/91)-1</f>
        <v>2.9170946955758836E-6</v>
      </c>
      <c r="I4135" s="40">
        <f t="shared" si="64"/>
        <v>32.251038875299017</v>
      </c>
      <c r="J4135" s="38">
        <f>VLOOKUP(A4135,'VXZ-IV'!A$1:C$4500,3,0)</f>
        <v>32.25</v>
      </c>
      <c r="K4135" s="38"/>
      <c r="L4135" s="38"/>
    </row>
    <row r="4136" spans="1:12" x14ac:dyDescent="0.25">
      <c r="A4136" s="31">
        <v>44063</v>
      </c>
      <c r="B4136" s="33">
        <v>22.72</v>
      </c>
      <c r="C4136" s="33">
        <v>28.13</v>
      </c>
      <c r="D4136" s="29">
        <v>42.270099999999999</v>
      </c>
      <c r="E4136" s="34">
        <v>35.580300000000001</v>
      </c>
      <c r="F4136" s="32">
        <v>20066.940816999999</v>
      </c>
      <c r="G4136" s="35">
        <v>16892.930305000002</v>
      </c>
      <c r="H4136" s="38">
        <f>(1/(1-91/360*VLOOKUP($A4136,Tbills!$B$4:$C$974,2,1)/100))^((1)/91)-1</f>
        <v>2.9170946955758836E-6</v>
      </c>
      <c r="I4136" s="40">
        <f t="shared" si="64"/>
        <v>32.104602648385438</v>
      </c>
      <c r="J4136" s="38">
        <f>VLOOKUP(A4136,'VXZ-IV'!A$1:C$4500,3,0)</f>
        <v>32.1</v>
      </c>
      <c r="K4136" s="38"/>
      <c r="L4136" s="38"/>
    </row>
    <row r="4137" spans="1:12" x14ac:dyDescent="0.25">
      <c r="A4137" s="31">
        <v>44064</v>
      </c>
      <c r="B4137" s="33">
        <v>22.54</v>
      </c>
      <c r="C4137" s="33">
        <v>28.17</v>
      </c>
      <c r="D4137" s="29">
        <v>42.401699999999998</v>
      </c>
      <c r="E4137" s="34">
        <v>35.691000000000003</v>
      </c>
      <c r="F4137" s="32">
        <v>20466.427724000001</v>
      </c>
      <c r="G4137" s="35">
        <v>17229.180641999999</v>
      </c>
      <c r="H4137" s="38">
        <f>(1/(1-91/360*VLOOKUP($A4137,Tbills!$B$4:$C$974,2,1)/100))^((1)/91)-1</f>
        <v>2.9170946955758836E-6</v>
      </c>
      <c r="I4137" s="40">
        <f t="shared" si="64"/>
        <v>32.742933468566299</v>
      </c>
      <c r="J4137" s="38">
        <f>VLOOKUP(A4137,'VXZ-IV'!A$1:C$4500,3,0)</f>
        <v>32.74</v>
      </c>
      <c r="K4137" s="38"/>
      <c r="L4137" s="38"/>
    </row>
    <row r="4138" spans="1:12" x14ac:dyDescent="0.25">
      <c r="A4138" s="31">
        <v>44067</v>
      </c>
      <c r="B4138" s="33">
        <v>22.37</v>
      </c>
      <c r="C4138" s="33">
        <v>28.1</v>
      </c>
      <c r="D4138" s="29">
        <v>42.267299999999999</v>
      </c>
      <c r="E4138" s="34">
        <v>35.577599999999997</v>
      </c>
      <c r="F4138" s="32">
        <v>20453.998141</v>
      </c>
      <c r="G4138" s="35">
        <v>17218.566311999999</v>
      </c>
      <c r="H4138" s="38">
        <f>(1/(1-91/360*VLOOKUP($A4138,Tbills!$B$4:$C$974,2,1)/100))^((1)/91)-1</f>
        <v>2.9170946955758836E-6</v>
      </c>
      <c r="I4138" s="40">
        <f t="shared" si="64"/>
        <v>32.720654515794372</v>
      </c>
      <c r="J4138" s="38">
        <f>VLOOKUP(A4138,'VXZ-IV'!A$1:C$4500,3,0)</f>
        <v>32.72</v>
      </c>
      <c r="K4138" s="38"/>
      <c r="L4138" s="38"/>
    </row>
    <row r="4139" spans="1:12" x14ac:dyDescent="0.25">
      <c r="A4139" s="31">
        <v>44068</v>
      </c>
      <c r="B4139" s="33">
        <v>22.03</v>
      </c>
      <c r="C4139" s="33">
        <v>27.91</v>
      </c>
      <c r="D4139" s="29">
        <v>41.795200000000001</v>
      </c>
      <c r="E4139" s="34">
        <v>35.180100000000003</v>
      </c>
      <c r="F4139" s="32">
        <v>20344.993353000002</v>
      </c>
      <c r="G4139" s="35">
        <v>17126.753771</v>
      </c>
      <c r="H4139" s="38">
        <f>(1/(1-91/360*VLOOKUP($A4139,Tbills!$B$4:$C$974,2,1)/100))^((1)/91)-1</f>
        <v>2.9170946955758836E-6</v>
      </c>
      <c r="I4139" s="40">
        <f t="shared" si="64"/>
        <v>32.545483864191475</v>
      </c>
      <c r="J4139" s="38">
        <f>VLOOKUP(A4139,'VXZ-IV'!A$1:C$4500,3,0)</f>
        <v>32.54</v>
      </c>
      <c r="K4139" s="38"/>
      <c r="L4139" s="38"/>
    </row>
    <row r="4140" spans="1:12" x14ac:dyDescent="0.25">
      <c r="A4140" s="31">
        <v>44069</v>
      </c>
      <c r="B4140" s="33">
        <v>23.27</v>
      </c>
      <c r="C4140" s="33">
        <v>28.7</v>
      </c>
      <c r="D4140" s="29">
        <v>42.865000000000002</v>
      </c>
      <c r="E4140" s="34">
        <v>36.080500000000001</v>
      </c>
      <c r="F4140" s="32">
        <v>20526.301963999998</v>
      </c>
      <c r="G4140" s="35">
        <v>17279.332415000001</v>
      </c>
      <c r="H4140" s="38">
        <f>(1/(1-91/360*VLOOKUP($A4140,Tbills!$B$4:$C$974,2,1)/100))^((1)/91)-1</f>
        <v>2.9170946955758836E-6</v>
      </c>
      <c r="I4140" s="40">
        <f t="shared" si="64"/>
        <v>32.834719019761032</v>
      </c>
      <c r="J4140" s="38">
        <f>VLOOKUP(A4140,'VXZ-IV'!A$1:C$4500,3,0)</f>
        <v>32.54</v>
      </c>
      <c r="K4140" s="38"/>
      <c r="L4140" s="38"/>
    </row>
    <row r="4141" spans="1:12" x14ac:dyDescent="0.25">
      <c r="A4141" s="31">
        <v>44070</v>
      </c>
      <c r="B4141" s="33">
        <v>24.47</v>
      </c>
      <c r="C4141" s="33">
        <v>29.93</v>
      </c>
      <c r="D4141" s="29">
        <v>44.349499999999999</v>
      </c>
      <c r="E4141" s="34">
        <v>37.33</v>
      </c>
      <c r="F4141" s="32">
        <v>20556.315738000001</v>
      </c>
      <c r="G4141" s="35">
        <v>17304.548030999998</v>
      </c>
      <c r="H4141" s="38">
        <f>(1/(1-91/360*VLOOKUP($A4141,Tbills!$B$4:$C$974,2,1)/100))^((1)/91)-1</f>
        <v>2.80871450519804E-6</v>
      </c>
      <c r="I4141" s="40">
        <f t="shared" si="64"/>
        <v>32.881928492182638</v>
      </c>
      <c r="J4141" s="38">
        <f>VLOOKUP(A4141,'VXZ-IV'!A$1:C$4500,3,0)</f>
        <v>32.880000000000003</v>
      </c>
      <c r="K4141" s="38"/>
      <c r="L4141" s="38"/>
    </row>
    <row r="4142" spans="1:12" x14ac:dyDescent="0.25">
      <c r="A4142" s="31">
        <v>44071</v>
      </c>
      <c r="B4142" s="33">
        <v>22.96</v>
      </c>
      <c r="C4142" s="33">
        <v>29.62</v>
      </c>
      <c r="D4142" s="29">
        <v>44.476100000000002</v>
      </c>
      <c r="E4142" s="34">
        <v>37.436399999999999</v>
      </c>
      <c r="F4142" s="32">
        <v>20605.273517000001</v>
      </c>
      <c r="G4142" s="35">
        <v>17345.712661000001</v>
      </c>
      <c r="H4142" s="38">
        <f>(1/(1-91/360*VLOOKUP($A4142,Tbills!$B$4:$C$974,2,1)/100))^((1)/91)-1</f>
        <v>2.80871450519804E-6</v>
      </c>
      <c r="I4142" s="40">
        <f t="shared" si="64"/>
        <v>32.959437776560414</v>
      </c>
      <c r="J4142" s="38">
        <f>VLOOKUP(A4142,'VXZ-IV'!A$1:C$4500,3,0)</f>
        <v>32.96</v>
      </c>
      <c r="K4142" s="38"/>
      <c r="L4142" s="38"/>
    </row>
    <row r="4143" spans="1:12" x14ac:dyDescent="0.25">
      <c r="A4143" s="31">
        <v>44074</v>
      </c>
      <c r="B4143" s="33">
        <v>26.41</v>
      </c>
      <c r="C4143" s="33">
        <v>31.85</v>
      </c>
      <c r="D4143" s="29">
        <v>46.302500000000002</v>
      </c>
      <c r="E4143" s="34">
        <v>38.973399999999998</v>
      </c>
      <c r="F4143" s="32">
        <v>21002.898372</v>
      </c>
      <c r="G4143" s="35">
        <v>17680.290839000001</v>
      </c>
      <c r="H4143" s="38">
        <f>(1/(1-91/360*VLOOKUP($A4143,Tbills!$B$4:$C$974,2,1)/100))^((1)/91)-1</f>
        <v>2.80871450519804E-6</v>
      </c>
      <c r="I4143" s="40">
        <f t="shared" si="64"/>
        <v>33.593006401035971</v>
      </c>
      <c r="J4143" s="38">
        <f>VLOOKUP(A4143,'VXZ-IV'!A$1:C$4500,3,0)</f>
        <v>33.590000000000003</v>
      </c>
      <c r="K4143" s="38"/>
      <c r="L4143" s="38"/>
    </row>
    <row r="4144" spans="1:12" x14ac:dyDescent="0.25">
      <c r="A4144" s="31">
        <v>44075</v>
      </c>
      <c r="B4144" s="33">
        <v>26.12</v>
      </c>
      <c r="C4144" s="33">
        <v>32.1</v>
      </c>
      <c r="D4144" s="29">
        <v>46.879600000000003</v>
      </c>
      <c r="E4144" s="34">
        <v>39.459099999999999</v>
      </c>
      <c r="F4144" s="32">
        <v>21147.985800999999</v>
      </c>
      <c r="G4144" s="35">
        <v>17802.376130000001</v>
      </c>
      <c r="H4144" s="38">
        <f>(1/(1-91/360*VLOOKUP($A4144,Tbills!$B$4:$C$974,2,1)/100))^((1)/91)-1</f>
        <v>2.80871450519804E-6</v>
      </c>
      <c r="I4144" s="40">
        <f t="shared" si="64"/>
        <v>33.824241165276177</v>
      </c>
      <c r="J4144" s="38">
        <f>VLOOKUP(A4144,'VXZ-IV'!A$1:C$4500,3,0)</f>
        <v>33.82</v>
      </c>
      <c r="K4144" s="38"/>
      <c r="L4144" s="38"/>
    </row>
    <row r="4145" spans="1:12" x14ac:dyDescent="0.25">
      <c r="A4145" s="31">
        <v>44076</v>
      </c>
      <c r="B4145" s="33">
        <v>26.57</v>
      </c>
      <c r="C4145" s="33">
        <v>32.67</v>
      </c>
      <c r="D4145" s="29">
        <v>48.7027</v>
      </c>
      <c r="E4145" s="34">
        <v>40.993499999999997</v>
      </c>
      <c r="F4145" s="32">
        <v>21630.672299999998</v>
      </c>
      <c r="G4145" s="35">
        <v>18208.651662</v>
      </c>
      <c r="H4145" s="38">
        <f>(1/(1-91/360*VLOOKUP($A4145,Tbills!$B$4:$C$974,2,1)/100))^((1)/91)-1</f>
        <v>2.80871450519804E-6</v>
      </c>
      <c r="I4145" s="40">
        <f t="shared" si="64"/>
        <v>34.595409856591409</v>
      </c>
      <c r="J4145" s="38">
        <f>VLOOKUP(A4145,'VXZ-IV'!A$1:C$4500,3,0)</f>
        <v>34.590000000000003</v>
      </c>
      <c r="K4145" s="38"/>
      <c r="L4145" s="38"/>
    </row>
    <row r="4146" spans="1:12" x14ac:dyDescent="0.25">
      <c r="A4146" s="31">
        <v>44077</v>
      </c>
      <c r="B4146" s="33">
        <v>33.6</v>
      </c>
      <c r="C4146" s="33">
        <v>37.630000000000003</v>
      </c>
      <c r="D4146" s="29">
        <v>55.046399999999998</v>
      </c>
      <c r="E4146" s="34">
        <v>46.332900000000002</v>
      </c>
      <c r="F4146" s="32">
        <v>21886.616151999999</v>
      </c>
      <c r="G4146" s="35">
        <v>18424.053481999999</v>
      </c>
      <c r="H4146" s="38">
        <f>(1/(1-91/360*VLOOKUP($A4146,Tbills!$B$4:$C$974,2,1)/100))^((1)/91)-1</f>
        <v>2.9170946955758836E-6</v>
      </c>
      <c r="I4146" s="40">
        <f t="shared" si="64"/>
        <v>35.003904778934668</v>
      </c>
      <c r="J4146" s="38">
        <f>VLOOKUP(A4146,'VXZ-IV'!A$1:C$4500,3,0)</f>
        <v>35</v>
      </c>
      <c r="K4146" s="38"/>
      <c r="L4146" s="38"/>
    </row>
    <row r="4147" spans="1:12" x14ac:dyDescent="0.25">
      <c r="A4147" s="31">
        <v>44078</v>
      </c>
      <c r="B4147" s="33">
        <v>30.75</v>
      </c>
      <c r="C4147" s="33">
        <v>34.75</v>
      </c>
      <c r="D4147" s="29">
        <v>50.07</v>
      </c>
      <c r="E4147" s="34">
        <v>42.144100000000002</v>
      </c>
      <c r="F4147" s="32">
        <v>21198.639090000001</v>
      </c>
      <c r="G4147" s="35">
        <v>17844.863789999999</v>
      </c>
      <c r="H4147" s="38">
        <f>(1/(1-91/360*VLOOKUP($A4147,Tbills!$B$4:$C$974,2,1)/100))^((1)/91)-1</f>
        <v>2.9170946955758836E-6</v>
      </c>
      <c r="I4147" s="40">
        <f t="shared" si="64"/>
        <v>33.902776269134577</v>
      </c>
      <c r="J4147" s="38">
        <f>VLOOKUP(A4147,'VXZ-IV'!A$1:C$4500,3,0)</f>
        <v>33.9</v>
      </c>
      <c r="K4147" s="38"/>
      <c r="L4147" s="38"/>
    </row>
    <row r="4148" spans="1:12" x14ac:dyDescent="0.25">
      <c r="A4148" s="31">
        <v>44082</v>
      </c>
      <c r="B4148" s="33">
        <v>31.46</v>
      </c>
      <c r="C4148" s="33">
        <v>34.31</v>
      </c>
      <c r="D4148" s="29">
        <v>48.780500000000004</v>
      </c>
      <c r="E4148" s="34">
        <v>41.058300000000003</v>
      </c>
      <c r="F4148" s="32">
        <v>20580.790098000001</v>
      </c>
      <c r="G4148" s="35">
        <v>17324.554676</v>
      </c>
      <c r="H4148" s="38">
        <f>(1/(1-91/360*VLOOKUP($A4148,Tbills!$B$4:$C$974,2,1)/100))^((1)/91)-1</f>
        <v>2.9170946955758836E-6</v>
      </c>
      <c r="I4148" s="40">
        <f t="shared" si="64"/>
        <v>32.91144622721913</v>
      </c>
      <c r="J4148" s="38">
        <f>VLOOKUP(A4148,'VXZ-IV'!A$1:C$4500,3,0)</f>
        <v>32.909999999999997</v>
      </c>
      <c r="K4148" s="38"/>
      <c r="L4148" s="38"/>
    </row>
    <row r="4149" spans="1:12" x14ac:dyDescent="0.25">
      <c r="A4149" s="31">
        <v>44083</v>
      </c>
      <c r="B4149" s="33">
        <v>28.81</v>
      </c>
      <c r="C4149" s="33">
        <v>32.119999999999997</v>
      </c>
      <c r="D4149" s="29">
        <v>46.567399999999999</v>
      </c>
      <c r="E4149" s="34">
        <v>39.195500000000003</v>
      </c>
      <c r="F4149" s="32">
        <v>20493.369768</v>
      </c>
      <c r="G4149" s="35">
        <v>17250.915209999999</v>
      </c>
      <c r="H4149" s="38">
        <f>(1/(1-91/360*VLOOKUP($A4149,Tbills!$B$4:$C$974,2,1)/100))^((1)/91)-1</f>
        <v>2.9170946955758836E-6</v>
      </c>
      <c r="I4149" s="40">
        <f t="shared" si="64"/>
        <v>32.770850294306499</v>
      </c>
      <c r="J4149" s="38">
        <f>VLOOKUP(A4149,'VXZ-IV'!A$1:C$4500,3,0)</f>
        <v>32.770000000000003</v>
      </c>
      <c r="K4149" s="38"/>
      <c r="L4149" s="38"/>
    </row>
    <row r="4150" spans="1:12" x14ac:dyDescent="0.25">
      <c r="A4150" s="31">
        <v>44084</v>
      </c>
      <c r="B4150" s="33">
        <v>29.71</v>
      </c>
      <c r="C4150" s="33">
        <v>32.92</v>
      </c>
      <c r="D4150" s="29">
        <v>46.061399999999999</v>
      </c>
      <c r="E4150" s="34">
        <v>38.769500000000001</v>
      </c>
      <c r="F4150" s="32">
        <v>20393.757033999998</v>
      </c>
      <c r="G4150" s="35">
        <v>17167.012848999999</v>
      </c>
      <c r="H4150" s="38">
        <f>(1/(1-91/360*VLOOKUP($A4150,Tbills!$B$4:$C$974,2,1)/100))^((1)/91)-1</f>
        <v>3.1948650873747653E-6</v>
      </c>
      <c r="I4150" s="40">
        <f t="shared" si="64"/>
        <v>32.610764858339742</v>
      </c>
      <c r="J4150" s="38">
        <f>VLOOKUP(A4150,'VXZ-IV'!A$1:C$4500,3,0)</f>
        <v>32.61</v>
      </c>
      <c r="K4150" s="38"/>
      <c r="L4150" s="38"/>
    </row>
    <row r="4151" spans="1:12" x14ac:dyDescent="0.25">
      <c r="A4151" s="31">
        <v>44085</v>
      </c>
      <c r="B4151" s="33">
        <v>26.87</v>
      </c>
      <c r="C4151" s="33">
        <v>31.13</v>
      </c>
      <c r="D4151" s="29">
        <v>44.537799999999997</v>
      </c>
      <c r="E4151" s="34">
        <v>37.487000000000002</v>
      </c>
      <c r="F4151" s="32">
        <v>20503.469472000001</v>
      </c>
      <c r="G4151" s="35">
        <v>17259.311502</v>
      </c>
      <c r="H4151" s="38">
        <f>(1/(1-91/360*VLOOKUP($A4151,Tbills!$B$4:$C$974,2,1)/100))^((1)/91)-1</f>
        <v>3.1948650873747653E-6</v>
      </c>
      <c r="I4151" s="40">
        <f t="shared" si="64"/>
        <v>32.785401774809145</v>
      </c>
      <c r="J4151" s="38">
        <f>VLOOKUP(A4151,'VXZ-IV'!A$1:C$4500,3,0)</f>
        <v>32.78</v>
      </c>
      <c r="K4151" s="38"/>
      <c r="L4151" s="38"/>
    </row>
    <row r="4152" spans="1:12" x14ac:dyDescent="0.25">
      <c r="A4152" s="31">
        <v>44088</v>
      </c>
      <c r="B4152" s="33">
        <v>25.85</v>
      </c>
      <c r="C4152" s="33">
        <v>30.48</v>
      </c>
      <c r="D4152" s="29">
        <v>43.811599999999999</v>
      </c>
      <c r="E4152" s="34">
        <v>36.875399999999999</v>
      </c>
      <c r="F4152" s="32">
        <v>20402.519071999999</v>
      </c>
      <c r="G4152" s="35">
        <v>17174.168538000002</v>
      </c>
      <c r="H4152" s="38">
        <f>(1/(1-91/360*VLOOKUP($A4152,Tbills!$B$4:$C$974,2,1)/100))^((1)/91)-1</f>
        <v>3.1948650873747653E-6</v>
      </c>
      <c r="I4152" s="40">
        <f t="shared" si="64"/>
        <v>32.621593933507356</v>
      </c>
      <c r="J4152" s="38">
        <f>VLOOKUP(A4152,'VXZ-IV'!A$1:C$4500,3,0)</f>
        <v>32.619999999999997</v>
      </c>
      <c r="K4152" s="38"/>
      <c r="L4152" s="38"/>
    </row>
    <row r="4153" spans="1:12" x14ac:dyDescent="0.25">
      <c r="A4153" s="31">
        <v>44089</v>
      </c>
      <c r="B4153" s="33">
        <v>25.59</v>
      </c>
      <c r="C4153" s="33">
        <v>30.27</v>
      </c>
      <c r="D4153" s="29">
        <v>42.517000000000003</v>
      </c>
      <c r="E4153" s="34">
        <v>35.785600000000002</v>
      </c>
      <c r="F4153" s="32">
        <v>20528.401546000001</v>
      </c>
      <c r="G4153" s="35">
        <v>17280.077388999998</v>
      </c>
      <c r="H4153" s="38">
        <f>(1/(1-91/360*VLOOKUP($A4153,Tbills!$B$4:$C$974,2,1)/100))^((1)/91)-1</f>
        <v>3.1948650873747653E-6</v>
      </c>
      <c r="I4153" s="40">
        <f t="shared" si="64"/>
        <v>32.822067120961513</v>
      </c>
      <c r="J4153" s="38">
        <f>VLOOKUP(A4153,'VXZ-IV'!A$1:C$4500,3,0)</f>
        <v>32.82</v>
      </c>
      <c r="K4153" s="38"/>
      <c r="L4153" s="38"/>
    </row>
    <row r="4154" spans="1:12" x14ac:dyDescent="0.25">
      <c r="A4154" s="31">
        <v>44090</v>
      </c>
      <c r="B4154" s="33">
        <v>26.04</v>
      </c>
      <c r="C4154" s="33">
        <v>30.57</v>
      </c>
      <c r="D4154" s="29">
        <v>42.6569</v>
      </c>
      <c r="E4154" s="34">
        <v>35.903199999999998</v>
      </c>
      <c r="F4154" s="32">
        <v>20892.876626000001</v>
      </c>
      <c r="G4154" s="35">
        <v>17586.824325000001</v>
      </c>
      <c r="H4154" s="38">
        <f>(1/(1-91/360*VLOOKUP($A4154,Tbills!$B$4:$C$974,2,1)/100))^((1)/91)-1</f>
        <v>3.1948650873747653E-6</v>
      </c>
      <c r="I4154" s="40">
        <f t="shared" si="64"/>
        <v>33.403997698894436</v>
      </c>
      <c r="J4154" s="38">
        <f>VLOOKUP(A4154,'VXZ-IV'!A$1:C$4500,3,0)</f>
        <v>33.4</v>
      </c>
      <c r="K4154" s="38"/>
      <c r="L4154" s="38"/>
    </row>
    <row r="4155" spans="1:12" x14ac:dyDescent="0.25">
      <c r="A4155" s="31">
        <v>44091</v>
      </c>
      <c r="B4155" s="33">
        <v>26.46</v>
      </c>
      <c r="C4155" s="33">
        <v>30.75</v>
      </c>
      <c r="D4155" s="29">
        <v>41.707099999999997</v>
      </c>
      <c r="E4155" s="34">
        <v>35.103700000000003</v>
      </c>
      <c r="F4155" s="32">
        <v>21228.462555999999</v>
      </c>
      <c r="G4155" s="35">
        <v>17869.251537</v>
      </c>
      <c r="H4155" s="38">
        <f>(1/(1-91/360*VLOOKUP($A4155,Tbills!$B$4:$C$974,2,1)/100))^((1)/91)-1</f>
        <v>3.0560339647767165E-6</v>
      </c>
      <c r="I4155" s="40">
        <f t="shared" si="64"/>
        <v>33.939712386345157</v>
      </c>
      <c r="J4155" s="38">
        <f>VLOOKUP(A4155,'VXZ-IV'!A$1:C$4500,3,0)</f>
        <v>33.94</v>
      </c>
      <c r="K4155" s="38"/>
      <c r="L4155" s="38"/>
    </row>
    <row r="4156" spans="1:12" x14ac:dyDescent="0.25">
      <c r="A4156" s="31">
        <v>44092</v>
      </c>
      <c r="B4156" s="33">
        <v>25.83</v>
      </c>
      <c r="C4156" s="33">
        <v>30.46</v>
      </c>
      <c r="D4156" s="29">
        <v>42.039400000000001</v>
      </c>
      <c r="E4156" s="34">
        <v>35.383299999999998</v>
      </c>
      <c r="F4156" s="32">
        <v>21395.190241</v>
      </c>
      <c r="G4156" s="35">
        <v>18009.541474000001</v>
      </c>
      <c r="H4156" s="38">
        <f>(1/(1-91/360*VLOOKUP($A4156,Tbills!$B$4:$C$974,2,1)/100))^((1)/91)-1</f>
        <v>3.0560339647767165E-6</v>
      </c>
      <c r="I4156" s="40">
        <f t="shared" si="64"/>
        <v>34.205439761580088</v>
      </c>
      <c r="J4156" s="38">
        <f>VLOOKUP(A4156,'VXZ-IV'!A$1:C$4500,3,0)</f>
        <v>34.200000000000003</v>
      </c>
      <c r="K4156" s="38"/>
      <c r="L4156" s="38"/>
    </row>
    <row r="4157" spans="1:12" x14ac:dyDescent="0.25">
      <c r="A4157" s="31">
        <v>44095</v>
      </c>
      <c r="B4157" s="33">
        <v>27.78</v>
      </c>
      <c r="C4157" s="33">
        <v>31.64</v>
      </c>
      <c r="D4157" s="29">
        <v>43.618299999999998</v>
      </c>
      <c r="E4157" s="34">
        <v>36.7119</v>
      </c>
      <c r="F4157" s="32">
        <v>21614.745587000001</v>
      </c>
      <c r="G4157" s="35">
        <v>18194.18851</v>
      </c>
      <c r="H4157" s="38">
        <f>(1/(1-91/360*VLOOKUP($A4157,Tbills!$B$4:$C$974,2,1)/100))^((1)/91)-1</f>
        <v>3.0560339647767165E-6</v>
      </c>
      <c r="I4157" s="40">
        <f t="shared" si="64"/>
        <v>34.553924866498583</v>
      </c>
      <c r="J4157" s="38">
        <f>VLOOKUP(A4157,'VXZ-IV'!A$1:C$4500,3,0)</f>
        <v>34.549999999999997</v>
      </c>
      <c r="K4157" s="38"/>
      <c r="L4157" s="38"/>
    </row>
    <row r="4158" spans="1:12" x14ac:dyDescent="0.25">
      <c r="A4158" s="31">
        <v>44096</v>
      </c>
      <c r="B4158" s="33">
        <v>26.86</v>
      </c>
      <c r="C4158" s="33">
        <v>31.67</v>
      </c>
      <c r="D4158" s="29">
        <v>43.905500000000004</v>
      </c>
      <c r="E4158" s="34">
        <v>36.953499999999998</v>
      </c>
      <c r="F4158" s="32">
        <v>21873.559991999999</v>
      </c>
      <c r="G4158" s="35">
        <v>18411.989651</v>
      </c>
      <c r="H4158" s="38">
        <f>(1/(1-91/360*VLOOKUP($A4158,Tbills!$B$4:$C$974,2,1)/100))^((1)/91)-1</f>
        <v>3.0560339647767165E-6</v>
      </c>
      <c r="I4158" s="40">
        <f t="shared" si="64"/>
        <v>34.966820033360769</v>
      </c>
      <c r="J4158" s="38">
        <f>VLOOKUP(A4158,'VXZ-IV'!A$1:C$4500,3,0)</f>
        <v>34.97</v>
      </c>
      <c r="K4158" s="38"/>
      <c r="L4158" s="38"/>
    </row>
    <row r="4159" spans="1:12" x14ac:dyDescent="0.25">
      <c r="A4159" s="31">
        <v>44097</v>
      </c>
      <c r="B4159" s="33">
        <v>28.58</v>
      </c>
      <c r="C4159" s="33">
        <v>33.28</v>
      </c>
      <c r="D4159" s="29">
        <v>45.451099999999997</v>
      </c>
      <c r="E4159" s="34">
        <v>38.254199999999997</v>
      </c>
      <c r="F4159" s="32">
        <v>22208.867824000001</v>
      </c>
      <c r="G4159" s="35">
        <v>18694.177532000002</v>
      </c>
      <c r="H4159" s="38">
        <f>(1/(1-91/360*VLOOKUP($A4159,Tbills!$B$4:$C$974,2,1)/100))^((1)/91)-1</f>
        <v>3.0560339647767165E-6</v>
      </c>
      <c r="I4159" s="40">
        <f t="shared" si="64"/>
        <v>35.50197357005873</v>
      </c>
      <c r="J4159" s="38">
        <f>VLOOKUP(A4159,'VXZ-IV'!A$1:C$4500,3,0)</f>
        <v>35.5</v>
      </c>
      <c r="K4159" s="38"/>
      <c r="L4159" s="38"/>
    </row>
    <row r="4160" spans="1:12" x14ac:dyDescent="0.25">
      <c r="A4160" s="31">
        <v>44098</v>
      </c>
      <c r="B4160" s="33">
        <v>28.51</v>
      </c>
      <c r="C4160" s="33">
        <v>33.06</v>
      </c>
      <c r="D4160" s="29">
        <v>45.303800000000003</v>
      </c>
      <c r="E4160" s="34">
        <v>38.130099999999999</v>
      </c>
      <c r="F4160" s="32">
        <v>22101.091308999999</v>
      </c>
      <c r="G4160" s="35">
        <v>18603.400184999999</v>
      </c>
      <c r="H4160" s="38">
        <f>(1/(1-91/360*VLOOKUP($A4160,Tbills!$B$4:$C$974,2,1)/100))^((1)/91)-1</f>
        <v>2.7781572025098455E-6</v>
      </c>
      <c r="I4160" s="40">
        <f t="shared" si="64"/>
        <v>35.328826017063989</v>
      </c>
      <c r="J4160" s="38">
        <f>VLOOKUP(A4160,'VXZ-IV'!A$1:C$4500,3,0)</f>
        <v>35.33</v>
      </c>
      <c r="K4160" s="38"/>
      <c r="L4160" s="38"/>
    </row>
    <row r="4161" spans="1:12" x14ac:dyDescent="0.25">
      <c r="A4161" s="31">
        <v>44099</v>
      </c>
      <c r="B4161" s="33">
        <v>26.38</v>
      </c>
      <c r="C4161" s="33">
        <v>32.03</v>
      </c>
      <c r="D4161" s="29">
        <v>44.012700000000002</v>
      </c>
      <c r="E4161" s="34">
        <v>37.043399999999998</v>
      </c>
      <c r="F4161" s="32">
        <v>21670.886288999998</v>
      </c>
      <c r="G4161" s="35">
        <v>18241.227191000002</v>
      </c>
      <c r="H4161" s="38">
        <f>(1/(1-91/360*VLOOKUP($A4161,Tbills!$B$4:$C$974,2,1)/100))^((1)/91)-1</f>
        <v>2.7781572025098455E-6</v>
      </c>
      <c r="I4161" s="40">
        <f t="shared" si="64"/>
        <v>34.640294110866606</v>
      </c>
      <c r="J4161" s="38">
        <f>VLOOKUP(A4161,'VXZ-IV'!A$1:C$4500,3,0)</f>
        <v>34.64</v>
      </c>
      <c r="K4161" s="38"/>
      <c r="L4161" s="38"/>
    </row>
    <row r="4162" spans="1:12" x14ac:dyDescent="0.25">
      <c r="A4162" s="31">
        <v>44102</v>
      </c>
      <c r="B4162" s="33">
        <v>26.19</v>
      </c>
      <c r="C4162" s="33">
        <v>31.74</v>
      </c>
      <c r="D4162" s="29">
        <v>43.6584</v>
      </c>
      <c r="E4162" s="34">
        <v>36.744900000000001</v>
      </c>
      <c r="F4162" s="32">
        <v>21467.016498000001</v>
      </c>
      <c r="G4162" s="35">
        <v>18069.470034000002</v>
      </c>
      <c r="H4162" s="38">
        <f>(1/(1-91/360*VLOOKUP($A4162,Tbills!$B$4:$C$974,2,1)/100))^((1)/91)-1</f>
        <v>2.7781572025098455E-6</v>
      </c>
      <c r="I4162" s="40">
        <f t="shared" si="64"/>
        <v>34.311903998573179</v>
      </c>
      <c r="J4162" s="38">
        <f>VLOOKUP(A4162,'VXZ-IV'!A$1:C$4500,3,0)</f>
        <v>34.31</v>
      </c>
      <c r="K4162" s="38"/>
      <c r="L4162" s="38"/>
    </row>
    <row r="4163" spans="1:12" x14ac:dyDescent="0.25">
      <c r="A4163" s="31">
        <v>44103</v>
      </c>
      <c r="B4163" s="33">
        <v>26.27</v>
      </c>
      <c r="C4163" s="33">
        <v>31.09</v>
      </c>
      <c r="D4163" s="29">
        <v>42.282400000000003</v>
      </c>
      <c r="E4163" s="34">
        <v>35.5867</v>
      </c>
      <c r="F4163" s="32">
        <v>21224.247095999999</v>
      </c>
      <c r="G4163" s="35">
        <v>17865.073112999999</v>
      </c>
      <c r="H4163" s="38">
        <f>(1/(1-91/360*VLOOKUP($A4163,Tbills!$B$4:$C$974,2,1)/100))^((1)/91)-1</f>
        <v>2.7781572025098455E-6</v>
      </c>
      <c r="I4163" s="40">
        <f t="shared" si="64"/>
        <v>33.923045229750983</v>
      </c>
      <c r="J4163" s="38">
        <f>VLOOKUP(A4163,'VXZ-IV'!A$1:C$4500,3,0)</f>
        <v>33.92</v>
      </c>
      <c r="K4163" s="38"/>
      <c r="L4163" s="38"/>
    </row>
    <row r="4164" spans="1:12" x14ac:dyDescent="0.25">
      <c r="A4164" s="31">
        <v>44104</v>
      </c>
      <c r="B4164" s="33">
        <v>26.37</v>
      </c>
      <c r="C4164" s="33">
        <v>31.64</v>
      </c>
      <c r="D4164" s="29">
        <v>43.219200000000001</v>
      </c>
      <c r="E4164" s="34">
        <v>36.375100000000003</v>
      </c>
      <c r="F4164" s="32">
        <v>21437.209265000001</v>
      </c>
      <c r="G4164" s="35">
        <v>18044.280003</v>
      </c>
      <c r="H4164" s="38">
        <f>(1/(1-91/360*VLOOKUP($A4164,Tbills!$B$4:$C$974,2,1)/100))^((1)/91)-1</f>
        <v>2.7781572025098455E-6</v>
      </c>
      <c r="I4164" s="40">
        <f t="shared" si="64"/>
        <v>34.262590522293372</v>
      </c>
      <c r="J4164" s="38">
        <f>VLOOKUP(A4164,'VXZ-IV'!A$1:C$4500,3,0)</f>
        <v>34.26</v>
      </c>
      <c r="K4164" s="38"/>
      <c r="L4164" s="38"/>
    </row>
    <row r="4165" spans="1:12" x14ac:dyDescent="0.25">
      <c r="A4165" s="31">
        <v>44105</v>
      </c>
      <c r="B4165" s="33">
        <v>26.7</v>
      </c>
      <c r="C4165" s="33">
        <v>31.72</v>
      </c>
      <c r="D4165" s="29">
        <v>43.208300000000001</v>
      </c>
      <c r="E4165" s="34">
        <v>36.365900000000003</v>
      </c>
      <c r="F4165" s="32">
        <v>21612.851171999999</v>
      </c>
      <c r="G4165" s="35">
        <v>18192.072426999999</v>
      </c>
      <c r="H4165" s="38">
        <f>(1/(1-91/360*VLOOKUP($A4165,Tbills!$B$4:$C$974,2,1)/100))^((1)/91)-1</f>
        <v>2.7781572025098455E-6</v>
      </c>
      <c r="I4165" s="40">
        <f t="shared" si="64"/>
        <v>34.542472587974125</v>
      </c>
      <c r="J4165" s="38">
        <f>VLOOKUP(A4165,'VXZ-IV'!A$1:C$4500,3,0)</f>
        <v>34.54</v>
      </c>
      <c r="K4165" s="38"/>
      <c r="L4165" s="38"/>
    </row>
    <row r="4166" spans="1:12" x14ac:dyDescent="0.25">
      <c r="A4166" s="31">
        <v>44106</v>
      </c>
      <c r="B4166" s="33">
        <v>27.63</v>
      </c>
      <c r="C4166" s="33">
        <v>32.39</v>
      </c>
      <c r="D4166" s="29">
        <v>44.6661</v>
      </c>
      <c r="E4166" s="34">
        <v>37.592700000000001</v>
      </c>
      <c r="F4166" s="32">
        <v>21904.287953999999</v>
      </c>
      <c r="G4166" s="35">
        <v>18437.331448000001</v>
      </c>
      <c r="H4166" s="38">
        <f>(1/(1-91/360*VLOOKUP($A4166,Tbills!$B$4:$C$974,2,1)/100))^((1)/91)-1</f>
        <v>2.7781572025098455E-6</v>
      </c>
      <c r="I4166" s="40">
        <f t="shared" si="64"/>
        <v>35.007404201180712</v>
      </c>
      <c r="J4166" s="38">
        <f>VLOOKUP(A4166,'VXZ-IV'!A$1:C$4500,3,0)</f>
        <v>35.01</v>
      </c>
      <c r="K4166" s="38"/>
      <c r="L4166" s="38"/>
    </row>
    <row r="4167" spans="1:12" x14ac:dyDescent="0.25">
      <c r="A4167" s="31">
        <v>44109</v>
      </c>
      <c r="B4167" s="33">
        <v>27.96</v>
      </c>
      <c r="C4167" s="33">
        <v>31.28</v>
      </c>
      <c r="D4167" s="29">
        <v>43.169699999999999</v>
      </c>
      <c r="E4167" s="34">
        <v>36.332999999999998</v>
      </c>
      <c r="F4167" s="32">
        <v>21430.172309000001</v>
      </c>
      <c r="G4167" s="35">
        <v>18038.103987999999</v>
      </c>
      <c r="H4167" s="38">
        <f>(1/(1-91/360*VLOOKUP($A4167,Tbills!$B$4:$C$974,2,1)/100))^((1)/91)-1</f>
        <v>2.7781572025098455E-6</v>
      </c>
      <c r="I4167" s="40">
        <f t="shared" si="64"/>
        <v>34.24716787490005</v>
      </c>
      <c r="J4167" s="38">
        <f>VLOOKUP(A4167,'VXZ-IV'!A$1:C$4500,3,0)</f>
        <v>34.25</v>
      </c>
      <c r="K4167" s="38"/>
      <c r="L4167" s="38"/>
    </row>
    <row r="4168" spans="1:12" x14ac:dyDescent="0.25">
      <c r="A4168" s="31">
        <v>44110</v>
      </c>
      <c r="B4168" s="33">
        <v>29.48</v>
      </c>
      <c r="C4168" s="33">
        <v>31.88</v>
      </c>
      <c r="D4168" s="29">
        <v>43.410200000000003</v>
      </c>
      <c r="E4168" s="34">
        <v>36.535299999999999</v>
      </c>
      <c r="F4168" s="32">
        <v>21493.547594</v>
      </c>
      <c r="G4168" s="35">
        <v>18091.397822999999</v>
      </c>
      <c r="H4168" s="38">
        <f>(1/(1-91/360*VLOOKUP($A4168,Tbills!$B$4:$C$974,2,1)/100))^((1)/91)-1</f>
        <v>2.7781572025098455E-6</v>
      </c>
      <c r="I4168" s="40">
        <f t="shared" si="64"/>
        <v>34.347609225590183</v>
      </c>
      <c r="J4168" s="38">
        <f>VLOOKUP(A4168,'VXZ-IV'!A$1:C$4500,3,0)</f>
        <v>34.35</v>
      </c>
      <c r="K4168" s="38"/>
      <c r="L4168" s="38"/>
    </row>
    <row r="4169" spans="1:12" x14ac:dyDescent="0.25">
      <c r="A4169" s="31">
        <v>44111</v>
      </c>
      <c r="B4169" s="33">
        <v>28.06</v>
      </c>
      <c r="C4169" s="33">
        <v>30.7</v>
      </c>
      <c r="D4169" s="29">
        <v>42.346400000000003</v>
      </c>
      <c r="E4169" s="34">
        <v>35.639899999999997</v>
      </c>
      <c r="F4169" s="32">
        <v>21346.256659999999</v>
      </c>
      <c r="G4169" s="35">
        <v>17967.370873</v>
      </c>
      <c r="H4169" s="38">
        <f>(1/(1-91/360*VLOOKUP($A4169,Tbills!$B$4:$C$974,2,1)/100))^((1)/91)-1</f>
        <v>2.7781572025098455E-6</v>
      </c>
      <c r="I4169" s="40">
        <f t="shared" ref="I4169:I4232" si="65">I4168*$F4169/$F4168*(1-I$1)^($A4169-$A4168)</f>
        <v>34.111400229604754</v>
      </c>
      <c r="J4169" s="38">
        <f>VLOOKUP(A4169,'VXZ-IV'!A$1:C$4500,3,0)</f>
        <v>34.11</v>
      </c>
      <c r="K4169" s="38"/>
      <c r="L4169" s="38"/>
    </row>
    <row r="4170" spans="1:12" x14ac:dyDescent="0.25">
      <c r="A4170" s="31">
        <v>44112</v>
      </c>
      <c r="B4170" s="33">
        <v>26.36</v>
      </c>
      <c r="C4170" s="33">
        <v>29.49</v>
      </c>
      <c r="D4170" s="29">
        <v>40.283200000000001</v>
      </c>
      <c r="E4170" s="34">
        <v>33.903300000000002</v>
      </c>
      <c r="F4170" s="32">
        <v>20962.951810999999</v>
      </c>
      <c r="G4170" s="35">
        <v>17644.689194999999</v>
      </c>
      <c r="H4170" s="38">
        <f>(1/(1-91/360*VLOOKUP($A4170,Tbills!$B$4:$C$974,2,1)/100))^((1)/91)-1</f>
        <v>2.639221485134513E-6</v>
      </c>
      <c r="I4170" s="40">
        <f t="shared" si="65"/>
        <v>33.498060784958724</v>
      </c>
      <c r="J4170" s="38">
        <f>VLOOKUP(A4170,'VXZ-IV'!A$1:C$4500,3,0)</f>
        <v>33.5</v>
      </c>
      <c r="K4170" s="38"/>
      <c r="L4170" s="38"/>
    </row>
    <row r="4171" spans="1:12" x14ac:dyDescent="0.25">
      <c r="A4171" s="31">
        <v>44113</v>
      </c>
      <c r="B4171" s="33">
        <v>25</v>
      </c>
      <c r="C4171" s="33">
        <v>28.28</v>
      </c>
      <c r="D4171" s="29">
        <v>38.448900000000002</v>
      </c>
      <c r="E4171" s="34">
        <v>32.359400000000001</v>
      </c>
      <c r="F4171" s="32">
        <v>20417.18017</v>
      </c>
      <c r="G4171" s="35">
        <v>17185.262140999999</v>
      </c>
      <c r="H4171" s="38">
        <f>(1/(1-91/360*VLOOKUP($A4171,Tbills!$B$4:$C$974,2,1)/100))^((1)/91)-1</f>
        <v>2.639221485134513E-6</v>
      </c>
      <c r="I4171" s="40">
        <f t="shared" si="65"/>
        <v>32.625141333341503</v>
      </c>
      <c r="J4171" s="38">
        <f>VLOOKUP(A4171,'VXZ-IV'!A$1:C$4500,3,0)</f>
        <v>32.619999999999997</v>
      </c>
      <c r="K4171" s="38"/>
      <c r="L4171" s="38"/>
    </row>
    <row r="4172" spans="1:12" x14ac:dyDescent="0.25">
      <c r="A4172" s="31">
        <v>44116</v>
      </c>
      <c r="B4172" s="33">
        <v>25.07</v>
      </c>
      <c r="C4172" s="33">
        <v>27.98</v>
      </c>
      <c r="D4172">
        <v>37.802599999999998</v>
      </c>
      <c r="E4172">
        <v>31.815200000000001</v>
      </c>
      <c r="F4172">
        <v>20186.396056000001</v>
      </c>
      <c r="G4172">
        <v>16990.873711</v>
      </c>
      <c r="H4172" s="38">
        <f>(1/(1-91/360*VLOOKUP($A4172,Tbills!$B$4:$C$974,2,1)/100))^((1)/91)-1</f>
        <v>2.639221485134513E-6</v>
      </c>
      <c r="I4172" s="40">
        <f t="shared" si="65"/>
        <v>32.254005898799498</v>
      </c>
      <c r="J4172" s="38">
        <f>VLOOKUP(A4172,'VXZ-IV'!A$1:C$4500,3,0)</f>
        <v>32.25</v>
      </c>
      <c r="K4172" s="38"/>
      <c r="L4172" s="38"/>
    </row>
    <row r="4173" spans="1:12" x14ac:dyDescent="0.25">
      <c r="A4173" s="31">
        <v>44117</v>
      </c>
      <c r="B4173">
        <v>26.07</v>
      </c>
      <c r="C4173">
        <v>28.35</v>
      </c>
      <c r="D4173">
        <v>37.948300000000003</v>
      </c>
      <c r="E4173">
        <v>31.937799999999999</v>
      </c>
      <c r="F4173">
        <v>20206.869452999999</v>
      </c>
      <c r="G4173">
        <v>17008.061310000001</v>
      </c>
      <c r="H4173" s="38">
        <f>(1/(1-91/360*VLOOKUP($A4173,Tbills!$B$4:$C$974,2,1)/100))^((1)/91)-1</f>
        <v>2.639221485134513E-6</v>
      </c>
      <c r="I4173" s="40">
        <f t="shared" si="65"/>
        <v>32.285931212207927</v>
      </c>
      <c r="J4173" s="38">
        <f>VLOOKUP(A4173,'VXZ-IV'!A$1:C$4500,3,0)</f>
        <v>32.28</v>
      </c>
      <c r="K4173" s="38"/>
      <c r="L4173" s="38"/>
    </row>
    <row r="4174" spans="1:12" x14ac:dyDescent="0.25">
      <c r="A4174" s="31">
        <v>44118</v>
      </c>
      <c r="B4174">
        <v>26.4</v>
      </c>
      <c r="C4174">
        <v>28.24</v>
      </c>
      <c r="D4174">
        <v>37.625599999999999</v>
      </c>
      <c r="E4174">
        <v>31.6661</v>
      </c>
      <c r="F4174">
        <v>20124.485941999999</v>
      </c>
      <c r="G4174">
        <v>16938.674468000001</v>
      </c>
      <c r="H4174" s="38">
        <f>(1/(1-91/360*VLOOKUP($A4174,Tbills!$B$4:$C$974,2,1)/100))^((1)/91)-1</f>
        <v>2.639221485134513E-6</v>
      </c>
      <c r="I4174" s="40">
        <f t="shared" si="65"/>
        <v>32.153517267716047</v>
      </c>
      <c r="J4174" s="38">
        <f>VLOOKUP(A4174,'VXZ-IV'!A$1:C$4500,3,0)</f>
        <v>32.15</v>
      </c>
      <c r="K4174" s="38"/>
      <c r="L4174" s="38"/>
    </row>
    <row r="4175" spans="1:12" x14ac:dyDescent="0.25">
      <c r="A4175" s="31">
        <v>44119</v>
      </c>
      <c r="B4175">
        <v>26.97</v>
      </c>
      <c r="C4175">
        <v>28.72</v>
      </c>
      <c r="D4175">
        <v>38.494500000000002</v>
      </c>
      <c r="E4175">
        <v>32.397300000000001</v>
      </c>
      <c r="F4175">
        <v>20211.422568000002</v>
      </c>
      <c r="G4175">
        <v>17011.803865999998</v>
      </c>
      <c r="H4175" s="38">
        <f>(1/(1-91/360*VLOOKUP($A4175,Tbills!$B$4:$C$974,2,1)/100))^((1)/91)-1</f>
        <v>2.9170946955758836E-6</v>
      </c>
      <c r="I4175" s="40">
        <f t="shared" si="65"/>
        <v>32.291631215518088</v>
      </c>
      <c r="J4175" s="38">
        <f>VLOOKUP(A4175,'VXZ-IV'!A$1:C$4500,3,0)</f>
        <v>32.15</v>
      </c>
      <c r="K4175" s="38"/>
      <c r="L4175" s="38"/>
    </row>
    <row r="4176" spans="1:12" x14ac:dyDescent="0.25">
      <c r="A4176" s="31">
        <v>44120</v>
      </c>
      <c r="B4176">
        <v>27.41</v>
      </c>
      <c r="C4176">
        <v>29.21</v>
      </c>
      <c r="D4176">
        <v>38.719799999999999</v>
      </c>
      <c r="E4176">
        <v>32.586799999999997</v>
      </c>
      <c r="F4176">
        <v>20444.631539999998</v>
      </c>
      <c r="G4176">
        <v>17208.044495999999</v>
      </c>
      <c r="H4176" s="38">
        <f>(1/(1-91/360*VLOOKUP($A4176,Tbills!$B$4:$C$974,2,1)/100))^((1)/91)-1</f>
        <v>2.9170946955758836E-6</v>
      </c>
      <c r="I4176" s="40">
        <f t="shared" si="65"/>
        <v>32.663430889632508</v>
      </c>
      <c r="J4176" s="38">
        <f>VLOOKUP(A4176,'VXZ-IV'!A$1:C$4500,3,0)</f>
        <v>32.659999999999997</v>
      </c>
      <c r="K4176" s="38"/>
      <c r="L4176" s="38"/>
    </row>
    <row r="4177" spans="1:12" x14ac:dyDescent="0.25">
      <c r="A4177" s="31">
        <v>44123</v>
      </c>
      <c r="B4177">
        <v>29.18</v>
      </c>
      <c r="C4177">
        <v>30.4</v>
      </c>
      <c r="D4177">
        <v>40.336799999999997</v>
      </c>
      <c r="E4177">
        <v>33.947400000000002</v>
      </c>
      <c r="F4177">
        <v>20750.424686999999</v>
      </c>
      <c r="G4177">
        <v>17465.276976000001</v>
      </c>
      <c r="H4177" s="38">
        <f>(1/(1-91/360*VLOOKUP($A4177,Tbills!$B$4:$C$974,2,1)/100))^((1)/91)-1</f>
        <v>2.9170946955758836E-6</v>
      </c>
      <c r="I4177" s="40">
        <f t="shared" si="65"/>
        <v>33.149557256704611</v>
      </c>
      <c r="J4177" s="38">
        <f>VLOOKUP(A4177,'VXZ-IV'!A$1:C$4500,3,0)</f>
        <v>33.15</v>
      </c>
      <c r="K4177" s="38"/>
      <c r="L4177" s="38"/>
    </row>
    <row r="4178" spans="1:12" x14ac:dyDescent="0.25">
      <c r="A4178" s="31">
        <v>44124</v>
      </c>
      <c r="B4178">
        <v>29.35</v>
      </c>
      <c r="C4178">
        <v>30.11</v>
      </c>
      <c r="D4178">
        <v>40.021500000000003</v>
      </c>
      <c r="E4178">
        <v>33.682000000000002</v>
      </c>
      <c r="F4178">
        <v>20697.765393000001</v>
      </c>
      <c r="G4178">
        <v>17420.903601999999</v>
      </c>
      <c r="H4178" s="38">
        <f>(1/(1-91/360*VLOOKUP($A4178,Tbills!$B$4:$C$974,2,1)/100))^((1)/91)-1</f>
        <v>2.9170946955758836E-6</v>
      </c>
      <c r="I4178" s="40">
        <f t="shared" si="65"/>
        <v>33.064625868535963</v>
      </c>
      <c r="J4178" s="38">
        <f>VLOOKUP(A4178,'VXZ-IV'!A$1:C$4500,3,0)</f>
        <v>33.06</v>
      </c>
      <c r="K4178" s="38"/>
      <c r="L4178" s="38"/>
    </row>
    <row r="4179" spans="1:12" x14ac:dyDescent="0.25">
      <c r="A4179" s="31">
        <v>44125</v>
      </c>
      <c r="B4179">
        <v>28.65</v>
      </c>
      <c r="C4179">
        <v>29.61</v>
      </c>
      <c r="D4179">
        <v>39.020200000000003</v>
      </c>
      <c r="E4179">
        <v>32.839199999999998</v>
      </c>
      <c r="F4179">
        <v>20414.379147</v>
      </c>
      <c r="G4179">
        <v>17182.332133</v>
      </c>
      <c r="H4179" s="38">
        <f>(1/(1-91/360*VLOOKUP($A4179,Tbills!$B$4:$C$974,2,1)/100))^((1)/91)-1</f>
        <v>2.9170946955758836E-6</v>
      </c>
      <c r="I4179" s="40">
        <f t="shared" si="65"/>
        <v>32.611121889956699</v>
      </c>
      <c r="J4179" s="38">
        <f>VLOOKUP(A4179,'VXZ-IV'!A$1:C$4500,3,0)</f>
        <v>32.61</v>
      </c>
      <c r="K4179" s="38"/>
      <c r="L4179" s="38"/>
    </row>
    <row r="4180" spans="1:12" x14ac:dyDescent="0.25">
      <c r="A4180" s="31">
        <v>44126</v>
      </c>
      <c r="B4180">
        <v>28.11</v>
      </c>
      <c r="C4180">
        <v>29.3</v>
      </c>
      <c r="D4180">
        <v>38.492600000000003</v>
      </c>
      <c r="E4180">
        <v>32.395000000000003</v>
      </c>
      <c r="F4180">
        <v>20255.389631999999</v>
      </c>
      <c r="G4180">
        <v>17048.464046000001</v>
      </c>
      <c r="H4180" s="38">
        <f>(1/(1-91/360*VLOOKUP($A4180,Tbills!$B$4:$C$974,2,1)/100))^((1)/91)-1</f>
        <v>2.7781572025098455E-6</v>
      </c>
      <c r="I4180" s="40">
        <f t="shared" si="65"/>
        <v>32.356353767890177</v>
      </c>
      <c r="J4180" s="38">
        <f>VLOOKUP(A4180,'VXZ-IV'!A$1:C$4500,3,0)</f>
        <v>32.35</v>
      </c>
      <c r="K4180" s="38"/>
      <c r="L4180" s="38"/>
    </row>
    <row r="4181" spans="1:12" x14ac:dyDescent="0.25">
      <c r="A4181" s="31">
        <v>44127</v>
      </c>
      <c r="B4181">
        <v>27.55</v>
      </c>
      <c r="C4181">
        <v>28.99</v>
      </c>
      <c r="D4181">
        <v>38.445900000000002</v>
      </c>
      <c r="E4181">
        <v>32.355600000000003</v>
      </c>
      <c r="F4181">
        <v>20313.417120999999</v>
      </c>
      <c r="G4181">
        <v>17097.256995</v>
      </c>
      <c r="H4181" s="38">
        <f>(1/(1-91/360*VLOOKUP($A4181,Tbills!$B$4:$C$974,2,1)/100))^((1)/91)-1</f>
        <v>2.7781572025098455E-6</v>
      </c>
      <c r="I4181" s="40">
        <f t="shared" si="65"/>
        <v>32.448256785243849</v>
      </c>
      <c r="J4181" s="38">
        <f>VLOOKUP(A4181,'VXZ-IV'!A$1:C$4500,3,0)</f>
        <v>32.450000000000003</v>
      </c>
      <c r="K4181" s="38"/>
      <c r="L4181" s="38"/>
    </row>
    <row r="4182" spans="1:12" x14ac:dyDescent="0.25">
      <c r="A4182" s="31">
        <v>44130</v>
      </c>
      <c r="B4182">
        <v>32.46</v>
      </c>
      <c r="C4182">
        <v>32.07</v>
      </c>
      <c r="D4182">
        <v>41.695500000000003</v>
      </c>
      <c r="E4182">
        <v>35.0901</v>
      </c>
      <c r="F4182">
        <v>21097.386844000001</v>
      </c>
      <c r="G4182">
        <v>17756.960734</v>
      </c>
      <c r="H4182" s="38">
        <f>(1/(1-91/360*VLOOKUP($A4182,Tbills!$B$4:$C$974,2,1)/100))^((1)/91)-1</f>
        <v>2.7781572025098455E-6</v>
      </c>
      <c r="I4182" s="40">
        <f t="shared" si="65"/>
        <v>33.698089589768706</v>
      </c>
      <c r="J4182" s="38">
        <f>VLOOKUP(A4182,'VXZ-IV'!A$1:C$4500,3,0)</f>
        <v>33.700000000000003</v>
      </c>
      <c r="K4182" s="38"/>
      <c r="L4182" s="38"/>
    </row>
    <row r="4183" spans="1:12" x14ac:dyDescent="0.25">
      <c r="A4183" s="31">
        <v>44131</v>
      </c>
      <c r="B4183">
        <v>33.35</v>
      </c>
      <c r="C4183">
        <v>32.72</v>
      </c>
      <c r="D4183">
        <v>41.8429</v>
      </c>
      <c r="E4183">
        <v>35.214100000000002</v>
      </c>
      <c r="F4183">
        <v>21098.679942999999</v>
      </c>
      <c r="G4183">
        <v>17757.999759999999</v>
      </c>
      <c r="H4183" s="38">
        <f>(1/(1-91/360*VLOOKUP($A4183,Tbills!$B$4:$C$974,2,1)/100))^((1)/91)-1</f>
        <v>2.7781572025098455E-6</v>
      </c>
      <c r="I4183" s="40">
        <f t="shared" si="65"/>
        <v>33.699333280019211</v>
      </c>
      <c r="J4183" s="38">
        <f>VLOOKUP(A4183,'VXZ-IV'!A$1:C$4500,3,0)</f>
        <v>33.700000000000003</v>
      </c>
      <c r="K4183" s="38"/>
      <c r="L4183" s="38"/>
    </row>
    <row r="4184" spans="1:12" x14ac:dyDescent="0.25">
      <c r="A4184" s="31">
        <v>44132</v>
      </c>
      <c r="B4184">
        <v>40.28</v>
      </c>
      <c r="C4184">
        <v>37.75</v>
      </c>
      <c r="D4184">
        <v>47.814599999999999</v>
      </c>
      <c r="E4184">
        <v>40.239699999999999</v>
      </c>
      <c r="F4184">
        <v>22269.086117999999</v>
      </c>
      <c r="G4184">
        <v>18743.039191</v>
      </c>
      <c r="H4184" s="38">
        <f>(1/(1-91/360*VLOOKUP($A4184,Tbills!$B$4:$C$974,2,1)/100))^((1)/91)-1</f>
        <v>2.7781572025098455E-6</v>
      </c>
      <c r="I4184" s="40">
        <f t="shared" si="65"/>
        <v>35.567867669146075</v>
      </c>
      <c r="J4184" s="38">
        <f>VLOOKUP(A4184,'VXZ-IV'!A$1:C$4500,3,0)</f>
        <v>35.57</v>
      </c>
      <c r="K4184" s="38"/>
      <c r="L4184" s="38"/>
    </row>
    <row r="4185" spans="1:12" x14ac:dyDescent="0.25">
      <c r="A4185" s="31">
        <v>44133</v>
      </c>
      <c r="B4185">
        <v>37.590000000000003</v>
      </c>
      <c r="C4185">
        <v>35.840000000000003</v>
      </c>
      <c r="D4185">
        <v>44.247199999999999</v>
      </c>
      <c r="E4185">
        <v>37.237299999999998</v>
      </c>
      <c r="F4185">
        <v>21458.081694</v>
      </c>
      <c r="G4185">
        <v>18060.395673999999</v>
      </c>
      <c r="H4185" s="38">
        <f>(1/(1-91/360*VLOOKUP($A4185,Tbills!$B$4:$C$974,2,1)/100))^((1)/91)-1</f>
        <v>2.7781572025098455E-6</v>
      </c>
      <c r="I4185" s="40">
        <f t="shared" si="65"/>
        <v>34.271707249394161</v>
      </c>
      <c r="J4185" s="38">
        <f>VLOOKUP(A4185,'VXZ-IV'!A$1:C$4500,3,0)</f>
        <v>34.270000000000003</v>
      </c>
      <c r="K4185" s="38"/>
      <c r="L4185" s="38"/>
    </row>
    <row r="4186" spans="1:12" x14ac:dyDescent="0.25">
      <c r="A4186" s="31">
        <v>44134</v>
      </c>
      <c r="B4186">
        <v>38.020000000000003</v>
      </c>
      <c r="C4186">
        <v>36.270000000000003</v>
      </c>
      <c r="D4186">
        <v>45.804200000000002</v>
      </c>
      <c r="E4186">
        <v>38.547499999999999</v>
      </c>
      <c r="F4186">
        <v>21812.326946000001</v>
      </c>
      <c r="G4186">
        <v>18358.499338000001</v>
      </c>
      <c r="H4186" s="38">
        <f>(1/(1-91/360*VLOOKUP($A4186,Tbills!$B$4:$C$974,2,1)/100))^((1)/91)-1</f>
        <v>2.7781572025098455E-6</v>
      </c>
      <c r="I4186" s="40">
        <f t="shared" si="65"/>
        <v>34.836639470160463</v>
      </c>
      <c r="J4186" s="38">
        <f>VLOOKUP(A4186,'VXZ-IV'!A$1:C$4500,3,0)</f>
        <v>34.840000000000003</v>
      </c>
      <c r="K4186" s="38"/>
      <c r="L4186" s="38"/>
    </row>
    <row r="4187" spans="1:12" x14ac:dyDescent="0.25">
      <c r="A4187" s="31">
        <v>44137</v>
      </c>
      <c r="B4187">
        <v>37.130000000000003</v>
      </c>
      <c r="C4187">
        <v>35.06</v>
      </c>
      <c r="D4187">
        <v>44.736400000000003</v>
      </c>
      <c r="E4187">
        <v>37.648499999999999</v>
      </c>
      <c r="F4187">
        <v>21244.105307999998</v>
      </c>
      <c r="G4187">
        <v>17880.098566000001</v>
      </c>
      <c r="H4187" s="38">
        <f>(1/(1-91/360*VLOOKUP($A4187,Tbills!$B$4:$C$974,2,1)/100))^((1)/91)-1</f>
        <v>2.7781572025098455E-6</v>
      </c>
      <c r="I4187" s="40">
        <f t="shared" si="65"/>
        <v>33.926646330250541</v>
      </c>
      <c r="J4187" s="38">
        <f>VLOOKUP(A4187,'VXZ-IV'!A$1:C$4500,3,0)</f>
        <v>33.93</v>
      </c>
      <c r="K4187" s="38"/>
      <c r="L4187" s="38"/>
    </row>
    <row r="4188" spans="1:12" x14ac:dyDescent="0.25">
      <c r="A4188" s="31">
        <v>44138</v>
      </c>
      <c r="B4188">
        <v>35.549999999999997</v>
      </c>
      <c r="C4188">
        <v>33.520000000000003</v>
      </c>
      <c r="D4188">
        <v>42.327300000000001</v>
      </c>
      <c r="E4188">
        <v>35.621000000000002</v>
      </c>
      <c r="F4188">
        <v>20736.449415999999</v>
      </c>
      <c r="G4188">
        <v>17452.780374999998</v>
      </c>
      <c r="H4188" s="38">
        <f>(1/(1-91/360*VLOOKUP($A4188,Tbills!$B$4:$C$974,2,1)/100))^((1)/91)-1</f>
        <v>2.7781572025098455E-6</v>
      </c>
      <c r="I4188" s="40">
        <f t="shared" si="65"/>
        <v>33.115116923177659</v>
      </c>
      <c r="J4188" s="38">
        <f>VLOOKUP(A4188,'VXZ-IV'!A$1:C$4500,3,0)</f>
        <v>33.11</v>
      </c>
      <c r="K4188" s="38"/>
      <c r="L4188" s="38"/>
    </row>
    <row r="4189" spans="1:12" x14ac:dyDescent="0.25">
      <c r="A4189" s="31">
        <v>44139</v>
      </c>
      <c r="B4189">
        <v>29.57</v>
      </c>
      <c r="C4189">
        <v>29.98</v>
      </c>
      <c r="D4189">
        <v>38.665799999999997</v>
      </c>
      <c r="E4189">
        <v>32.539499999999997</v>
      </c>
      <c r="F4189">
        <v>20296.426944999999</v>
      </c>
      <c r="G4189">
        <v>17082.388084999999</v>
      </c>
      <c r="H4189" s="38">
        <f>(1/(1-91/360*VLOOKUP($A4189,Tbills!$B$4:$C$974,2,1)/100))^((1)/91)-1</f>
        <v>2.7781572025098455E-6</v>
      </c>
      <c r="I4189" s="40">
        <f t="shared" si="65"/>
        <v>32.411631773551946</v>
      </c>
      <c r="J4189" s="38">
        <f>VLOOKUP(A4189,'VXZ-IV'!A$1:C$4500,3,0)</f>
        <v>32.409999999999997</v>
      </c>
      <c r="K4189" s="38"/>
      <c r="L4189" s="38"/>
    </row>
    <row r="4190" spans="1:12" x14ac:dyDescent="0.25">
      <c r="A4190" s="31">
        <v>44140</v>
      </c>
      <c r="B4190">
        <v>27.58</v>
      </c>
      <c r="C4190">
        <v>29.05</v>
      </c>
      <c r="D4190">
        <v>38.008400000000002</v>
      </c>
      <c r="E4190">
        <v>31.9862</v>
      </c>
      <c r="F4190">
        <v>20333.372963000002</v>
      </c>
      <c r="G4190">
        <v>17113.436062000001</v>
      </c>
      <c r="H4190" s="38">
        <f>(1/(1-91/360*VLOOKUP($A4190,Tbills!$B$4:$C$974,2,1)/100))^((1)/91)-1</f>
        <v>2.639221485134513E-6</v>
      </c>
      <c r="I4190" s="40">
        <f t="shared" si="65"/>
        <v>32.469839607145666</v>
      </c>
      <c r="J4190" s="38">
        <f>VLOOKUP(A4190,'VXZ-IV'!A$1:C$4500,3,0)</f>
        <v>32.47</v>
      </c>
      <c r="K4190" s="38"/>
      <c r="L4190" s="38"/>
    </row>
    <row r="4191" spans="1:12" x14ac:dyDescent="0.25">
      <c r="A4191" s="31">
        <v>44141</v>
      </c>
      <c r="B4191">
        <v>24.86</v>
      </c>
      <c r="C4191">
        <v>27.37</v>
      </c>
      <c r="D4191">
        <v>35.490200000000002</v>
      </c>
      <c r="E4191">
        <v>29.866900000000001</v>
      </c>
      <c r="F4191">
        <v>19966.232532999999</v>
      </c>
      <c r="G4191">
        <v>16804.389813000002</v>
      </c>
      <c r="H4191" s="38">
        <f>(1/(1-91/360*VLOOKUP($A4191,Tbills!$B$4:$C$974,2,1)/100))^((1)/91)-1</f>
        <v>2.639221485134513E-6</v>
      </c>
      <c r="I4191" s="40">
        <f t="shared" si="65"/>
        <v>31.882785075214141</v>
      </c>
      <c r="J4191" s="38">
        <f>VLOOKUP(A4191,'VXZ-IV'!A$1:C$4500,3,0)</f>
        <v>31.88</v>
      </c>
      <c r="K4191" s="38"/>
      <c r="L4191" s="38"/>
    </row>
    <row r="4192" spans="1:12" x14ac:dyDescent="0.25">
      <c r="A4192" s="31">
        <v>44144</v>
      </c>
      <c r="B4192">
        <v>25.75</v>
      </c>
      <c r="C4192">
        <v>26.88</v>
      </c>
      <c r="D4192">
        <v>34.756100000000004</v>
      </c>
      <c r="E4192">
        <v>29.248899999999999</v>
      </c>
      <c r="F4192">
        <v>18926.266112000001</v>
      </c>
      <c r="G4192">
        <v>15928.978907999999</v>
      </c>
      <c r="H4192" s="38">
        <f>(1/(1-91/360*VLOOKUP($A4192,Tbills!$B$4:$C$974,2,1)/100))^((1)/91)-1</f>
        <v>2.639221485134513E-6</v>
      </c>
      <c r="I4192" s="40">
        <f t="shared" si="65"/>
        <v>30.219919259488659</v>
      </c>
      <c r="J4192" s="38">
        <f>VLOOKUP(A4192,'VXZ-IV'!A$1:C$4500,3,0)</f>
        <v>30.22</v>
      </c>
      <c r="K4192" s="38"/>
      <c r="L4192" s="38"/>
    </row>
    <row r="4193" spans="1:12" x14ac:dyDescent="0.25">
      <c r="A4193" s="31">
        <v>44145</v>
      </c>
      <c r="B4193">
        <v>24.8</v>
      </c>
      <c r="C4193">
        <v>26.49</v>
      </c>
      <c r="D4193">
        <v>33.602800000000002</v>
      </c>
      <c r="E4193">
        <v>28.278199999999998</v>
      </c>
      <c r="F4193">
        <v>18988.395853999999</v>
      </c>
      <c r="G4193">
        <v>15981.227338000001</v>
      </c>
      <c r="H4193" s="38">
        <f>(1/(1-91/360*VLOOKUP($A4193,Tbills!$B$4:$C$974,2,1)/100))^((1)/91)-1</f>
        <v>2.639221485134513E-6</v>
      </c>
      <c r="I4193" s="40">
        <f t="shared" si="65"/>
        <v>30.318383679810378</v>
      </c>
      <c r="J4193" s="38">
        <f>VLOOKUP(A4193,'VXZ-IV'!A$1:C$4500,3,0)</f>
        <v>30.32</v>
      </c>
      <c r="K4193" s="38"/>
      <c r="L4193" s="38"/>
    </row>
    <row r="4194" spans="1:12" x14ac:dyDescent="0.25">
      <c r="A4194" s="31">
        <v>44146</v>
      </c>
      <c r="B4194">
        <v>23.45</v>
      </c>
      <c r="C4194">
        <v>25.62</v>
      </c>
      <c r="D4194">
        <v>32.870600000000003</v>
      </c>
      <c r="E4194">
        <v>27.661899999999999</v>
      </c>
      <c r="F4194">
        <v>18968.267014000001</v>
      </c>
      <c r="G4194">
        <v>15964.2441</v>
      </c>
      <c r="H4194" s="38">
        <f>(1/(1-91/360*VLOOKUP($A4194,Tbills!$B$4:$C$974,2,1)/100))^((1)/91)-1</f>
        <v>2.639221485134513E-6</v>
      </c>
      <c r="I4194" s="40">
        <f t="shared" si="65"/>
        <v>30.285505885758162</v>
      </c>
      <c r="J4194" s="38">
        <f>VLOOKUP(A4194,'VXZ-IV'!A$1:C$4500,3,0)</f>
        <v>30.28</v>
      </c>
      <c r="K4194" s="38"/>
      <c r="L4194" s="38"/>
    </row>
    <row r="4195" spans="1:12" x14ac:dyDescent="0.25">
      <c r="A4195" s="31">
        <v>44147</v>
      </c>
      <c r="B4195">
        <v>25.35</v>
      </c>
      <c r="C4195">
        <v>27.22</v>
      </c>
      <c r="D4195">
        <v>35.115600000000001</v>
      </c>
      <c r="E4195">
        <v>29.551100000000002</v>
      </c>
      <c r="F4195">
        <v>19450.129684</v>
      </c>
      <c r="G4195">
        <v>16369.751577000001</v>
      </c>
      <c r="H4195" s="38">
        <f>(1/(1-91/360*VLOOKUP($A4195,Tbills!$B$4:$C$974,2,1)/100))^((1)/91)-1</f>
        <v>2.7781572025098455E-6</v>
      </c>
      <c r="I4195" s="40">
        <f t="shared" si="65"/>
        <v>31.054110176786185</v>
      </c>
      <c r="J4195" s="38">
        <f>VLOOKUP(A4195,'VXZ-IV'!A$1:C$4500,3,0)</f>
        <v>31.05</v>
      </c>
      <c r="K4195" s="38"/>
      <c r="L4195" s="38"/>
    </row>
    <row r="4196" spans="1:12" x14ac:dyDescent="0.25">
      <c r="A4196" s="31">
        <v>44148</v>
      </c>
      <c r="B4196">
        <v>23.1</v>
      </c>
      <c r="C4196">
        <v>25.69</v>
      </c>
      <c r="D4196">
        <v>32.916800000000002</v>
      </c>
      <c r="E4196">
        <v>27.700700000000001</v>
      </c>
      <c r="F4196">
        <v>19004.945771999999</v>
      </c>
      <c r="G4196">
        <v>15995.027361</v>
      </c>
      <c r="H4196" s="38">
        <f>(1/(1-91/360*VLOOKUP($A4196,Tbills!$B$4:$C$974,2,1)/100))^((1)/91)-1</f>
        <v>2.7781572025098455E-6</v>
      </c>
      <c r="I4196" s="40">
        <f t="shared" si="65"/>
        <v>30.342588906316809</v>
      </c>
      <c r="J4196" s="38">
        <f>VLOOKUP(A4196,'VXZ-IV'!A$1:C$4500,3,0)</f>
        <v>30.34</v>
      </c>
      <c r="K4196" s="38"/>
      <c r="L4196" s="38"/>
    </row>
    <row r="4197" spans="1:12" x14ac:dyDescent="0.25">
      <c r="A4197" s="31">
        <v>44151</v>
      </c>
      <c r="B4197">
        <v>22.45</v>
      </c>
      <c r="C4197">
        <v>25.35</v>
      </c>
      <c r="D4197">
        <v>32.209800000000001</v>
      </c>
      <c r="E4197">
        <v>27.105499999999999</v>
      </c>
      <c r="F4197">
        <v>19089.570594000001</v>
      </c>
      <c r="G4197">
        <v>16066.116371</v>
      </c>
      <c r="H4197" s="38">
        <f>(1/(1-91/360*VLOOKUP($A4197,Tbills!$B$4:$C$974,2,1)/100))^((1)/91)-1</f>
        <v>2.7781572025098455E-6</v>
      </c>
      <c r="I4197" s="40">
        <f t="shared" si="65"/>
        <v>30.475468336618423</v>
      </c>
      <c r="J4197" s="38">
        <f>VLOOKUP(A4197,'VXZ-IV'!A$1:C$4500,3,0)</f>
        <v>30.47</v>
      </c>
      <c r="K4197" s="38"/>
      <c r="L4197" s="38"/>
    </row>
    <row r="4198" spans="1:12" x14ac:dyDescent="0.25">
      <c r="A4198" s="31">
        <v>44152</v>
      </c>
      <c r="B4198">
        <v>22.71</v>
      </c>
      <c r="C4198">
        <v>25.38</v>
      </c>
      <c r="D4198">
        <v>31.587299999999999</v>
      </c>
      <c r="E4198">
        <v>26.581600000000002</v>
      </c>
      <c r="F4198">
        <v>18934.984318999999</v>
      </c>
      <c r="G4198">
        <v>15935.969225000001</v>
      </c>
      <c r="H4198" s="38">
        <f>(1/(1-91/360*VLOOKUP($A4198,Tbills!$B$4:$C$974,2,1)/100))^((1)/91)-1</f>
        <v>2.7781572025098455E-6</v>
      </c>
      <c r="I4198" s="40">
        <f t="shared" si="65"/>
        <v>30.22794261563147</v>
      </c>
      <c r="J4198" s="38">
        <f>VLOOKUP(A4198,'VXZ-IV'!A$1:C$4500,3,0)</f>
        <v>30.23</v>
      </c>
      <c r="K4198" s="38"/>
      <c r="L4198" s="38"/>
    </row>
    <row r="4199" spans="1:12" x14ac:dyDescent="0.25">
      <c r="A4199" s="31">
        <v>44153</v>
      </c>
      <c r="B4199">
        <v>23.84</v>
      </c>
      <c r="C4199">
        <v>26.39</v>
      </c>
      <c r="D4199">
        <v>32.704900000000002</v>
      </c>
      <c r="E4199">
        <v>27.522099999999998</v>
      </c>
      <c r="F4199">
        <v>19481.536962999999</v>
      </c>
      <c r="G4199">
        <v>16395.911925</v>
      </c>
      <c r="H4199" s="38">
        <f>(1/(1-91/360*VLOOKUP($A4199,Tbills!$B$4:$C$974,2,1)/100))^((1)/91)-1</f>
        <v>2.7781572025098455E-6</v>
      </c>
      <c r="I4199" s="40">
        <f t="shared" si="65"/>
        <v>31.099704774185522</v>
      </c>
      <c r="J4199" s="38">
        <f>VLOOKUP(A4199,'VXZ-IV'!A$1:C$4500,3,0)</f>
        <v>31.1</v>
      </c>
      <c r="K4199" s="38"/>
      <c r="L4199" s="38"/>
    </row>
    <row r="4200" spans="1:12" x14ac:dyDescent="0.25">
      <c r="A4200" s="31">
        <v>44154</v>
      </c>
      <c r="B4200">
        <v>23.11</v>
      </c>
      <c r="C4200">
        <v>25.8</v>
      </c>
      <c r="D4200">
        <v>32.190899999999999</v>
      </c>
      <c r="E4200">
        <v>27.089500000000001</v>
      </c>
      <c r="F4200">
        <v>19343.018527</v>
      </c>
      <c r="G4200">
        <v>16279.287478</v>
      </c>
      <c r="H4200" s="38">
        <f>(1/(1-91/360*VLOOKUP($A4200,Tbills!$B$4:$C$974,2,1)/100))^((1)/91)-1</f>
        <v>2.5002875438939753E-6</v>
      </c>
      <c r="I4200" s="40">
        <f t="shared" si="65"/>
        <v>30.877825427512839</v>
      </c>
      <c r="J4200" s="38">
        <f>VLOOKUP(A4200,'VXZ-IV'!A$1:C$4500,3,0)</f>
        <v>30.88</v>
      </c>
      <c r="K4200" s="38"/>
      <c r="L4200" s="38"/>
    </row>
    <row r="4201" spans="1:12" x14ac:dyDescent="0.25">
      <c r="A4201" s="31">
        <v>44155</v>
      </c>
      <c r="B4201">
        <v>23.7</v>
      </c>
      <c r="C4201">
        <v>26.06</v>
      </c>
      <c r="D4201">
        <v>32.060299999999998</v>
      </c>
      <c r="E4201">
        <v>26.979500000000002</v>
      </c>
      <c r="F4201">
        <v>19384.900233</v>
      </c>
      <c r="G4201">
        <v>16314.494858</v>
      </c>
      <c r="H4201" s="38">
        <f>(1/(1-91/360*VLOOKUP($A4201,Tbills!$B$4:$C$974,2,1)/100))^((1)/91)-1</f>
        <v>2.5002875438939753E-6</v>
      </c>
      <c r="I4201" s="40">
        <f t="shared" si="65"/>
        <v>30.943927876471196</v>
      </c>
      <c r="J4201" s="38">
        <f>VLOOKUP(A4201,'VXZ-IV'!A$1:C$4500,3,0)</f>
        <v>30.94</v>
      </c>
      <c r="K4201" s="38"/>
      <c r="L4201" s="38"/>
    </row>
    <row r="4202" spans="1:12" x14ac:dyDescent="0.25">
      <c r="A4202" s="31">
        <v>44158</v>
      </c>
      <c r="B4202">
        <v>22.66</v>
      </c>
      <c r="C4202">
        <v>25.43</v>
      </c>
      <c r="D4202">
        <v>31.738199999999999</v>
      </c>
      <c r="E4202">
        <v>26.708200000000001</v>
      </c>
      <c r="F4202">
        <v>19234.070857999999</v>
      </c>
      <c r="G4202">
        <v>16187.433215999999</v>
      </c>
      <c r="H4202" s="38">
        <f>(1/(1-91/360*VLOOKUP($A4202,Tbills!$B$4:$C$974,2,1)/100))^((1)/91)-1</f>
        <v>2.5002875438939753E-6</v>
      </c>
      <c r="I4202" s="40">
        <f t="shared" si="65"/>
        <v>30.700914508336719</v>
      </c>
      <c r="J4202" s="38">
        <f>VLOOKUP(A4202,'VXZ-IV'!A$1:C$4500,3,0)</f>
        <v>30.7</v>
      </c>
      <c r="K4202" s="38"/>
      <c r="L4202" s="38"/>
    </row>
    <row r="4203" spans="1:12" x14ac:dyDescent="0.25">
      <c r="A4203" s="31">
        <v>44159</v>
      </c>
      <c r="B4203">
        <v>21.64</v>
      </c>
      <c r="C4203">
        <v>24.84</v>
      </c>
      <c r="D4203">
        <v>31.198399999999999</v>
      </c>
      <c r="E4203">
        <v>26.253900000000002</v>
      </c>
      <c r="F4203">
        <v>19205.690833000001</v>
      </c>
      <c r="G4203">
        <v>16163.508056000001</v>
      </c>
      <c r="H4203" s="38">
        <f>(1/(1-91/360*VLOOKUP($A4203,Tbills!$B$4:$C$974,2,1)/100))^((1)/91)-1</f>
        <v>2.5002875438939753E-6</v>
      </c>
      <c r="I4203" s="40">
        <f t="shared" si="65"/>
        <v>30.654867570968765</v>
      </c>
      <c r="J4203" s="38">
        <f>VLOOKUP(A4203,'VXZ-IV'!A$1:C$4500,3,0)</f>
        <v>30.65</v>
      </c>
      <c r="K4203" s="38"/>
      <c r="L4203" s="38"/>
    </row>
    <row r="4204" spans="1:12" x14ac:dyDescent="0.25">
      <c r="A4204" s="31">
        <v>44160</v>
      </c>
      <c r="B4204">
        <v>21.25</v>
      </c>
      <c r="C4204">
        <v>24.42</v>
      </c>
      <c r="D4204">
        <v>29.997599999999998</v>
      </c>
      <c r="E4204">
        <v>25.243300000000001</v>
      </c>
      <c r="F4204">
        <v>18875.096334999998</v>
      </c>
      <c r="G4204">
        <v>15885.239336000001</v>
      </c>
      <c r="H4204" s="38">
        <f>(1/(1-91/360*VLOOKUP($A4204,Tbills!$B$4:$C$974,2,1)/100))^((1)/91)-1</f>
        <v>2.5002875438939753E-6</v>
      </c>
      <c r="I4204" s="40">
        <f t="shared" si="65"/>
        <v>30.126459647297317</v>
      </c>
      <c r="J4204" s="38">
        <f>VLOOKUP(A4204,'VXZ-IV'!A$1:C$4500,3,0)</f>
        <v>30.13</v>
      </c>
      <c r="K4204" s="38"/>
      <c r="L4204" s="38"/>
    </row>
    <row r="4205" spans="1:12" x14ac:dyDescent="0.25">
      <c r="A4205" s="31">
        <v>44162</v>
      </c>
      <c r="B4205">
        <v>20.84</v>
      </c>
      <c r="C4205">
        <v>24.43</v>
      </c>
      <c r="D4205">
        <v>30.254999999999999</v>
      </c>
      <c r="E4205">
        <v>25.459800000000001</v>
      </c>
      <c r="F4205">
        <v>18937.261585</v>
      </c>
      <c r="G4205">
        <v>15937.478037999999</v>
      </c>
      <c r="H4205" s="38">
        <f>(1/(1-91/360*VLOOKUP($A4205,Tbills!$B$4:$C$974,2,1)/100))^((1)/91)-1</f>
        <v>2.3354157085986316E-6</v>
      </c>
      <c r="I4205" s="40">
        <f t="shared" si="65"/>
        <v>30.224207332472247</v>
      </c>
      <c r="J4205" s="38">
        <f>VLOOKUP(A4205,'VXZ-IV'!A$1:C$4500,3,0)</f>
        <v>30.22</v>
      </c>
      <c r="K4205" s="38"/>
      <c r="L4205" s="38"/>
    </row>
    <row r="4206" spans="1:12" x14ac:dyDescent="0.25">
      <c r="A4206" s="31">
        <v>44165</v>
      </c>
      <c r="B4206">
        <v>20.57</v>
      </c>
      <c r="C4206">
        <v>24.33</v>
      </c>
      <c r="D4206">
        <v>29.679200000000002</v>
      </c>
      <c r="E4206">
        <v>24.975100000000001</v>
      </c>
      <c r="F4206">
        <v>18820.124554000002</v>
      </c>
      <c r="G4206">
        <v>15838.784600999999</v>
      </c>
      <c r="H4206" s="38">
        <f>(1/(1-91/360*VLOOKUP($A4206,Tbills!$B$4:$C$974,2,1)/100))^((1)/91)-1</f>
        <v>2.3354157085986316E-6</v>
      </c>
      <c r="I4206" s="40">
        <f t="shared" si="65"/>
        <v>30.035057349091929</v>
      </c>
      <c r="J4206" s="38">
        <f>VLOOKUP(A4206,'VXZ-IV'!A$1:C$4500,3,0)</f>
        <v>30.03</v>
      </c>
      <c r="K4206" s="38"/>
      <c r="L4206" s="38"/>
    </row>
    <row r="4207" spans="1:12" x14ac:dyDescent="0.25">
      <c r="A4207" s="31">
        <v>44166</v>
      </c>
      <c r="B4207">
        <v>20.77</v>
      </c>
      <c r="C4207">
        <v>24.49</v>
      </c>
      <c r="D4207">
        <v>29.930700000000002</v>
      </c>
      <c r="E4207">
        <v>25.186599999999999</v>
      </c>
      <c r="F4207">
        <v>18898.227784999999</v>
      </c>
      <c r="G4207">
        <v>15904.478326</v>
      </c>
      <c r="H4207" s="38">
        <f>(1/(1-91/360*VLOOKUP($A4207,Tbills!$B$4:$C$974,2,1)/100))^((1)/91)-1</f>
        <v>2.3354157085986316E-6</v>
      </c>
      <c r="I4207" s="40">
        <f t="shared" si="65"/>
        <v>30.158966979861809</v>
      </c>
      <c r="J4207" s="38">
        <f>VLOOKUP(A4207,'VXZ-IV'!A$1:C$4500,3,0)</f>
        <v>30.16</v>
      </c>
      <c r="K4207" s="38"/>
      <c r="L4207" s="38"/>
    </row>
    <row r="4208" spans="1:12" x14ac:dyDescent="0.25">
      <c r="A4208" s="31">
        <v>44167</v>
      </c>
      <c r="B4208">
        <v>21.17</v>
      </c>
      <c r="C4208">
        <v>24.54</v>
      </c>
      <c r="D4208">
        <v>29.770499999999998</v>
      </c>
      <c r="E4208">
        <v>25.0517</v>
      </c>
      <c r="F4208">
        <v>18817.284180999999</v>
      </c>
      <c r="G4208">
        <v>15836.320202000001</v>
      </c>
      <c r="H4208" s="38">
        <f>(1/(1-91/360*VLOOKUP($A4208,Tbills!$B$4:$C$974,2,1)/100))^((1)/91)-1</f>
        <v>2.3354157085986316E-6</v>
      </c>
      <c r="I4208" s="40">
        <f t="shared" si="65"/>
        <v>30.029059910285593</v>
      </c>
      <c r="J4208" s="38">
        <f>VLOOKUP(A4208,'VXZ-IV'!A$1:C$4500,3,0)</f>
        <v>30.03</v>
      </c>
      <c r="K4208" s="38"/>
      <c r="L4208" s="38"/>
    </row>
    <row r="4209" spans="1:12" x14ac:dyDescent="0.25">
      <c r="A4209" s="31">
        <v>44168</v>
      </c>
      <c r="B4209">
        <v>21.28</v>
      </c>
      <c r="C4209">
        <v>24.56</v>
      </c>
      <c r="D4209">
        <v>30.0501</v>
      </c>
      <c r="E4209">
        <v>25.286899999999999</v>
      </c>
      <c r="F4209">
        <v>18916.25992</v>
      </c>
      <c r="G4209">
        <v>15919.579589999999</v>
      </c>
      <c r="H4209" s="38">
        <f>(1/(1-91/360*VLOOKUP($A4209,Tbills!$B$4:$C$974,2,1)/100))^((1)/91)-1</f>
        <v>2.3613553783441432E-6</v>
      </c>
      <c r="I4209" s="40">
        <f t="shared" si="65"/>
        <v>30.186271630647809</v>
      </c>
      <c r="J4209" s="38">
        <f>VLOOKUP(A4209,'VXZ-IV'!A$1:C$4500,3,0)</f>
        <v>30.18</v>
      </c>
      <c r="K4209" s="38"/>
      <c r="L4209" s="38"/>
    </row>
    <row r="4210" spans="1:12" x14ac:dyDescent="0.25">
      <c r="A4210" s="31">
        <v>44169</v>
      </c>
      <c r="B4210">
        <v>20.79</v>
      </c>
      <c r="C4210">
        <v>24.29</v>
      </c>
      <c r="D4210">
        <v>29.602399999999999</v>
      </c>
      <c r="E4210">
        <v>24.9101</v>
      </c>
      <c r="F4210">
        <v>18826.200732000001</v>
      </c>
      <c r="G4210">
        <v>15843.749827</v>
      </c>
      <c r="H4210" s="38">
        <f>(1/(1-91/360*VLOOKUP($A4210,Tbills!$B$4:$C$974,2,1)/100))^((1)/91)-1</f>
        <v>2.3613553783441432E-6</v>
      </c>
      <c r="I4210" s="40">
        <f t="shared" si="65"/>
        <v>30.041824042905784</v>
      </c>
      <c r="J4210" s="38">
        <f>VLOOKUP(A4210,'VXZ-IV'!A$1:C$4500,3,0)</f>
        <v>30.04</v>
      </c>
      <c r="K4210" s="38"/>
      <c r="L4210" s="38"/>
    </row>
    <row r="4211" spans="1:12" x14ac:dyDescent="0.25">
      <c r="A4211" s="31">
        <v>44172</v>
      </c>
      <c r="B4211">
        <v>21.3</v>
      </c>
      <c r="C4211">
        <v>24.52</v>
      </c>
      <c r="D4211">
        <v>29.681899999999999</v>
      </c>
      <c r="E4211">
        <v>24.976800000000001</v>
      </c>
      <c r="F4211">
        <v>18940.242387999999</v>
      </c>
      <c r="G4211">
        <v>15939.61274</v>
      </c>
      <c r="H4211" s="38">
        <f>(1/(1-91/360*VLOOKUP($A4211,Tbills!$B$4:$C$974,2,1)/100))^((1)/91)-1</f>
        <v>2.3613553783441432E-6</v>
      </c>
      <c r="I4211" s="40">
        <f t="shared" si="65"/>
        <v>30.221594657711474</v>
      </c>
      <c r="J4211" s="38">
        <f>VLOOKUP(A4211,'VXZ-IV'!A$1:C$4500,3,0)</f>
        <v>30.22</v>
      </c>
      <c r="K4211" s="38"/>
      <c r="L4211" s="38"/>
    </row>
    <row r="4212" spans="1:12" x14ac:dyDescent="0.25">
      <c r="A4212" s="31">
        <v>44173</v>
      </c>
      <c r="B4212">
        <v>20.68</v>
      </c>
      <c r="C4212">
        <v>23.87</v>
      </c>
      <c r="D4212">
        <v>28.648900000000001</v>
      </c>
      <c r="E4212">
        <v>24.107500000000002</v>
      </c>
      <c r="F4212">
        <v>18742.867154</v>
      </c>
      <c r="G4212">
        <v>15773.469265</v>
      </c>
      <c r="H4212" s="38">
        <f>(1/(1-91/360*VLOOKUP($A4212,Tbills!$B$4:$C$974,2,1)/100))^((1)/91)-1</f>
        <v>2.3613553783441432E-6</v>
      </c>
      <c r="I4212" s="40">
        <f t="shared" si="65"/>
        <v>29.905927835537049</v>
      </c>
      <c r="J4212" s="38">
        <f>VLOOKUP(A4212,'VXZ-IV'!A$1:C$4500,3,0)</f>
        <v>29.9</v>
      </c>
      <c r="K4212" s="38"/>
      <c r="L4212" s="38"/>
    </row>
    <row r="4213" spans="1:12" x14ac:dyDescent="0.25">
      <c r="A4213" s="31">
        <v>44174</v>
      </c>
      <c r="B4213">
        <v>22.27</v>
      </c>
      <c r="C4213">
        <v>24.73</v>
      </c>
      <c r="D4213">
        <v>29.712800000000001</v>
      </c>
      <c r="E4213">
        <v>25.002700000000001</v>
      </c>
      <c r="F4213">
        <v>19124.553504</v>
      </c>
      <c r="G4213">
        <v>16094.648503</v>
      </c>
      <c r="H4213" s="38">
        <f>(1/(1-91/360*VLOOKUP($A4213,Tbills!$B$4:$C$974,2,1)/100))^((1)/91)-1</f>
        <v>2.3613553783441432E-6</v>
      </c>
      <c r="I4213" s="40">
        <f t="shared" si="65"/>
        <v>30.514198623113689</v>
      </c>
      <c r="J4213" s="38">
        <f>VLOOKUP(A4213,'VXZ-IV'!A$1:C$4500,3,0)</f>
        <v>30.51</v>
      </c>
      <c r="K4213" s="38"/>
      <c r="L4213" s="38"/>
    </row>
    <row r="4214" spans="1:12" x14ac:dyDescent="0.25">
      <c r="A4214" s="31">
        <v>44175</v>
      </c>
      <c r="B4214">
        <v>22.52</v>
      </c>
      <c r="C4214">
        <v>25.05</v>
      </c>
      <c r="D4214">
        <v>30.0063</v>
      </c>
      <c r="E4214">
        <v>25.249600000000001</v>
      </c>
      <c r="F4214">
        <v>19222.755240999999</v>
      </c>
      <c r="G4214">
        <v>16177.254123000001</v>
      </c>
      <c r="H4214" s="38">
        <f>(1/(1-91/360*VLOOKUP($A4214,Tbills!$B$4:$C$974,2,1)/100))^((1)/91)-1</f>
        <v>2.2224249884850167E-6</v>
      </c>
      <c r="I4214" s="40">
        <f t="shared" si="65"/>
        <v>30.670136627910562</v>
      </c>
      <c r="J4214" s="38">
        <f>VLOOKUP(A4214,'VXZ-IV'!A$1:C$4500,3,0)</f>
        <v>30.67</v>
      </c>
      <c r="K4214" s="38"/>
      <c r="L4214" s="38"/>
    </row>
    <row r="4215" spans="1:12" x14ac:dyDescent="0.25">
      <c r="A4215" s="31">
        <v>44176</v>
      </c>
      <c r="B4215">
        <v>23.31</v>
      </c>
      <c r="C4215">
        <v>26.05</v>
      </c>
      <c r="D4215">
        <v>31.155000000000001</v>
      </c>
      <c r="E4215">
        <v>26.216200000000001</v>
      </c>
      <c r="F4215">
        <v>19668.815180000001</v>
      </c>
      <c r="G4215">
        <v>16552.607905000001</v>
      </c>
      <c r="H4215" s="38">
        <f>(1/(1-91/360*VLOOKUP($A4215,Tbills!$B$4:$C$974,2,1)/100))^((1)/91)-1</f>
        <v>2.2224249884850167E-6</v>
      </c>
      <c r="I4215" s="40">
        <f t="shared" si="65"/>
        <v>31.381065411756648</v>
      </c>
      <c r="J4215" s="38">
        <f>VLOOKUP(A4215,'VXZ-IV'!A$1:C$4500,3,0)</f>
        <v>31.38</v>
      </c>
      <c r="K4215" s="38"/>
      <c r="L4215" s="38"/>
    </row>
    <row r="4216" spans="1:12" x14ac:dyDescent="0.25">
      <c r="A4216" s="31">
        <v>44179</v>
      </c>
      <c r="B4216">
        <v>24.72</v>
      </c>
      <c r="C4216">
        <v>27.11</v>
      </c>
      <c r="D4216">
        <v>31.843599999999999</v>
      </c>
      <c r="E4216">
        <v>26.795400000000001</v>
      </c>
      <c r="F4216">
        <v>19798.031168000001</v>
      </c>
      <c r="G4216">
        <v>16661.241338</v>
      </c>
      <c r="H4216" s="38">
        <f>(1/(1-91/360*VLOOKUP($A4216,Tbills!$B$4:$C$974,2,1)/100))^((1)/91)-1</f>
        <v>2.2224249884850167E-6</v>
      </c>
      <c r="I4216" s="40">
        <f t="shared" si="65"/>
        <v>31.584915473053876</v>
      </c>
      <c r="J4216" s="38">
        <f>VLOOKUP(A4216,'VXZ-IV'!A$1:C$4500,3,0)</f>
        <v>31.58</v>
      </c>
      <c r="K4216" s="38"/>
      <c r="L4216" s="38"/>
    </row>
    <row r="4217" spans="1:12" x14ac:dyDescent="0.25">
      <c r="A4217" s="31">
        <v>44180</v>
      </c>
      <c r="B4217">
        <v>22.89</v>
      </c>
      <c r="C4217">
        <v>25.87</v>
      </c>
      <c r="D4217">
        <v>30.4206</v>
      </c>
      <c r="E4217">
        <v>25.597899999999999</v>
      </c>
      <c r="F4217">
        <v>19598.592215000001</v>
      </c>
      <c r="G4217">
        <v>16493.364361</v>
      </c>
      <c r="H4217" s="38">
        <f>(1/(1-91/360*VLOOKUP($A4217,Tbills!$B$4:$C$974,2,1)/100))^((1)/91)-1</f>
        <v>2.2224249884850167E-6</v>
      </c>
      <c r="I4217" s="40">
        <f t="shared" si="65"/>
        <v>31.265976871112912</v>
      </c>
      <c r="J4217" s="38">
        <f>VLOOKUP(A4217,'VXZ-IV'!A$1:C$4500,3,0)</f>
        <v>31.26</v>
      </c>
      <c r="K4217" s="38"/>
      <c r="L4217" s="38"/>
    </row>
    <row r="4218" spans="1:12" x14ac:dyDescent="0.25">
      <c r="A4218" s="31">
        <v>44181</v>
      </c>
      <c r="B4218">
        <v>22.5</v>
      </c>
      <c r="C4218">
        <v>25.47</v>
      </c>
      <c r="D4218">
        <v>29.354900000000001</v>
      </c>
      <c r="E4218">
        <v>24.7011</v>
      </c>
      <c r="F4218">
        <v>19313.790513</v>
      </c>
      <c r="G4218">
        <v>16253.650377</v>
      </c>
      <c r="H4218" s="38">
        <f>(1/(1-91/360*VLOOKUP($A4218,Tbills!$B$4:$C$974,2,1)/100))^((1)/91)-1</f>
        <v>2.2224249884850167E-6</v>
      </c>
      <c r="I4218" s="40">
        <f t="shared" si="65"/>
        <v>30.810876438506877</v>
      </c>
      <c r="J4218" s="38">
        <f>VLOOKUP(A4218,'VXZ-IV'!A$1:C$4500,3,0)</f>
        <v>31.26</v>
      </c>
      <c r="K4218" s="38"/>
      <c r="L4218" s="38"/>
    </row>
    <row r="4219" spans="1:12" x14ac:dyDescent="0.25">
      <c r="A4219" s="31">
        <v>44182</v>
      </c>
      <c r="B4219">
        <v>21.93</v>
      </c>
      <c r="C4219">
        <v>25.15</v>
      </c>
      <c r="D4219">
        <v>29.027799999999999</v>
      </c>
      <c r="E4219">
        <v>24.425799999999999</v>
      </c>
      <c r="F4219">
        <v>19240.090896000002</v>
      </c>
      <c r="G4219">
        <v>16191.591845999999</v>
      </c>
      <c r="H4219" s="38">
        <f>(1/(1-91/360*VLOOKUP($A4219,Tbills!$B$4:$C$974,2,1)/100))^((1)/91)-1</f>
        <v>2.0834963745386403E-6</v>
      </c>
      <c r="I4219" s="40">
        <f t="shared" si="65"/>
        <v>30.692556605544343</v>
      </c>
      <c r="J4219" s="38">
        <f>VLOOKUP(A4219,'VXZ-IV'!A$1:C$4500,3,0)</f>
        <v>30.69</v>
      </c>
      <c r="K4219" s="38"/>
      <c r="L4219" s="38"/>
    </row>
    <row r="4220" spans="1:12" x14ac:dyDescent="0.25">
      <c r="A4220" s="31">
        <v>44183</v>
      </c>
      <c r="B4220">
        <v>21.57</v>
      </c>
      <c r="C4220">
        <v>25.17</v>
      </c>
      <c r="D4220">
        <v>29.446200000000001</v>
      </c>
      <c r="E4220">
        <v>24.777799999999999</v>
      </c>
      <c r="F4220">
        <v>19464.160595000001</v>
      </c>
      <c r="G4220">
        <v>16380.125053</v>
      </c>
      <c r="H4220" s="38">
        <f>(1/(1-91/360*VLOOKUP($A4220,Tbills!$B$4:$C$974,2,1)/100))^((1)/91)-1</f>
        <v>2.0834963745386403E-6</v>
      </c>
      <c r="I4220" s="40">
        <f t="shared" si="65"/>
        <v>31.049244372729721</v>
      </c>
      <c r="J4220" s="38">
        <f>VLOOKUP(A4220,'VXZ-IV'!A$1:C$4500,3,0)</f>
        <v>31.05</v>
      </c>
      <c r="K4220" s="38"/>
      <c r="L4220" s="38"/>
    </row>
    <row r="4221" spans="1:12" x14ac:dyDescent="0.25">
      <c r="A4221" s="31">
        <v>44186</v>
      </c>
      <c r="B4221">
        <v>25.16</v>
      </c>
      <c r="C4221">
        <v>27.58</v>
      </c>
      <c r="D4221">
        <v>31.919</v>
      </c>
      <c r="E4221">
        <v>26.8584</v>
      </c>
      <c r="F4221">
        <v>19739.792828000001</v>
      </c>
      <c r="G4221">
        <v>16611.981833999998</v>
      </c>
      <c r="H4221" s="38">
        <f>(1/(1-91/360*VLOOKUP($A4221,Tbills!$B$4:$C$974,2,1)/100))^((1)/91)-1</f>
        <v>2.0834963745386403E-6</v>
      </c>
      <c r="I4221" s="40">
        <f t="shared" si="65"/>
        <v>31.486629747911181</v>
      </c>
      <c r="J4221" s="38">
        <f>VLOOKUP(A4221,'VXZ-IV'!A$1:C$4500,3,0)</f>
        <v>31.49</v>
      </c>
      <c r="K4221" s="38"/>
      <c r="L4221" s="38"/>
    </row>
    <row r="4222" spans="1:12" x14ac:dyDescent="0.25">
      <c r="A4222" s="31">
        <v>44187</v>
      </c>
      <c r="B4222">
        <v>24.23</v>
      </c>
      <c r="C4222">
        <v>27.25</v>
      </c>
      <c r="D4222">
        <v>31.332599999999999</v>
      </c>
      <c r="E4222">
        <v>26.364899999999999</v>
      </c>
      <c r="F4222">
        <v>19867.045828999999</v>
      </c>
      <c r="G4222">
        <v>16719.036723000001</v>
      </c>
      <c r="H4222" s="38">
        <f>(1/(1-91/360*VLOOKUP($A4222,Tbills!$B$4:$C$974,2,1)/100))^((1)/91)-1</f>
        <v>2.0834963745386403E-6</v>
      </c>
      <c r="I4222" s="40">
        <f t="shared" si="65"/>
        <v>31.688836281404964</v>
      </c>
      <c r="J4222" s="38">
        <f>VLOOKUP(A4222,'VXZ-IV'!A$1:C$4500,3,0)</f>
        <v>31.69</v>
      </c>
      <c r="K4222" s="38"/>
      <c r="L4222" s="38"/>
    </row>
    <row r="4223" spans="1:12" x14ac:dyDescent="0.25">
      <c r="A4223" s="31">
        <v>44188</v>
      </c>
      <c r="B4223">
        <v>23.31</v>
      </c>
      <c r="C4223">
        <v>26.26</v>
      </c>
      <c r="D4223">
        <v>30.0581</v>
      </c>
      <c r="E4223">
        <v>25.292400000000001</v>
      </c>
      <c r="F4223">
        <v>19389.746743</v>
      </c>
      <c r="G4223">
        <v>16317.332662000001</v>
      </c>
      <c r="H4223" s="38">
        <f>(1/(1-91/360*VLOOKUP($A4223,Tbills!$B$4:$C$974,2,1)/100))^((1)/91)-1</f>
        <v>2.0834963745386403E-6</v>
      </c>
      <c r="I4223" s="40">
        <f t="shared" si="65"/>
        <v>30.926768537507932</v>
      </c>
      <c r="J4223" s="38">
        <f>VLOOKUP(A4223,'VXZ-IV'!A$1:C$4500,3,0)</f>
        <v>30.93</v>
      </c>
      <c r="K4223" s="38"/>
      <c r="L4223" s="38"/>
    </row>
    <row r="4224" spans="1:12" x14ac:dyDescent="0.25">
      <c r="A4224" s="31">
        <v>44189</v>
      </c>
      <c r="B4224">
        <v>21.53</v>
      </c>
      <c r="C4224">
        <v>25.37</v>
      </c>
      <c r="D4224">
        <v>29.18</v>
      </c>
      <c r="E4224">
        <v>24.5534</v>
      </c>
      <c r="F4224">
        <v>19217.543913000001</v>
      </c>
      <c r="G4224">
        <v>16172.382337999999</v>
      </c>
      <c r="H4224" s="38">
        <f>(1/(1-91/360*VLOOKUP($A4224,Tbills!$B$4:$C$974,2,1)/100))^((1)/91)-1</f>
        <v>2.5002875438939753E-6</v>
      </c>
      <c r="I4224" s="40">
        <f t="shared" si="65"/>
        <v>30.651356528409977</v>
      </c>
      <c r="J4224" s="38">
        <f>VLOOKUP(A4224,'VXZ-IV'!A$1:C$4500,3,0)</f>
        <v>30.65</v>
      </c>
      <c r="K4224" s="38"/>
      <c r="L4224" s="38"/>
    </row>
    <row r="4225" spans="1:12" x14ac:dyDescent="0.25">
      <c r="A4225" s="31">
        <v>44193</v>
      </c>
      <c r="B4225">
        <v>21.7</v>
      </c>
      <c r="C4225">
        <v>25.15</v>
      </c>
      <c r="D4225">
        <v>29.038900000000002</v>
      </c>
      <c r="E4225">
        <v>24.4345</v>
      </c>
      <c r="F4225">
        <v>19152.450715999999</v>
      </c>
      <c r="G4225">
        <v>16117.441895</v>
      </c>
      <c r="H4225" s="38">
        <f>(1/(1-91/360*VLOOKUP($A4225,Tbills!$B$4:$C$974,2,1)/100))^((1)/91)-1</f>
        <v>2.5002875438939753E-6</v>
      </c>
      <c r="I4225" s="40">
        <f t="shared" si="65"/>
        <v>30.544555677771395</v>
      </c>
      <c r="J4225" s="38">
        <f>VLOOKUP(A4225,'VXZ-IV'!A$1:C$4500,3,0)</f>
        <v>30.54</v>
      </c>
      <c r="K4225" s="38"/>
      <c r="L4225" s="38"/>
    </row>
    <row r="4226" spans="1:12" x14ac:dyDescent="0.25">
      <c r="A4226" s="31">
        <v>44194</v>
      </c>
      <c r="B4226">
        <v>23.08</v>
      </c>
      <c r="C4226">
        <v>26.24</v>
      </c>
      <c r="D4226">
        <v>30.127800000000001</v>
      </c>
      <c r="E4226">
        <v>25.3507</v>
      </c>
      <c r="F4226">
        <v>19626.371351000002</v>
      </c>
      <c r="G4226">
        <v>16516.222009000001</v>
      </c>
      <c r="H4226" s="38">
        <f>(1/(1-91/360*VLOOKUP($A4226,Tbills!$B$4:$C$974,2,1)/100))^((1)/91)-1</f>
        <v>2.5002875438939753E-6</v>
      </c>
      <c r="I4226" s="40">
        <f t="shared" si="65"/>
        <v>31.299606715831548</v>
      </c>
      <c r="J4226" s="38">
        <f>VLOOKUP(A4226,'VXZ-IV'!A$1:C$4500,3,0)</f>
        <v>31.3</v>
      </c>
      <c r="K4226" s="38"/>
      <c r="L4226" s="38"/>
    </row>
    <row r="4227" spans="1:12" x14ac:dyDescent="0.25">
      <c r="A4227" s="31">
        <v>44195</v>
      </c>
      <c r="B4227">
        <v>22.77</v>
      </c>
      <c r="C4227">
        <v>25.44</v>
      </c>
      <c r="D4227">
        <v>29.072199999999999</v>
      </c>
      <c r="E4227">
        <v>24.462399999999999</v>
      </c>
      <c r="F4227">
        <v>19226.542674</v>
      </c>
      <c r="G4227">
        <v>16179.712036999999</v>
      </c>
      <c r="H4227" s="38">
        <f>(1/(1-91/360*VLOOKUP($A4227,Tbills!$B$4:$C$974,2,1)/100))^((1)/91)-1</f>
        <v>2.5002875438939753E-6</v>
      </c>
      <c r="I4227" s="40">
        <f t="shared" si="65"/>
        <v>30.661223097276586</v>
      </c>
      <c r="J4227" s="38">
        <f>VLOOKUP(A4227,'VXZ-IV'!A$1:C$4500,3,0)</f>
        <v>30.66</v>
      </c>
      <c r="K4227" s="38"/>
      <c r="L4227" s="38"/>
    </row>
    <row r="4228" spans="1:12" x14ac:dyDescent="0.25">
      <c r="A4228" s="31">
        <v>44196</v>
      </c>
      <c r="B4228">
        <v>22.75</v>
      </c>
      <c r="C4228">
        <v>25.28</v>
      </c>
      <c r="D4228">
        <v>29.045400000000001</v>
      </c>
      <c r="E4228">
        <v>24.439800000000002</v>
      </c>
      <c r="F4228">
        <v>19272.179281000001</v>
      </c>
      <c r="G4228">
        <v>16218.076155999999</v>
      </c>
      <c r="H4228" s="38">
        <f>(1/(1-91/360*VLOOKUP($A4228,Tbills!$B$4:$C$974,2,1)/100))^((1)/91)-1</f>
        <v>2.639221485134513E-6</v>
      </c>
      <c r="I4228" s="40">
        <f t="shared" si="65"/>
        <v>30.733251945942591</v>
      </c>
      <c r="J4228" s="38">
        <f>VLOOKUP(A4228,'VXZ-IV'!A$1:C$4500,3,0)</f>
        <v>30.73</v>
      </c>
      <c r="K4228" s="38"/>
      <c r="L4228" s="38"/>
    </row>
    <row r="4229" spans="1:12" x14ac:dyDescent="0.25">
      <c r="A4229" s="31">
        <v>44200</v>
      </c>
      <c r="B4229">
        <v>26.97</v>
      </c>
      <c r="C4229">
        <v>28.26</v>
      </c>
      <c r="D4229">
        <v>31.493200000000002</v>
      </c>
      <c r="E4229">
        <v>26.499199999999998</v>
      </c>
      <c r="F4229">
        <v>19792.415841999999</v>
      </c>
      <c r="G4229">
        <v>16655.698512999999</v>
      </c>
      <c r="H4229" s="38">
        <f>(1/(1-91/360*VLOOKUP($A4229,Tbills!$B$4:$C$974,2,1)/100))^((1)/91)-1</f>
        <v>2.639221485134513E-6</v>
      </c>
      <c r="I4229" s="40">
        <f t="shared" si="65"/>
        <v>31.559792348544466</v>
      </c>
      <c r="J4229" s="38">
        <f>VLOOKUP(A4229,'VXZ-IV'!A$1:C$4500,3,0)</f>
        <v>31.56</v>
      </c>
      <c r="K4229" s="38"/>
      <c r="L4229" s="38"/>
    </row>
    <row r="4230" spans="1:12" x14ac:dyDescent="0.25">
      <c r="A4230" s="31">
        <v>44201</v>
      </c>
      <c r="B4230">
        <v>25.34</v>
      </c>
      <c r="C4230">
        <v>27.25</v>
      </c>
      <c r="D4230">
        <v>30.535</v>
      </c>
      <c r="E4230">
        <v>25.692799999999998</v>
      </c>
      <c r="F4230">
        <v>19447.987843999999</v>
      </c>
      <c r="G4230">
        <v>16365.811771999999</v>
      </c>
      <c r="H4230" s="38">
        <f>(1/(1-91/360*VLOOKUP($A4230,Tbills!$B$4:$C$974,2,1)/100))^((1)/91)-1</f>
        <v>2.639221485134513E-6</v>
      </c>
      <c r="I4230" s="40">
        <f t="shared" si="65"/>
        <v>31.00983209153847</v>
      </c>
      <c r="J4230" s="38">
        <f>VLOOKUP(A4230,'VXZ-IV'!A$1:C$4500,3,0)</f>
        <v>31.01</v>
      </c>
      <c r="K4230" s="38"/>
      <c r="L4230" s="38"/>
    </row>
    <row r="4231" spans="1:12" x14ac:dyDescent="0.25">
      <c r="A4231" s="31">
        <v>44202</v>
      </c>
      <c r="B4231">
        <v>25.07</v>
      </c>
      <c r="C4231">
        <v>26.79</v>
      </c>
      <c r="D4231">
        <v>30.334700000000002</v>
      </c>
      <c r="E4231">
        <v>25.5242</v>
      </c>
      <c r="F4231">
        <v>19267.326658999998</v>
      </c>
      <c r="G4231">
        <v>16213.739126</v>
      </c>
      <c r="H4231" s="38">
        <f>(1/(1-91/360*VLOOKUP($A4231,Tbills!$B$4:$C$974,2,1)/100))^((1)/91)-1</f>
        <v>2.639221485134513E-6</v>
      </c>
      <c r="I4231" s="40">
        <f t="shared" si="65"/>
        <v>30.721018582192119</v>
      </c>
      <c r="J4231" s="38">
        <f>VLOOKUP(A4231,'VXZ-IV'!A$1:C$4500,3,0)</f>
        <v>31.01</v>
      </c>
      <c r="K4231" s="38"/>
      <c r="L4231" s="38"/>
    </row>
    <row r="4232" spans="1:12" x14ac:dyDescent="0.25">
      <c r="A4232" s="31">
        <v>44203</v>
      </c>
      <c r="B4232">
        <v>22.37</v>
      </c>
      <c r="C4232">
        <v>25.02</v>
      </c>
      <c r="D4232">
        <v>28.553699999999999</v>
      </c>
      <c r="E4232">
        <v>24.025500000000001</v>
      </c>
      <c r="F4232">
        <v>19042.710277999999</v>
      </c>
      <c r="G4232">
        <v>16024.678341999999</v>
      </c>
      <c r="H4232" s="38">
        <f>(1/(1-91/360*VLOOKUP($A4232,Tbills!$B$4:$C$974,2,1)/100))^((1)/91)-1</f>
        <v>2.5002875438939753E-6</v>
      </c>
      <c r="I4232" s="40">
        <f t="shared" si="65"/>
        <v>30.362135961896531</v>
      </c>
      <c r="J4232" s="38">
        <f>VLOOKUP(A4232,'VXZ-IV'!A$1:C$4500,3,0)</f>
        <v>30.36</v>
      </c>
      <c r="K4232" s="38"/>
      <c r="L4232" s="38"/>
    </row>
    <row r="4233" spans="1:12" x14ac:dyDescent="0.25">
      <c r="A4233" s="31">
        <v>44204</v>
      </c>
      <c r="B4233">
        <v>21.56</v>
      </c>
      <c r="C4233">
        <v>24.9</v>
      </c>
      <c r="D4233">
        <v>28.2667</v>
      </c>
      <c r="E4233">
        <v>23.783999999999999</v>
      </c>
      <c r="F4233">
        <v>19006.155703</v>
      </c>
      <c r="G4233">
        <v>15993.877145</v>
      </c>
      <c r="H4233" s="38">
        <f>(1/(1-91/360*VLOOKUP($A4233,Tbills!$B$4:$C$974,2,1)/100))^((1)/91)-1</f>
        <v>2.5002875438939753E-6</v>
      </c>
      <c r="I4233" s="40">
        <f t="shared" ref="I4233:I4296" si="66">I4232*$F4233/$F4232*(1-I$1)^($A4233-$A4232)</f>
        <v>30.303113589538327</v>
      </c>
      <c r="J4233" s="38">
        <f>VLOOKUP(A4233,'VXZ-IV'!A$1:C$4500,3,0)</f>
        <v>30.3</v>
      </c>
      <c r="K4233" s="38"/>
      <c r="L4233" s="38"/>
    </row>
    <row r="4234" spans="1:12" x14ac:dyDescent="0.25">
      <c r="A4234" s="31">
        <v>44207</v>
      </c>
      <c r="B4234">
        <v>24.08</v>
      </c>
      <c r="C4234">
        <v>26.7</v>
      </c>
      <c r="D4234">
        <v>29.950700000000001</v>
      </c>
      <c r="E4234">
        <v>25.200700000000001</v>
      </c>
      <c r="F4234">
        <v>19683.701913000001</v>
      </c>
      <c r="G4234">
        <v>16563.91934</v>
      </c>
      <c r="H4234" s="38">
        <f>(1/(1-91/360*VLOOKUP($A4234,Tbills!$B$4:$C$974,2,1)/100))^((1)/91)-1</f>
        <v>2.5002875438939753E-6</v>
      </c>
      <c r="I4234" s="40">
        <f t="shared" si="66"/>
        <v>31.381086874272373</v>
      </c>
      <c r="J4234" s="38">
        <f>VLOOKUP(A4234,'VXZ-IV'!A$1:C$4500,3,0)</f>
        <v>31.38</v>
      </c>
      <c r="K4234" s="38"/>
      <c r="L4234" s="38"/>
    </row>
    <row r="4235" spans="1:12" x14ac:dyDescent="0.25">
      <c r="A4235" s="31">
        <v>44208</v>
      </c>
      <c r="B4235">
        <v>23.33</v>
      </c>
      <c r="C4235">
        <v>26.2</v>
      </c>
      <c r="D4235">
        <v>28.9742</v>
      </c>
      <c r="E4235">
        <v>24.379000000000001</v>
      </c>
      <c r="F4235">
        <v>19478.492596</v>
      </c>
      <c r="G4235">
        <v>16391.193407999999</v>
      </c>
      <c r="H4235" s="38">
        <f>(1/(1-91/360*VLOOKUP($A4235,Tbills!$B$4:$C$974,2,1)/100))^((1)/91)-1</f>
        <v>2.5002875438939753E-6</v>
      </c>
      <c r="I4235" s="40">
        <f t="shared" si="66"/>
        <v>31.053171117489686</v>
      </c>
      <c r="J4235" s="38">
        <f>VLOOKUP(A4235,'VXZ-IV'!A$1:C$4500,3,0)</f>
        <v>31.05</v>
      </c>
      <c r="K4235" s="38"/>
      <c r="L4235" s="38"/>
    </row>
    <row r="4236" spans="1:12" x14ac:dyDescent="0.25">
      <c r="A4236" s="31">
        <v>44209</v>
      </c>
      <c r="B4236">
        <v>22.21</v>
      </c>
      <c r="C4236">
        <v>25.55</v>
      </c>
      <c r="D4236">
        <v>28.5062</v>
      </c>
      <c r="E4236">
        <v>23.985199999999999</v>
      </c>
      <c r="F4236">
        <v>19345.084538999999</v>
      </c>
      <c r="G4236">
        <v>16278.889257999999</v>
      </c>
      <c r="H4236" s="38">
        <f>(1/(1-91/360*VLOOKUP($A4236,Tbills!$B$4:$C$974,2,1)/100))^((1)/91)-1</f>
        <v>2.5002875438939753E-6</v>
      </c>
      <c r="I4236" s="40">
        <f t="shared" si="66"/>
        <v>30.83973616882459</v>
      </c>
      <c r="J4236" s="38">
        <f>VLOOKUP(A4236,'VXZ-IV'!A$1:C$4500,3,0)</f>
        <v>30.84</v>
      </c>
      <c r="K4236" s="38"/>
      <c r="L4236" s="38"/>
    </row>
    <row r="4237" spans="1:12" x14ac:dyDescent="0.25">
      <c r="A4237" s="31">
        <v>44210</v>
      </c>
      <c r="B4237">
        <v>23.25</v>
      </c>
      <c r="C4237">
        <v>26.32</v>
      </c>
      <c r="D4237">
        <v>28.833500000000001</v>
      </c>
      <c r="E4237">
        <v>24.2605</v>
      </c>
      <c r="F4237">
        <v>19716.758533</v>
      </c>
      <c r="G4237">
        <v>16591.612234</v>
      </c>
      <c r="H4237" s="38">
        <f>(1/(1-91/360*VLOOKUP($A4237,Tbills!$B$4:$C$974,2,1)/100))^((1)/91)-1</f>
        <v>2.5002875438939753E-6</v>
      </c>
      <c r="I4237" s="40">
        <f t="shared" si="66"/>
        <v>31.43148862321128</v>
      </c>
      <c r="J4237" s="38">
        <f>VLOOKUP(A4237,'VXZ-IV'!A$1:C$4500,3,0)</f>
        <v>31.43</v>
      </c>
      <c r="K4237" s="38"/>
      <c r="L4237" s="38"/>
    </row>
    <row r="4238" spans="1:12" x14ac:dyDescent="0.25">
      <c r="A4238" s="31">
        <v>44211</v>
      </c>
      <c r="B4238">
        <v>24.34</v>
      </c>
      <c r="C4238">
        <v>27.26</v>
      </c>
      <c r="D4238">
        <v>29.574200000000001</v>
      </c>
      <c r="E4238">
        <v>24.883600000000001</v>
      </c>
      <c r="F4238">
        <v>20014.087835999999</v>
      </c>
      <c r="G4238">
        <v>16841.772754000001</v>
      </c>
      <c r="H4238" s="38">
        <f>(1/(1-91/360*VLOOKUP($A4238,Tbills!$B$4:$C$974,2,1)/100))^((1)/91)-1</f>
        <v>2.5002875438939753E-6</v>
      </c>
      <c r="I4238" s="40">
        <f t="shared" si="66"/>
        <v>31.904698433996678</v>
      </c>
      <c r="J4238" s="38">
        <f>VLOOKUP(A4238,'VXZ-IV'!A$1:C$4500,3,0)</f>
        <v>31.9</v>
      </c>
      <c r="K4238" s="38"/>
      <c r="L4238" s="38"/>
    </row>
    <row r="4239" spans="1:12" x14ac:dyDescent="0.25">
      <c r="A4239" s="31">
        <v>44215</v>
      </c>
      <c r="B4239">
        <v>23.24</v>
      </c>
      <c r="C4239">
        <v>26.69</v>
      </c>
      <c r="D4239">
        <v>28.727699999999999</v>
      </c>
      <c r="E4239">
        <v>24.171099999999999</v>
      </c>
      <c r="F4239">
        <v>19947.010444</v>
      </c>
      <c r="G4239">
        <v>16785.158965999999</v>
      </c>
      <c r="H4239" s="38">
        <f>(1/(1-91/360*VLOOKUP($A4239,Tbills!$B$4:$C$974,2,1)/100))^((1)/91)-1</f>
        <v>2.5002875438939753E-6</v>
      </c>
      <c r="I4239" s="40">
        <f t="shared" si="66"/>
        <v>31.794668297582319</v>
      </c>
      <c r="J4239" s="38">
        <f>VLOOKUP(A4239,'VXZ-IV'!A$1:C$4500,3,0)</f>
        <v>31.79</v>
      </c>
      <c r="K4239" s="38"/>
      <c r="L4239" s="38"/>
    </row>
    <row r="4240" spans="1:12" x14ac:dyDescent="0.25">
      <c r="A4240" s="31">
        <v>44216</v>
      </c>
      <c r="B4240">
        <v>21.58</v>
      </c>
      <c r="C4240">
        <v>25.72</v>
      </c>
      <c r="D4240">
        <v>28.215299999999999</v>
      </c>
      <c r="E4240">
        <v>23.739899999999999</v>
      </c>
      <c r="F4240">
        <v>19922.289115</v>
      </c>
      <c r="G4240">
        <v>16764.314310000002</v>
      </c>
      <c r="H4240" s="38">
        <f>(1/(1-91/360*VLOOKUP($A4240,Tbills!$B$4:$C$974,2,1)/100))^((1)/91)-1</f>
        <v>2.5002875438939753E-6</v>
      </c>
      <c r="I4240" s="40">
        <f t="shared" si="66"/>
        <v>31.754489266440604</v>
      </c>
      <c r="J4240" s="38">
        <f>VLOOKUP(A4240,'VXZ-IV'!A$1:C$4500,3,0)</f>
        <v>31.75</v>
      </c>
      <c r="K4240" s="38"/>
      <c r="L4240" s="38"/>
    </row>
    <row r="4241" spans="1:12" x14ac:dyDescent="0.25">
      <c r="A4241" s="31">
        <v>44217</v>
      </c>
      <c r="B4241">
        <v>21.32</v>
      </c>
      <c r="C4241">
        <v>25.7</v>
      </c>
      <c r="D4241">
        <v>27.9435</v>
      </c>
      <c r="E4241">
        <v>23.511199999999999</v>
      </c>
      <c r="F4241">
        <v>20110.749403000002</v>
      </c>
      <c r="G4241">
        <v>16922.858964999999</v>
      </c>
      <c r="H4241" s="38">
        <f>(1/(1-91/360*VLOOKUP($A4241,Tbills!$B$4:$C$974,2,1)/100))^((1)/91)-1</f>
        <v>2.3613553783441432E-6</v>
      </c>
      <c r="I4241" s="40">
        <f t="shared" si="66"/>
        <v>32.054097843305335</v>
      </c>
      <c r="J4241" s="38">
        <f>VLOOKUP(A4241,'VXZ-IV'!A$1:C$4500,3,0)</f>
        <v>32.049999999999997</v>
      </c>
      <c r="K4241" s="38"/>
      <c r="L4241" s="38"/>
    </row>
    <row r="4242" spans="1:12" x14ac:dyDescent="0.25">
      <c r="A4242" s="31">
        <v>44218</v>
      </c>
      <c r="B4242">
        <v>21.91</v>
      </c>
      <c r="C4242">
        <v>25.99</v>
      </c>
      <c r="D4242">
        <v>28.333500000000001</v>
      </c>
      <c r="E4242">
        <v>23.839300000000001</v>
      </c>
      <c r="F4242">
        <v>20173.381196999999</v>
      </c>
      <c r="G4242">
        <v>16975.52261</v>
      </c>
      <c r="H4242" s="38">
        <f>(1/(1-91/360*VLOOKUP($A4242,Tbills!$B$4:$C$974,2,1)/100))^((1)/91)-1</f>
        <v>2.3613553783441432E-6</v>
      </c>
      <c r="I4242" s="40">
        <f t="shared" si="66"/>
        <v>32.153141306982747</v>
      </c>
      <c r="J4242" s="38">
        <f>VLOOKUP(A4242,'VXZ-IV'!A$1:C$4500,3,0)</f>
        <v>32.15</v>
      </c>
      <c r="K4242" s="38"/>
      <c r="L4242" s="38"/>
    </row>
    <row r="4243" spans="1:12" x14ac:dyDescent="0.25">
      <c r="A4243" s="31">
        <v>44221</v>
      </c>
      <c r="B4243">
        <v>23.19</v>
      </c>
      <c r="C4243">
        <v>26.88</v>
      </c>
      <c r="D4243">
        <v>29.5137</v>
      </c>
      <c r="E4243">
        <v>24.832100000000001</v>
      </c>
      <c r="F4243">
        <v>20563.354197000001</v>
      </c>
      <c r="G4243">
        <v>17303.557332</v>
      </c>
      <c r="H4243" s="38">
        <f>(1/(1-91/360*VLOOKUP($A4243,Tbills!$B$4:$C$974,2,1)/100))^((1)/91)-1</f>
        <v>2.3613553783441432E-6</v>
      </c>
      <c r="I4243" s="40">
        <f t="shared" si="66"/>
        <v>32.772298429098065</v>
      </c>
      <c r="J4243" s="38">
        <f>VLOOKUP(A4243,'VXZ-IV'!A$1:C$4500,3,0)</f>
        <v>32.770000000000003</v>
      </c>
      <c r="K4243" s="38"/>
      <c r="L4243" s="38"/>
    </row>
    <row r="4244" spans="1:12" x14ac:dyDescent="0.25">
      <c r="A4244" s="31">
        <v>44222</v>
      </c>
      <c r="B4244">
        <v>23.02</v>
      </c>
      <c r="C4244">
        <v>26.89</v>
      </c>
      <c r="D4244">
        <v>28.990100000000002</v>
      </c>
      <c r="E4244">
        <v>24.391500000000001</v>
      </c>
      <c r="F4244">
        <v>20626.668033999998</v>
      </c>
      <c r="G4244">
        <v>17356.79351</v>
      </c>
      <c r="H4244" s="38">
        <f>(1/(1-91/360*VLOOKUP($A4244,Tbills!$B$4:$C$974,2,1)/100))^((1)/91)-1</f>
        <v>2.3613553783441432E-6</v>
      </c>
      <c r="I4244" s="40">
        <f t="shared" si="66"/>
        <v>32.872401605854712</v>
      </c>
      <c r="J4244" s="38">
        <f>VLOOKUP(A4244,'VXZ-IV'!A$1:C$4500,3,0)</f>
        <v>32.770000000000003</v>
      </c>
      <c r="K4244" s="38"/>
      <c r="L4244" s="38"/>
    </row>
    <row r="4245" spans="1:12" x14ac:dyDescent="0.25">
      <c r="A4245" s="31">
        <v>44223</v>
      </c>
      <c r="B4245">
        <v>37.21</v>
      </c>
      <c r="C4245">
        <v>35.729999999999997</v>
      </c>
      <c r="D4245">
        <v>35.223199999999999</v>
      </c>
      <c r="E4245">
        <v>29.6358</v>
      </c>
      <c r="F4245">
        <v>22013.622499000001</v>
      </c>
      <c r="G4245">
        <v>18523.837883</v>
      </c>
      <c r="H4245" s="38">
        <f>(1/(1-91/360*VLOOKUP($A4245,Tbills!$B$4:$C$974,2,1)/100))^((1)/91)-1</f>
        <v>2.3613553783441432E-6</v>
      </c>
      <c r="I4245" s="40">
        <f t="shared" si="66"/>
        <v>35.081914027892374</v>
      </c>
      <c r="J4245" s="38">
        <f>VLOOKUP(A4245,'VXZ-IV'!A$1:C$4500,3,0)</f>
        <v>35.08</v>
      </c>
      <c r="K4245" s="38"/>
      <c r="L4245" s="38"/>
    </row>
    <row r="4246" spans="1:12" x14ac:dyDescent="0.25">
      <c r="A4246" s="31">
        <v>44224</v>
      </c>
      <c r="B4246">
        <v>30.21</v>
      </c>
      <c r="C4246">
        <v>31.77</v>
      </c>
      <c r="D4246">
        <v>34.1693</v>
      </c>
      <c r="E4246">
        <v>28.748999999999999</v>
      </c>
      <c r="F4246">
        <v>21631.224429999998</v>
      </c>
      <c r="G4246">
        <v>18202.017030999999</v>
      </c>
      <c r="H4246" s="38">
        <f>(1/(1-91/360*VLOOKUP($A4246,Tbills!$B$4:$C$974,2,1)/100))^((1)/91)-1</f>
        <v>2.2224249884850167E-6</v>
      </c>
      <c r="I4246" s="40">
        <f t="shared" si="66"/>
        <v>34.471666441096879</v>
      </c>
      <c r="J4246" s="38">
        <f>VLOOKUP(A4246,'VXZ-IV'!A$1:C$4500,3,0)</f>
        <v>34.47</v>
      </c>
      <c r="K4246" s="38"/>
      <c r="L4246" s="38"/>
    </row>
    <row r="4247" spans="1:12" x14ac:dyDescent="0.25">
      <c r="A4247" s="31">
        <v>44225</v>
      </c>
      <c r="B4247">
        <v>33.090000000000003</v>
      </c>
      <c r="C4247">
        <v>33.880000000000003</v>
      </c>
      <c r="D4247">
        <v>36.279200000000003</v>
      </c>
      <c r="E4247">
        <v>30.524100000000001</v>
      </c>
      <c r="F4247">
        <v>22407.651966000001</v>
      </c>
      <c r="G4247">
        <v>18855.316719999999</v>
      </c>
      <c r="H4247" s="38">
        <f>(1/(1-91/360*VLOOKUP($A4247,Tbills!$B$4:$C$974,2,1)/100))^((1)/91)-1</f>
        <v>2.2224249884850167E-6</v>
      </c>
      <c r="I4247" s="40">
        <f t="shared" si="66"/>
        <v>35.708115933382722</v>
      </c>
      <c r="J4247" s="38">
        <f>VLOOKUP(A4247,'VXZ-IV'!A$1:C$4500,3,0)</f>
        <v>35.71</v>
      </c>
      <c r="K4247" s="38"/>
      <c r="L4247" s="38"/>
    </row>
    <row r="4248" spans="1:12" x14ac:dyDescent="0.25">
      <c r="A4248" s="31">
        <v>44228</v>
      </c>
      <c r="B4248">
        <v>30.24</v>
      </c>
      <c r="C4248">
        <v>32.53</v>
      </c>
      <c r="D4248">
        <v>34.289000000000001</v>
      </c>
      <c r="E4248">
        <v>28.849399999999999</v>
      </c>
      <c r="F4248">
        <v>22044.669432999999</v>
      </c>
      <c r="G4248">
        <v>18549.752906999998</v>
      </c>
      <c r="H4248" s="38">
        <f>(1/(1-91/360*VLOOKUP($A4248,Tbills!$B$4:$C$974,2,1)/100))^((1)/91)-1</f>
        <v>2.2224249884850167E-6</v>
      </c>
      <c r="I4248" s="40">
        <f t="shared" si="66"/>
        <v>35.127108906197257</v>
      </c>
      <c r="J4248" s="38">
        <f>VLOOKUP(A4248,'VXZ-IV'!A$1:C$4500,3,0)</f>
        <v>35.130000000000003</v>
      </c>
      <c r="K4248" s="38"/>
      <c r="L4248" s="38"/>
    </row>
    <row r="4249" spans="1:12" x14ac:dyDescent="0.25">
      <c r="A4249" s="31">
        <v>44229</v>
      </c>
      <c r="B4249">
        <v>25.56</v>
      </c>
      <c r="C4249">
        <v>29.36</v>
      </c>
      <c r="D4249">
        <v>31.457100000000001</v>
      </c>
      <c r="E4249">
        <v>26.466699999999999</v>
      </c>
      <c r="F4249">
        <v>21398.228790000001</v>
      </c>
      <c r="G4249">
        <v>18005.756408000001</v>
      </c>
      <c r="H4249" s="38">
        <f>(1/(1-91/360*VLOOKUP($A4249,Tbills!$B$4:$C$974,2,1)/100))^((1)/91)-1</f>
        <v>2.2224249884850167E-6</v>
      </c>
      <c r="I4249" s="40">
        <f t="shared" si="66"/>
        <v>34.096205765001017</v>
      </c>
      <c r="J4249" s="38">
        <f>VLOOKUP(A4249,'VXZ-IV'!A$1:C$4500,3,0)</f>
        <v>34.090000000000003</v>
      </c>
      <c r="K4249" s="38"/>
      <c r="L4249" s="38"/>
    </row>
    <row r="4250" spans="1:12" x14ac:dyDescent="0.25">
      <c r="A4250" s="31">
        <v>44230</v>
      </c>
      <c r="B4250">
        <v>22.91</v>
      </c>
      <c r="C4250">
        <v>27.57</v>
      </c>
      <c r="D4250">
        <v>29.867799999999999</v>
      </c>
      <c r="E4250">
        <v>25.1294</v>
      </c>
      <c r="F4250">
        <v>20998.899308</v>
      </c>
      <c r="G4250">
        <v>17669.696553999998</v>
      </c>
      <c r="H4250" s="38">
        <f>(1/(1-91/360*VLOOKUP($A4250,Tbills!$B$4:$C$974,2,1)/100))^((1)/91)-1</f>
        <v>2.2224249884850167E-6</v>
      </c>
      <c r="I4250" s="40">
        <f t="shared" si="66"/>
        <v>33.459093295056292</v>
      </c>
      <c r="J4250" s="38">
        <f>VLOOKUP(A4250,'VXZ-IV'!A$1:C$4500,3,0)</f>
        <v>33.46</v>
      </c>
      <c r="K4250" s="38"/>
      <c r="L4250" s="38"/>
    </row>
    <row r="4251" spans="1:12" x14ac:dyDescent="0.25">
      <c r="A4251" s="31">
        <v>44231</v>
      </c>
      <c r="B4251">
        <v>21.77</v>
      </c>
      <c r="C4251">
        <v>26.79</v>
      </c>
      <c r="D4251">
        <v>28.557400000000001</v>
      </c>
      <c r="E4251">
        <v>24.026900000000001</v>
      </c>
      <c r="F4251">
        <v>20871.870299999999</v>
      </c>
      <c r="G4251">
        <v>17562.767681000001</v>
      </c>
      <c r="H4251" s="38">
        <f>(1/(1-91/360*VLOOKUP($A4251,Tbills!$B$4:$C$974,2,1)/100))^((1)/91)-1</f>
        <v>1.8057543815785948E-6</v>
      </c>
      <c r="I4251" s="40">
        <f t="shared" si="66"/>
        <v>33.255877701631725</v>
      </c>
      <c r="J4251" s="38">
        <f>VLOOKUP(A4251,'VXZ-IV'!A$1:C$4500,3,0)</f>
        <v>33.25</v>
      </c>
      <c r="K4251" s="38"/>
      <c r="L4251" s="38"/>
    </row>
    <row r="4252" spans="1:12" x14ac:dyDescent="0.25">
      <c r="A4252" s="31">
        <v>44232</v>
      </c>
      <c r="B4252">
        <v>20.87</v>
      </c>
      <c r="C4252">
        <v>26.52</v>
      </c>
      <c r="D4252">
        <v>28.439599999999999</v>
      </c>
      <c r="E4252">
        <v>23.927800000000001</v>
      </c>
      <c r="F4252">
        <v>20936.231145000002</v>
      </c>
      <c r="G4252">
        <v>17616.892808000001</v>
      </c>
      <c r="H4252" s="38">
        <f>(1/(1-91/360*VLOOKUP($A4252,Tbills!$B$4:$C$974,2,1)/100))^((1)/91)-1</f>
        <v>1.8057543815785948E-6</v>
      </c>
      <c r="I4252" s="40">
        <f t="shared" si="66"/>
        <v>33.357612679758127</v>
      </c>
      <c r="J4252" s="38">
        <f>VLOOKUP(A4252,'VXZ-IV'!A$1:C$4500,3,0)</f>
        <v>33.36</v>
      </c>
      <c r="K4252" s="38"/>
      <c r="L4252" s="38"/>
    </row>
    <row r="4253" spans="1:12" x14ac:dyDescent="0.25">
      <c r="A4253" s="31">
        <v>44235</v>
      </c>
      <c r="B4253">
        <v>21.24</v>
      </c>
      <c r="C4253">
        <v>26.65</v>
      </c>
      <c r="D4253">
        <v>28.272300000000001</v>
      </c>
      <c r="E4253">
        <v>23.786899999999999</v>
      </c>
      <c r="F4253">
        <v>21020.675856999998</v>
      </c>
      <c r="G4253">
        <v>17687.853783999999</v>
      </c>
      <c r="H4253" s="38">
        <f>(1/(1-91/360*VLOOKUP($A4253,Tbills!$B$4:$C$974,2,1)/100))^((1)/91)-1</f>
        <v>1.8057543815785948E-6</v>
      </c>
      <c r="I4253" s="40">
        <f t="shared" si="66"/>
        <v>33.489708184386117</v>
      </c>
      <c r="J4253" s="38">
        <f>VLOOKUP(A4253,'VXZ-IV'!A$1:C$4500,3,0)</f>
        <v>33.49</v>
      </c>
      <c r="K4253" s="38"/>
      <c r="L4253" s="38"/>
    </row>
    <row r="4254" spans="1:12" x14ac:dyDescent="0.25">
      <c r="A4254" s="31">
        <v>44236</v>
      </c>
      <c r="B4254">
        <v>21.63</v>
      </c>
      <c r="C4254">
        <v>27.11</v>
      </c>
      <c r="D4254">
        <v>28.3445</v>
      </c>
      <c r="E4254">
        <v>23.8476</v>
      </c>
      <c r="F4254">
        <v>21251.123167000002</v>
      </c>
      <c r="G4254">
        <v>17881.731800000001</v>
      </c>
      <c r="H4254" s="38">
        <f>(1/(1-91/360*VLOOKUP($A4254,Tbills!$B$4:$C$974,2,1)/100))^((1)/91)-1</f>
        <v>1.8057543815785948E-6</v>
      </c>
      <c r="I4254" s="40">
        <f t="shared" si="66"/>
        <v>33.856026545591547</v>
      </c>
      <c r="J4254" s="38">
        <f>VLOOKUP(A4254,'VXZ-IV'!A$1:C$4500,3,0)</f>
        <v>33.49</v>
      </c>
      <c r="K4254" s="38"/>
      <c r="L4254" s="38"/>
    </row>
    <row r="4255" spans="1:12" x14ac:dyDescent="0.25">
      <c r="A4255" s="31">
        <v>44237</v>
      </c>
      <c r="B4255">
        <v>21.99</v>
      </c>
      <c r="C4255">
        <v>27.49</v>
      </c>
      <c r="D4255">
        <v>28.8687</v>
      </c>
      <c r="E4255">
        <v>24.288599999999999</v>
      </c>
      <c r="F4255">
        <v>21655.206316</v>
      </c>
      <c r="G4255">
        <v>18221.714785</v>
      </c>
      <c r="H4255" s="38">
        <f>(1/(1-91/360*VLOOKUP($A4255,Tbills!$B$4:$C$974,2,1)/100))^((1)/91)-1</f>
        <v>1.8057543815785948E-6</v>
      </c>
      <c r="I4255" s="40">
        <f t="shared" si="66"/>
        <v>34.498946577548537</v>
      </c>
      <c r="J4255" s="38">
        <f>VLOOKUP(A4255,'VXZ-IV'!A$1:C$4500,3,0)</f>
        <v>34.5</v>
      </c>
      <c r="K4255" s="38"/>
      <c r="L4255" s="38"/>
    </row>
    <row r="4256" spans="1:12" x14ac:dyDescent="0.25">
      <c r="A4256" s="31">
        <v>44238</v>
      </c>
      <c r="B4256">
        <v>21.25</v>
      </c>
      <c r="C4256">
        <v>27.22</v>
      </c>
      <c r="D4256">
        <v>28.1526</v>
      </c>
      <c r="E4256">
        <v>23.6861</v>
      </c>
      <c r="F4256">
        <v>21606.769862000001</v>
      </c>
      <c r="G4256">
        <v>18180.925157999998</v>
      </c>
      <c r="H4256" s="38">
        <f>(1/(1-91/360*VLOOKUP($A4256,Tbills!$B$4:$C$974,2,1)/100))^((1)/91)-1</f>
        <v>9.7224128259298936E-7</v>
      </c>
      <c r="I4256" s="40">
        <f t="shared" si="66"/>
        <v>34.420943053385592</v>
      </c>
      <c r="J4256" s="38">
        <f>VLOOKUP(A4256,'VXZ-IV'!A$1:C$4500,3,0)</f>
        <v>34.42</v>
      </c>
      <c r="K4256" s="38"/>
      <c r="L4256" s="38"/>
    </row>
    <row r="4257" spans="1:12" x14ac:dyDescent="0.25">
      <c r="A4257" s="31">
        <v>44239</v>
      </c>
      <c r="B4257">
        <v>19.97</v>
      </c>
      <c r="C4257">
        <v>26.5</v>
      </c>
      <c r="D4257">
        <v>27.220800000000001</v>
      </c>
      <c r="E4257">
        <v>22.902100000000001</v>
      </c>
      <c r="F4257">
        <v>21619.206356999999</v>
      </c>
      <c r="G4257">
        <v>18191.372117999999</v>
      </c>
      <c r="H4257" s="38">
        <f>(1/(1-91/360*VLOOKUP($A4257,Tbills!$B$4:$C$974,2,1)/100))^((1)/91)-1</f>
        <v>9.7224128259298936E-7</v>
      </c>
      <c r="I4257" s="40">
        <f t="shared" si="66"/>
        <v>34.439915383667604</v>
      </c>
      <c r="J4257" s="38">
        <f>VLOOKUP(A4257,'VXZ-IV'!A$1:C$4500,3,0)</f>
        <v>34.44</v>
      </c>
      <c r="K4257" s="38"/>
      <c r="L4257" s="38"/>
    </row>
    <row r="4258" spans="1:12" x14ac:dyDescent="0.25">
      <c r="A4258" s="31">
        <v>44243</v>
      </c>
      <c r="B4258">
        <v>21.46</v>
      </c>
      <c r="C4258">
        <v>27.55</v>
      </c>
      <c r="D4258">
        <v>27.4618</v>
      </c>
      <c r="E4258">
        <v>23.104800000000001</v>
      </c>
      <c r="F4258">
        <v>21872.904352000001</v>
      </c>
      <c r="G4258">
        <v>18404.774270000002</v>
      </c>
      <c r="H4258" s="38">
        <f>(1/(1-91/360*VLOOKUP($A4258,Tbills!$B$4:$C$974,2,1)/100))^((1)/91)-1</f>
        <v>9.7224128259298936E-7</v>
      </c>
      <c r="I4258" s="40">
        <f t="shared" si="66"/>
        <v>34.840664022721867</v>
      </c>
      <c r="J4258" s="38">
        <f>VLOOKUP(A4258,'VXZ-IV'!A$1:C$4500,3,0)</f>
        <v>34.840000000000003</v>
      </c>
      <c r="K4258" s="38"/>
      <c r="L4258" s="38"/>
    </row>
    <row r="4259" spans="1:12" x14ac:dyDescent="0.25">
      <c r="A4259" s="31">
        <v>44244</v>
      </c>
      <c r="B4259">
        <v>21.5</v>
      </c>
      <c r="C4259">
        <v>27.52</v>
      </c>
      <c r="D4259">
        <v>26.91</v>
      </c>
      <c r="E4259">
        <v>22.640499999999999</v>
      </c>
      <c r="F4259">
        <v>21942.768190999999</v>
      </c>
      <c r="G4259">
        <v>18463.542724999999</v>
      </c>
      <c r="H4259" s="38">
        <f>(1/(1-91/360*VLOOKUP($A4259,Tbills!$B$4:$C$974,2,1)/100))^((1)/91)-1</f>
        <v>9.7224128259298936E-7</v>
      </c>
      <c r="I4259" s="40">
        <f t="shared" si="66"/>
        <v>34.951095689921139</v>
      </c>
      <c r="J4259" s="38">
        <f>VLOOKUP(A4259,'VXZ-IV'!A$1:C$4500,3,0)</f>
        <v>34.950000000000003</v>
      </c>
      <c r="K4259" s="38"/>
      <c r="L4259" s="38"/>
    </row>
    <row r="4260" spans="1:12" x14ac:dyDescent="0.25">
      <c r="A4260" s="31">
        <v>44245</v>
      </c>
      <c r="B4260">
        <v>22.49</v>
      </c>
      <c r="C4260">
        <v>27.86</v>
      </c>
      <c r="D4260">
        <v>27.1158</v>
      </c>
      <c r="E4260">
        <v>22.813600000000001</v>
      </c>
      <c r="F4260">
        <v>22077.441741999999</v>
      </c>
      <c r="G4260">
        <v>18576.844607999999</v>
      </c>
      <c r="H4260" s="38">
        <f>(1/(1-91/360*VLOOKUP($A4260,Tbills!$B$4:$C$974,2,1)/100))^((1)/91)-1</f>
        <v>1.1111556939003009E-6</v>
      </c>
      <c r="I4260" s="40">
        <f t="shared" si="66"/>
        <v>35.164750276271896</v>
      </c>
      <c r="J4260" s="38">
        <f>VLOOKUP(A4260,'VXZ-IV'!A$1:C$4500,3,0)</f>
        <v>35.159999999999997</v>
      </c>
      <c r="K4260" s="38"/>
      <c r="L4260" s="38"/>
    </row>
    <row r="4261" spans="1:12" x14ac:dyDescent="0.25">
      <c r="A4261" s="31">
        <v>44246</v>
      </c>
      <c r="B4261">
        <v>22.05</v>
      </c>
      <c r="C4261">
        <v>27.09</v>
      </c>
      <c r="D4261">
        <v>26.098500000000001</v>
      </c>
      <c r="E4261">
        <v>21.957699999999999</v>
      </c>
      <c r="F4261">
        <v>21955.156330999998</v>
      </c>
      <c r="G4261">
        <v>18473.928119</v>
      </c>
      <c r="H4261" s="38">
        <f>(1/(1-91/360*VLOOKUP($A4261,Tbills!$B$4:$C$974,2,1)/100))^((1)/91)-1</f>
        <v>1.1111556939003009E-6</v>
      </c>
      <c r="I4261" s="40">
        <f t="shared" si="66"/>
        <v>34.969122482947263</v>
      </c>
      <c r="J4261" s="38">
        <f>VLOOKUP(A4261,'VXZ-IV'!A$1:C$4500,3,0)</f>
        <v>34.97</v>
      </c>
      <c r="K4261" s="38"/>
      <c r="L4261" s="38"/>
    </row>
    <row r="4262" spans="1:12" x14ac:dyDescent="0.25">
      <c r="A4262" s="31">
        <v>44249</v>
      </c>
      <c r="B4262">
        <v>23.45</v>
      </c>
      <c r="C4262">
        <v>27.81</v>
      </c>
      <c r="D4262">
        <v>27.186</v>
      </c>
      <c r="E4262">
        <v>22.872599999999998</v>
      </c>
      <c r="F4262">
        <v>22345.878720000001</v>
      </c>
      <c r="G4262">
        <v>18802.635652000001</v>
      </c>
      <c r="H4262" s="38">
        <f>(1/(1-91/360*VLOOKUP($A4262,Tbills!$B$4:$C$974,2,1)/100))^((1)/91)-1</f>
        <v>1.1111556939003009E-6</v>
      </c>
      <c r="I4262" s="40">
        <f t="shared" si="66"/>
        <v>35.588842933470829</v>
      </c>
      <c r="J4262" s="38">
        <f>VLOOKUP(A4262,'VXZ-IV'!A$1:C$4500,3,0)</f>
        <v>35.590000000000003</v>
      </c>
      <c r="K4262" s="38"/>
      <c r="L4262" s="38"/>
    </row>
    <row r="4263" spans="1:12" x14ac:dyDescent="0.25">
      <c r="A4263" s="31">
        <v>44250</v>
      </c>
      <c r="B4263">
        <v>23.11</v>
      </c>
      <c r="C4263">
        <v>27.12</v>
      </c>
      <c r="D4263">
        <v>26.067</v>
      </c>
      <c r="E4263">
        <v>21.9312</v>
      </c>
      <c r="F4263">
        <v>21963.072832000002</v>
      </c>
      <c r="G4263">
        <v>18480.507953</v>
      </c>
      <c r="H4263" s="38">
        <f>(1/(1-91/360*VLOOKUP($A4263,Tbills!$B$4:$C$974,2,1)/100))^((1)/91)-1</f>
        <v>1.1111556939003009E-6</v>
      </c>
      <c r="I4263" s="40">
        <f t="shared" si="66"/>
        <v>34.978319714911017</v>
      </c>
      <c r="J4263" s="38">
        <f>VLOOKUP(A4263,'VXZ-IV'!A$1:C$4500,3,0)</f>
        <v>34.979999999999997</v>
      </c>
      <c r="K4263" s="38"/>
      <c r="L4263" s="38"/>
    </row>
    <row r="4264" spans="1:12" x14ac:dyDescent="0.25">
      <c r="A4264" s="31">
        <v>44251</v>
      </c>
      <c r="B4264">
        <v>21.34</v>
      </c>
      <c r="C4264">
        <v>25.89</v>
      </c>
      <c r="D4264">
        <v>25.035</v>
      </c>
      <c r="E4264">
        <v>21.062899999999999</v>
      </c>
      <c r="F4264">
        <v>21379.404027</v>
      </c>
      <c r="G4264">
        <v>17989.367797999999</v>
      </c>
      <c r="H4264" s="38">
        <f>(1/(1-91/360*VLOOKUP($A4264,Tbills!$B$4:$C$974,2,1)/100))^((1)/91)-1</f>
        <v>1.1111556939003009E-6</v>
      </c>
      <c r="I4264" s="40">
        <f t="shared" si="66"/>
        <v>34.047940408075824</v>
      </c>
      <c r="J4264" s="38">
        <f>VLOOKUP(A4264,'VXZ-IV'!A$1:C$4500,3,0)</f>
        <v>34.049999999999997</v>
      </c>
      <c r="K4264" s="38"/>
      <c r="L4264" s="38"/>
    </row>
    <row r="4265" spans="1:12" x14ac:dyDescent="0.25">
      <c r="A4265" s="31">
        <v>44252</v>
      </c>
      <c r="B4265">
        <v>28.89</v>
      </c>
      <c r="C4265">
        <v>30.24</v>
      </c>
      <c r="D4265">
        <v>29.0853</v>
      </c>
      <c r="E4265">
        <v>24.470500000000001</v>
      </c>
      <c r="F4265">
        <v>22098.18895</v>
      </c>
      <c r="G4265">
        <v>18594.158230000001</v>
      </c>
      <c r="H4265" s="38">
        <f>(1/(1-91/360*VLOOKUP($A4265,Tbills!$B$4:$C$974,2,1)/100))^((1)/91)-1</f>
        <v>8.3332864653229421E-7</v>
      </c>
      <c r="I4265" s="40">
        <f t="shared" si="66"/>
        <v>35.191788948241239</v>
      </c>
      <c r="J4265" s="38">
        <f>VLOOKUP(A4265,'VXZ-IV'!A$1:C$4500,3,0)</f>
        <v>35.19</v>
      </c>
      <c r="K4265" s="38"/>
      <c r="L4265" s="38"/>
    </row>
    <row r="4266" spans="1:12" x14ac:dyDescent="0.25">
      <c r="A4266" s="31">
        <v>44253</v>
      </c>
      <c r="B4266">
        <v>27.95</v>
      </c>
      <c r="C4266">
        <v>29.6</v>
      </c>
      <c r="D4266">
        <v>27.613900000000001</v>
      </c>
      <c r="E4266">
        <v>23.232600000000001</v>
      </c>
      <c r="F4266">
        <v>21714.878969000001</v>
      </c>
      <c r="G4266">
        <v>18271.612846</v>
      </c>
      <c r="H4266" s="38">
        <f>(1/(1-91/360*VLOOKUP($A4266,Tbills!$B$4:$C$974,2,1)/100))^((1)/91)-1</f>
        <v>8.3332864653229421E-7</v>
      </c>
      <c r="I4266" s="40">
        <f t="shared" si="66"/>
        <v>34.58051724871882</v>
      </c>
      <c r="J4266" s="38">
        <f>VLOOKUP(A4266,'VXZ-IV'!A$1:C$4500,3,0)</f>
        <v>34.58</v>
      </c>
      <c r="K4266" s="38"/>
      <c r="L4266" s="38"/>
    </row>
    <row r="4267" spans="1:12" x14ac:dyDescent="0.25">
      <c r="A4267" s="31">
        <v>44256</v>
      </c>
      <c r="B4267">
        <v>23.35</v>
      </c>
      <c r="C4267">
        <v>26.78</v>
      </c>
      <c r="D4267">
        <v>25.786999999999999</v>
      </c>
      <c r="E4267">
        <v>21.695499999999999</v>
      </c>
      <c r="F4267">
        <v>21050.910134000002</v>
      </c>
      <c r="G4267">
        <v>17712.881967000001</v>
      </c>
      <c r="H4267" s="38">
        <f>(1/(1-91/360*VLOOKUP($A4267,Tbills!$B$4:$C$974,2,1)/100))^((1)/91)-1</f>
        <v>8.3332864653229421E-7</v>
      </c>
      <c r="I4267" s="40">
        <f t="shared" si="66"/>
        <v>33.520707768480918</v>
      </c>
      <c r="J4267" s="38">
        <f>VLOOKUP(A4267,'VXZ-IV'!A$1:C$4500,3,0)</f>
        <v>33.520000000000003</v>
      </c>
      <c r="K4267" s="38"/>
      <c r="L4267" s="38"/>
    </row>
    <row r="4268" spans="1:12" x14ac:dyDescent="0.25">
      <c r="A4268" s="31">
        <v>44257</v>
      </c>
      <c r="B4268">
        <v>24.1</v>
      </c>
      <c r="C4268">
        <v>27.16</v>
      </c>
      <c r="D4268">
        <v>25.9282</v>
      </c>
      <c r="E4268">
        <v>21.814299999999999</v>
      </c>
      <c r="F4268">
        <v>21429.597024999999</v>
      </c>
      <c r="G4268">
        <v>18031.505980000002</v>
      </c>
      <c r="H4268" s="38">
        <f>(1/(1-91/360*VLOOKUP($A4268,Tbills!$B$4:$C$974,2,1)/100))^((1)/91)-1</f>
        <v>8.3332864653229421E-7</v>
      </c>
      <c r="I4268" s="40">
        <f t="shared" si="66"/>
        <v>34.122883016781053</v>
      </c>
      <c r="J4268" s="38">
        <f>VLOOKUP(A4268,'VXZ-IV'!A$1:C$4500,3,0)</f>
        <v>34.119999999999997</v>
      </c>
      <c r="K4268" s="38"/>
      <c r="L4268" s="38"/>
    </row>
    <row r="4269" spans="1:12" x14ac:dyDescent="0.25">
      <c r="A4269" s="31">
        <v>44258</v>
      </c>
      <c r="B4269">
        <v>26.67</v>
      </c>
      <c r="C4269">
        <v>28.79</v>
      </c>
      <c r="D4269">
        <v>27.045000000000002</v>
      </c>
      <c r="E4269">
        <v>22.753900000000002</v>
      </c>
      <c r="F4269">
        <v>21653.874494</v>
      </c>
      <c r="G4269">
        <v>18220.204745999999</v>
      </c>
      <c r="H4269" s="38">
        <f>(1/(1-91/360*VLOOKUP($A4269,Tbills!$B$4:$C$974,2,1)/100))^((1)/91)-1</f>
        <v>8.3332864653229421E-7</v>
      </c>
      <c r="I4269" s="40">
        <f t="shared" si="66"/>
        <v>34.479164891572267</v>
      </c>
      <c r="J4269" s="38">
        <f>VLOOKUP(A4269,'VXZ-IV'!A$1:C$4500,3,0)</f>
        <v>34.479999999999997</v>
      </c>
      <c r="K4269" s="38"/>
      <c r="L4269" s="38"/>
    </row>
    <row r="4270" spans="1:12" x14ac:dyDescent="0.25">
      <c r="A4270" s="31">
        <v>44259</v>
      </c>
      <c r="B4270">
        <v>28.57</v>
      </c>
      <c r="C4270">
        <v>30.08</v>
      </c>
      <c r="D4270">
        <v>28.238600000000002</v>
      </c>
      <c r="E4270">
        <v>23.758099999999999</v>
      </c>
      <c r="F4270">
        <v>22024.294352000001</v>
      </c>
      <c r="G4270">
        <v>18531.87169</v>
      </c>
      <c r="H4270" s="38">
        <f>(1/(1-91/360*VLOOKUP($A4270,Tbills!$B$4:$C$974,2,1)/100))^((1)/91)-1</f>
        <v>1.1111556939003009E-6</v>
      </c>
      <c r="I4270" s="40">
        <f t="shared" si="66"/>
        <v>35.068124202074742</v>
      </c>
      <c r="J4270" s="38">
        <f>VLOOKUP(A4270,'VXZ-IV'!A$1:C$4500,3,0)</f>
        <v>35.07</v>
      </c>
      <c r="K4270" s="38"/>
      <c r="L4270" s="38"/>
    </row>
    <row r="4271" spans="1:12" x14ac:dyDescent="0.25">
      <c r="A4271" s="31">
        <v>44260</v>
      </c>
      <c r="B4271">
        <v>24.66</v>
      </c>
      <c r="C4271">
        <v>27.89</v>
      </c>
      <c r="D4271">
        <v>26.225000000000001</v>
      </c>
      <c r="E4271">
        <v>22.064</v>
      </c>
      <c r="F4271">
        <v>21215.691383000001</v>
      </c>
      <c r="G4271">
        <v>17851.469415</v>
      </c>
      <c r="H4271" s="38">
        <f>(1/(1-91/360*VLOOKUP($A4271,Tbills!$B$4:$C$974,2,1)/100))^((1)/91)-1</f>
        <v>1.1111556939003009E-6</v>
      </c>
      <c r="I4271" s="40">
        <f t="shared" si="66"/>
        <v>33.77980457969165</v>
      </c>
      <c r="J4271" s="38">
        <f>VLOOKUP(A4271,'VXZ-IV'!A$1:C$4500,3,0)</f>
        <v>33.78</v>
      </c>
      <c r="K4271" s="38"/>
      <c r="L4271" s="38"/>
    </row>
    <row r="4272" spans="1:12" x14ac:dyDescent="0.25">
      <c r="A4272" s="31">
        <v>44263</v>
      </c>
      <c r="B4272">
        <v>25.47</v>
      </c>
      <c r="C4272">
        <v>28.13</v>
      </c>
      <c r="D4272">
        <v>26.6279</v>
      </c>
      <c r="E4272">
        <v>22.402899999999999</v>
      </c>
      <c r="F4272">
        <v>21534.658404000002</v>
      </c>
      <c r="G4272">
        <v>18119.797578999998</v>
      </c>
      <c r="H4272" s="38">
        <f>(1/(1-91/360*VLOOKUP($A4272,Tbills!$B$4:$C$974,2,1)/100))^((1)/91)-1</f>
        <v>1.1111556939003009E-6</v>
      </c>
      <c r="I4272" s="40">
        <f t="shared" si="66"/>
        <v>34.285158483018677</v>
      </c>
      <c r="J4272" s="38">
        <f>VLOOKUP(A4272,'VXZ-IV'!A$1:C$4500,3,0)</f>
        <v>33.78</v>
      </c>
      <c r="K4272" s="38"/>
      <c r="L4272" s="38"/>
    </row>
    <row r="4273" spans="1:12" x14ac:dyDescent="0.25">
      <c r="A4273" s="31">
        <v>44264</v>
      </c>
      <c r="B4273">
        <v>24.03</v>
      </c>
      <c r="C4273">
        <v>27.28</v>
      </c>
      <c r="D4273">
        <v>25.5608</v>
      </c>
      <c r="E4273">
        <v>21.505099999999999</v>
      </c>
      <c r="F4273">
        <v>21407.854157000002</v>
      </c>
      <c r="G4273">
        <v>18013.081194999999</v>
      </c>
      <c r="H4273" s="38">
        <f>(1/(1-91/360*VLOOKUP($A4273,Tbills!$B$4:$C$974,2,1)/100))^((1)/91)-1</f>
        <v>1.1111556939003009E-6</v>
      </c>
      <c r="I4273" s="40">
        <f t="shared" si="66"/>
        <v>34.082443377613217</v>
      </c>
      <c r="J4273" s="38">
        <f>VLOOKUP(A4273,'VXZ-IV'!A$1:C$4500,3,0)</f>
        <v>34.08</v>
      </c>
      <c r="K4273" s="38"/>
      <c r="L4273" s="38"/>
    </row>
    <row r="4274" spans="1:12" x14ac:dyDescent="0.25">
      <c r="A4274" s="31">
        <v>44265</v>
      </c>
      <c r="B4274">
        <v>22.56</v>
      </c>
      <c r="C4274">
        <v>26.68</v>
      </c>
      <c r="D4274">
        <v>25.256699999999999</v>
      </c>
      <c r="E4274">
        <v>21.249199999999998</v>
      </c>
      <c r="F4274">
        <v>21228.276639</v>
      </c>
      <c r="G4274">
        <v>17861.960354999999</v>
      </c>
      <c r="H4274" s="38">
        <f>(1/(1-91/360*VLOOKUP($A4274,Tbills!$B$4:$C$974,2,1)/100))^((1)/91)-1</f>
        <v>1.1111556939003009E-6</v>
      </c>
      <c r="I4274" s="40">
        <f t="shared" si="66"/>
        <v>33.795722329708845</v>
      </c>
      <c r="J4274" s="38">
        <f>VLOOKUP(A4274,'VXZ-IV'!A$1:C$4500,3,0)</f>
        <v>33.79</v>
      </c>
      <c r="K4274" s="38"/>
      <c r="L4274" s="38"/>
    </row>
    <row r="4275" spans="1:12" x14ac:dyDescent="0.25">
      <c r="A4275" s="31">
        <v>44266</v>
      </c>
      <c r="B4275">
        <v>21.91</v>
      </c>
      <c r="C4275">
        <v>26.09</v>
      </c>
      <c r="D4275">
        <v>24.62</v>
      </c>
      <c r="E4275">
        <v>20.7135</v>
      </c>
      <c r="F4275">
        <v>20966.785483</v>
      </c>
      <c r="G4275">
        <v>17641.915832999999</v>
      </c>
      <c r="H4275" s="38">
        <f>(1/(1-91/360*VLOOKUP($A4275,Tbills!$B$4:$C$974,2,1)/100))^((1)/91)-1</f>
        <v>1.2500718804542288E-6</v>
      </c>
      <c r="I4275" s="40">
        <f t="shared" si="66"/>
        <v>33.378610731752794</v>
      </c>
      <c r="J4275" s="38">
        <f>VLOOKUP(A4275,'VXZ-IV'!A$1:C$4500,3,0)</f>
        <v>33.380000000000003</v>
      </c>
      <c r="K4275" s="38"/>
      <c r="L4275" s="38"/>
    </row>
    <row r="4276" spans="1:12" x14ac:dyDescent="0.25">
      <c r="A4276" s="31">
        <v>44267</v>
      </c>
      <c r="B4276">
        <v>20.69</v>
      </c>
      <c r="C4276">
        <v>25.74</v>
      </c>
      <c r="D4276">
        <v>24.165800000000001</v>
      </c>
      <c r="E4276">
        <v>20.331299999999999</v>
      </c>
      <c r="F4276">
        <v>21037.575546</v>
      </c>
      <c r="G4276">
        <v>17701.4581</v>
      </c>
      <c r="H4276" s="38">
        <f>(1/(1-91/360*VLOOKUP($A4276,Tbills!$B$4:$C$974,2,1)/100))^((1)/91)-1</f>
        <v>1.2500718804542288E-6</v>
      </c>
      <c r="I4276" s="40">
        <f t="shared" si="66"/>
        <v>33.490490146861823</v>
      </c>
      <c r="J4276" s="38">
        <f>VLOOKUP(A4276,'VXZ-IV'!A$1:C$4500,3,0)</f>
        <v>33.49</v>
      </c>
      <c r="K4276" s="38"/>
      <c r="L4276" s="38"/>
    </row>
    <row r="4277" spans="1:12" x14ac:dyDescent="0.25">
      <c r="A4277" s="31">
        <v>44270</v>
      </c>
      <c r="B4277">
        <v>20.03</v>
      </c>
      <c r="C4277">
        <v>24.89</v>
      </c>
      <c r="D4277">
        <v>22.741599999999998</v>
      </c>
      <c r="E4277">
        <v>19.132999999999999</v>
      </c>
      <c r="F4277">
        <v>20701.831784999998</v>
      </c>
      <c r="G4277">
        <v>17418.889861</v>
      </c>
      <c r="H4277" s="38">
        <f>(1/(1-91/360*VLOOKUP($A4277,Tbills!$B$4:$C$974,2,1)/100))^((1)/91)-1</f>
        <v>1.2500718804542288E-6</v>
      </c>
      <c r="I4277" s="40">
        <f t="shared" si="66"/>
        <v>32.953596611369917</v>
      </c>
      <c r="J4277" s="38">
        <f>VLOOKUP(A4277,'VXZ-IV'!A$1:C$4500,3,0)</f>
        <v>32.950000000000003</v>
      </c>
      <c r="K4277" s="38"/>
      <c r="L4277" s="38"/>
    </row>
    <row r="4278" spans="1:12" x14ac:dyDescent="0.25">
      <c r="A4278" s="31">
        <v>44271</v>
      </c>
      <c r="B4278">
        <v>19.79</v>
      </c>
      <c r="C4278">
        <v>24.71</v>
      </c>
      <c r="D4278">
        <v>22.7957</v>
      </c>
      <c r="E4278">
        <v>19.1785</v>
      </c>
      <c r="F4278">
        <v>20591.413074</v>
      </c>
      <c r="G4278">
        <v>17325.959815999999</v>
      </c>
      <c r="H4278" s="38">
        <f>(1/(1-91/360*VLOOKUP($A4278,Tbills!$B$4:$C$974,2,1)/100))^((1)/91)-1</f>
        <v>1.2500718804542288E-6</v>
      </c>
      <c r="I4278" s="40">
        <f t="shared" si="66"/>
        <v>32.777030622644659</v>
      </c>
      <c r="J4278" s="38">
        <f>VLOOKUP(A4278,'VXZ-IV'!A$1:C$4500,3,0)</f>
        <v>32.78</v>
      </c>
      <c r="K4278" s="38"/>
      <c r="L4278" s="38"/>
    </row>
    <row r="4279" spans="1:12" x14ac:dyDescent="0.25">
      <c r="A4279" s="31">
        <v>44272</v>
      </c>
      <c r="B4279">
        <v>19.23</v>
      </c>
      <c r="C4279">
        <v>23.88</v>
      </c>
      <c r="D4279">
        <v>21.806100000000001</v>
      </c>
      <c r="E4279">
        <v>18.3459</v>
      </c>
      <c r="F4279">
        <v>20073.428327000001</v>
      </c>
      <c r="G4279">
        <v>16890.097116000001</v>
      </c>
      <c r="H4279" s="38">
        <f>(1/(1-91/360*VLOOKUP($A4279,Tbills!$B$4:$C$974,2,1)/100))^((1)/91)-1</f>
        <v>1.2500718804542288E-6</v>
      </c>
      <c r="I4279" s="40">
        <f t="shared" si="66"/>
        <v>31.951732963188952</v>
      </c>
      <c r="J4279" s="38">
        <f>VLOOKUP(A4279,'VXZ-IV'!A$1:C$4500,3,0)</f>
        <v>31.95</v>
      </c>
      <c r="K4279" s="38"/>
      <c r="L4279" s="38"/>
    </row>
    <row r="4280" spans="1:12" x14ac:dyDescent="0.25">
      <c r="A4280" s="31">
        <v>44273</v>
      </c>
      <c r="B4280">
        <v>21.58</v>
      </c>
      <c r="C4280">
        <v>25.28</v>
      </c>
      <c r="D4280">
        <v>23.010899999999999</v>
      </c>
      <c r="E4280">
        <v>19.359500000000001</v>
      </c>
      <c r="F4280">
        <v>20173.085927</v>
      </c>
      <c r="G4280">
        <v>16973.929467999998</v>
      </c>
      <c r="H4280" s="38">
        <f>(1/(1-91/360*VLOOKUP($A4280,Tbills!$B$4:$C$974,2,1)/100))^((1)/91)-1</f>
        <v>8.3332864653229421E-7</v>
      </c>
      <c r="I4280" s="40">
        <f t="shared" si="66"/>
        <v>32.109579255291855</v>
      </c>
      <c r="J4280" s="38">
        <f>VLOOKUP(A4280,'VXZ-IV'!A$1:C$4500,3,0)</f>
        <v>32.11</v>
      </c>
      <c r="K4280" s="38"/>
      <c r="L4280" s="38"/>
    </row>
    <row r="4281" spans="1:12" x14ac:dyDescent="0.25">
      <c r="A4281" s="31">
        <v>44274</v>
      </c>
      <c r="B4281">
        <v>20.95</v>
      </c>
      <c r="C4281">
        <v>24.99</v>
      </c>
      <c r="D4281">
        <v>22.118400000000001</v>
      </c>
      <c r="E4281">
        <v>18.608599999999999</v>
      </c>
      <c r="F4281">
        <v>20281.157930000001</v>
      </c>
      <c r="G4281">
        <v>17064.848687000002</v>
      </c>
      <c r="H4281" s="38">
        <f>(1/(1-91/360*VLOOKUP($A4281,Tbills!$B$4:$C$974,2,1)/100))^((1)/91)-1</f>
        <v>8.3332864653229421E-7</v>
      </c>
      <c r="I4281" s="40">
        <f t="shared" si="66"/>
        <v>32.280810742063593</v>
      </c>
      <c r="J4281" s="38">
        <f>VLOOKUP(A4281,'VXZ-IV'!A$1:C$4500,3,0)</f>
        <v>32.28</v>
      </c>
      <c r="K4281" s="38"/>
      <c r="L4281" s="38"/>
    </row>
    <row r="4282" spans="1:12" x14ac:dyDescent="0.25">
      <c r="A4282" s="31">
        <v>44277</v>
      </c>
      <c r="B4282">
        <v>18.88</v>
      </c>
      <c r="C4282">
        <v>22.94</v>
      </c>
      <c r="D4282">
        <v>20.662099999999999</v>
      </c>
      <c r="E4282">
        <v>17.383299999999998</v>
      </c>
      <c r="F4282">
        <v>19467.177586999998</v>
      </c>
      <c r="G4282">
        <v>16379.911630000001</v>
      </c>
      <c r="H4282" s="38">
        <f>(1/(1-91/360*VLOOKUP($A4282,Tbills!$B$4:$C$974,2,1)/100))^((1)/91)-1</f>
        <v>8.3332864653229421E-7</v>
      </c>
      <c r="I4282" s="40">
        <f t="shared" si="66"/>
        <v>30.98296012371739</v>
      </c>
      <c r="J4282" s="38">
        <f>VLOOKUP(A4282,'VXZ-IV'!A$1:C$4500,3,0)</f>
        <v>30.98</v>
      </c>
      <c r="K4282" s="38"/>
      <c r="L4282" s="38"/>
    </row>
    <row r="4283" spans="1:12" x14ac:dyDescent="0.25">
      <c r="A4283" s="31">
        <v>44278</v>
      </c>
      <c r="B4283">
        <v>20.3</v>
      </c>
      <c r="C4283">
        <v>23.8</v>
      </c>
      <c r="D4283">
        <v>21.645700000000001</v>
      </c>
      <c r="E4283">
        <v>18.210799999999999</v>
      </c>
      <c r="F4283">
        <v>19596.797616</v>
      </c>
      <c r="G4283">
        <v>16488.961793999999</v>
      </c>
      <c r="H4283" s="38">
        <f>(1/(1-91/360*VLOOKUP($A4283,Tbills!$B$4:$C$974,2,1)/100))^((1)/91)-1</f>
        <v>8.3332864653229421E-7</v>
      </c>
      <c r="I4283" s="40">
        <f t="shared" si="66"/>
        <v>31.188496200161282</v>
      </c>
      <c r="J4283" s="38">
        <f>VLOOKUP(A4283,'VXZ-IV'!A$1:C$4500,3,0)</f>
        <v>31.19</v>
      </c>
      <c r="K4283" s="38"/>
      <c r="L4283" s="38"/>
    </row>
    <row r="4284" spans="1:12" x14ac:dyDescent="0.25">
      <c r="A4284" s="31">
        <v>44279</v>
      </c>
      <c r="B4284">
        <v>21.2</v>
      </c>
      <c r="C4284">
        <v>24.4</v>
      </c>
      <c r="D4284">
        <v>21.755400000000002</v>
      </c>
      <c r="E4284">
        <v>18.303100000000001</v>
      </c>
      <c r="F4284">
        <v>19604.806952999999</v>
      </c>
      <c r="G4284">
        <v>16495.687198</v>
      </c>
      <c r="H4284" s="38">
        <f>(1/(1-91/360*VLOOKUP($A4284,Tbills!$B$4:$C$974,2,1)/100))^((1)/91)-1</f>
        <v>8.3332864653229421E-7</v>
      </c>
      <c r="I4284" s="40">
        <f t="shared" si="66"/>
        <v>31.20048234135761</v>
      </c>
      <c r="J4284" s="38">
        <f>VLOOKUP(A4284,'VXZ-IV'!A$1:C$4500,3,0)</f>
        <v>31.2</v>
      </c>
      <c r="K4284" s="38"/>
      <c r="L4284" s="38"/>
    </row>
    <row r="4285" spans="1:12" x14ac:dyDescent="0.25">
      <c r="A4285" s="31">
        <v>44280</v>
      </c>
      <c r="B4285">
        <v>19.809999999999999</v>
      </c>
      <c r="C4285">
        <v>23.37</v>
      </c>
      <c r="D4285">
        <v>21.157299999999999</v>
      </c>
      <c r="E4285">
        <v>17.799900000000001</v>
      </c>
      <c r="F4285">
        <v>19303.20897</v>
      </c>
      <c r="G4285">
        <v>16241.905790999999</v>
      </c>
      <c r="H4285" s="38">
        <f>(1/(1-91/360*VLOOKUP($A4285,Tbills!$B$4:$C$974,2,1)/100))^((1)/91)-1</f>
        <v>4.1671128436782112E-7</v>
      </c>
      <c r="I4285" s="40">
        <f t="shared" si="66"/>
        <v>30.719748813138626</v>
      </c>
      <c r="J4285" s="38">
        <f>VLOOKUP(A4285,'VXZ-IV'!A$1:C$4500,3,0)</f>
        <v>30.72</v>
      </c>
      <c r="K4285" s="38"/>
      <c r="L4285" s="38"/>
    </row>
    <row r="4286" spans="1:12" x14ac:dyDescent="0.25">
      <c r="A4286" s="31">
        <v>44281</v>
      </c>
      <c r="B4286">
        <v>18.86</v>
      </c>
      <c r="C4286">
        <v>22.32</v>
      </c>
      <c r="D4286">
        <v>20.314699999999998</v>
      </c>
      <c r="E4286">
        <v>17.091000000000001</v>
      </c>
      <c r="F4286">
        <v>18927.150048</v>
      </c>
      <c r="G4286">
        <v>15925.479427</v>
      </c>
      <c r="H4286" s="38">
        <f>(1/(1-91/360*VLOOKUP($A4286,Tbills!$B$4:$C$974,2,1)/100))^((1)/91)-1</f>
        <v>4.1671128436782112E-7</v>
      </c>
      <c r="I4286" s="40">
        <f t="shared" si="66"/>
        <v>30.120542061925086</v>
      </c>
      <c r="J4286" s="38">
        <f>VLOOKUP(A4286,'VXZ-IV'!A$1:C$4500,3,0)</f>
        <v>30.12</v>
      </c>
      <c r="K4286" s="38"/>
      <c r="L4286" s="38"/>
    </row>
    <row r="4287" spans="1:12" x14ac:dyDescent="0.25">
      <c r="A4287" s="31">
        <v>44284</v>
      </c>
      <c r="B4287">
        <v>20.74</v>
      </c>
      <c r="C4287">
        <v>23.2</v>
      </c>
      <c r="D4287">
        <v>20.7973</v>
      </c>
      <c r="E4287">
        <v>17.497</v>
      </c>
      <c r="F4287">
        <v>18858.910801000002</v>
      </c>
      <c r="G4287">
        <v>15868.042384</v>
      </c>
      <c r="H4287" s="38">
        <f>(1/(1-91/360*VLOOKUP($A4287,Tbills!$B$4:$C$974,2,1)/100))^((1)/91)-1</f>
        <v>4.1671128436782112E-7</v>
      </c>
      <c r="I4287" s="40">
        <f t="shared" si="66"/>
        <v>30.009751232288327</v>
      </c>
      <c r="J4287" s="38">
        <f>VLOOKUP(A4287,'VXZ-IV'!A$1:C$4500,3,0)</f>
        <v>30.01</v>
      </c>
      <c r="K4287" s="38"/>
      <c r="L4287" s="38"/>
    </row>
    <row r="4288" spans="1:12" x14ac:dyDescent="0.25">
      <c r="A4288" s="31">
        <v>44285</v>
      </c>
      <c r="B4288">
        <v>19.61</v>
      </c>
      <c r="C4288">
        <v>22.31</v>
      </c>
      <c r="D4288">
        <v>19.949100000000001</v>
      </c>
      <c r="E4288">
        <v>16.7834</v>
      </c>
      <c r="F4288">
        <v>18349.404028000001</v>
      </c>
      <c r="G4288">
        <v>15439.33259</v>
      </c>
      <c r="H4288" s="38">
        <f>(1/(1-91/360*VLOOKUP($A4288,Tbills!$B$4:$C$974,2,1)/100))^((1)/91)-1</f>
        <v>4.1671128436782112E-7</v>
      </c>
      <c r="I4288" s="40">
        <f t="shared" si="66"/>
        <v>29.19827284161979</v>
      </c>
      <c r="J4288" s="38">
        <f>VLOOKUP(A4288,'VXZ-IV'!A$1:C$4500,3,0)</f>
        <v>29.2</v>
      </c>
      <c r="K4288" s="38"/>
      <c r="L4288" s="38"/>
    </row>
    <row r="4289" spans="1:12" x14ac:dyDescent="0.25">
      <c r="A4289" s="31">
        <v>44286</v>
      </c>
      <c r="B4289">
        <v>19.399999999999999</v>
      </c>
      <c r="C4289">
        <v>22.15</v>
      </c>
      <c r="D4289">
        <v>19.7394</v>
      </c>
      <c r="E4289">
        <v>16.606999999999999</v>
      </c>
      <c r="F4289">
        <v>18286.598792000001</v>
      </c>
      <c r="G4289">
        <v>15386.481338</v>
      </c>
      <c r="H4289" s="38">
        <f>(1/(1-91/360*VLOOKUP($A4289,Tbills!$B$4:$C$974,2,1)/100))^((1)/91)-1</f>
        <v>4.1671128436782112E-7</v>
      </c>
      <c r="I4289" s="40">
        <f t="shared" si="66"/>
        <v>29.097625229195689</v>
      </c>
      <c r="J4289" s="38">
        <f>VLOOKUP(A4289,'VXZ-IV'!A$1:C$4500,3,0)</f>
        <v>29.1</v>
      </c>
      <c r="K4289" s="38"/>
      <c r="L4289" s="38"/>
    </row>
    <row r="4290" spans="1:12" x14ac:dyDescent="0.25">
      <c r="A4290" s="31">
        <v>44287</v>
      </c>
      <c r="B4290">
        <v>17.329999999999998</v>
      </c>
      <c r="C4290">
        <v>20.97</v>
      </c>
      <c r="D4290">
        <v>19.148399999999999</v>
      </c>
      <c r="E4290">
        <v>16.1098</v>
      </c>
      <c r="F4290">
        <v>17980.881558000001</v>
      </c>
      <c r="G4290">
        <v>15129.242152999999</v>
      </c>
      <c r="H4290" s="38">
        <f>(1/(1-91/360*VLOOKUP($A4290,Tbills!$B$4:$C$974,2,1)/100))^((1)/91)-1</f>
        <v>5.5561859602093477E-7</v>
      </c>
      <c r="I4290" s="40">
        <f t="shared" si="66"/>
        <v>28.61047050430383</v>
      </c>
      <c r="J4290" s="38">
        <f>VLOOKUP(A4290,'VXZ-IV'!A$1:C$4500,3,0)</f>
        <v>28.61</v>
      </c>
      <c r="K4290" s="38"/>
      <c r="L4290" s="38"/>
    </row>
    <row r="4291" spans="1:12" x14ac:dyDescent="0.25">
      <c r="A4291" s="31">
        <v>44291</v>
      </c>
      <c r="B4291">
        <v>17.91</v>
      </c>
      <c r="C4291">
        <v>20.96</v>
      </c>
      <c r="D4291">
        <v>18.655999999999999</v>
      </c>
      <c r="E4291">
        <v>15.695499999999999</v>
      </c>
      <c r="F4291">
        <v>17649.226592999999</v>
      </c>
      <c r="G4291">
        <v>14850.151673</v>
      </c>
      <c r="H4291" s="38">
        <f>(1/(1-91/360*VLOOKUP($A4291,Tbills!$B$4:$C$974,2,1)/100))^((1)/91)-1</f>
        <v>5.5561859602093477E-7</v>
      </c>
      <c r="I4291" s="40">
        <f t="shared" si="66"/>
        <v>28.080015257126259</v>
      </c>
      <c r="J4291" s="38">
        <f>VLOOKUP(A4291,'VXZ-IV'!A$1:C$4500,3,0)</f>
        <v>28.08</v>
      </c>
      <c r="K4291" s="38"/>
      <c r="L4291" s="38"/>
    </row>
    <row r="4292" spans="1:12" x14ac:dyDescent="0.25">
      <c r="A4292" s="31">
        <v>44292</v>
      </c>
      <c r="B4292">
        <v>18.12</v>
      </c>
      <c r="C4292">
        <v>21.16</v>
      </c>
      <c r="D4292">
        <v>18.6614</v>
      </c>
      <c r="E4292">
        <v>15.700100000000001</v>
      </c>
      <c r="F4292">
        <v>17579.029554000001</v>
      </c>
      <c r="G4292">
        <v>14791.079266000001</v>
      </c>
      <c r="H4292" s="38">
        <f>(1/(1-91/360*VLOOKUP($A4292,Tbills!$B$4:$C$974,2,1)/100))^((1)/91)-1</f>
        <v>5.5561859602093477E-7</v>
      </c>
      <c r="I4292" s="40">
        <f t="shared" si="66"/>
        <v>27.96764941972345</v>
      </c>
      <c r="J4292" s="38">
        <f>VLOOKUP(A4292,'VXZ-IV'!A$1:C$4500,3,0)</f>
        <v>27.97</v>
      </c>
      <c r="K4292" s="38"/>
      <c r="L4292" s="38"/>
    </row>
    <row r="4293" spans="1:12" x14ac:dyDescent="0.25">
      <c r="A4293" s="31">
        <v>44293</v>
      </c>
      <c r="B4293">
        <v>17.16</v>
      </c>
      <c r="C4293">
        <v>20.66</v>
      </c>
      <c r="D4293">
        <v>18.2242</v>
      </c>
      <c r="E4293">
        <v>15.3323</v>
      </c>
      <c r="F4293">
        <v>17463.170050000001</v>
      </c>
      <c r="G4293">
        <v>14693.586309</v>
      </c>
      <c r="H4293" s="38">
        <f>(1/(1-91/360*VLOOKUP($A4293,Tbills!$B$4:$C$974,2,1)/100))^((1)/91)-1</f>
        <v>5.5561859602093477E-7</v>
      </c>
      <c r="I4293" s="40">
        <f t="shared" si="66"/>
        <v>27.782643358699371</v>
      </c>
      <c r="J4293" s="38">
        <f>VLOOKUP(A4293,'VXZ-IV'!A$1:C$4500,3,0)</f>
        <v>27.78</v>
      </c>
      <c r="K4293" s="38"/>
      <c r="L4293" s="38"/>
    </row>
    <row r="4294" spans="1:12" x14ac:dyDescent="0.25">
      <c r="A4294" s="31">
        <v>44294</v>
      </c>
      <c r="B4294">
        <v>16.95</v>
      </c>
      <c r="C4294">
        <v>20.59</v>
      </c>
      <c r="D4294">
        <v>17.9102</v>
      </c>
      <c r="E4294">
        <v>15.068099999999999</v>
      </c>
      <c r="F4294">
        <v>17470.432091999999</v>
      </c>
      <c r="G4294">
        <v>14699.688458000001</v>
      </c>
      <c r="H4294" s="38">
        <f>(1/(1-91/360*VLOOKUP($A4294,Tbills!$B$4:$C$974,2,1)/100))^((1)/91)-1</f>
        <v>5.5561859602093477E-7</v>
      </c>
      <c r="I4294" s="40">
        <f t="shared" si="66"/>
        <v>27.793519021962613</v>
      </c>
      <c r="J4294" s="38">
        <f>VLOOKUP(A4294,'VXZ-IV'!A$1:C$4500,3,0)</f>
        <v>27.79</v>
      </c>
      <c r="K4294" s="38"/>
      <c r="L4294" s="38"/>
    </row>
    <row r="4295" spans="1:12" x14ac:dyDescent="0.25">
      <c r="A4295" s="31">
        <v>44295</v>
      </c>
      <c r="B4295">
        <v>16.690000000000001</v>
      </c>
      <c r="C4295">
        <v>20.74</v>
      </c>
      <c r="D4295">
        <v>17.821999999999999</v>
      </c>
      <c r="E4295">
        <v>14.9939</v>
      </c>
      <c r="F4295">
        <v>17538.546872999999</v>
      </c>
      <c r="G4295">
        <v>14756.992328</v>
      </c>
      <c r="H4295" s="38">
        <f>(1/(1-91/360*VLOOKUP($A4295,Tbills!$B$4:$C$974,2,1)/100))^((1)/91)-1</f>
        <v>5.5561859602093477E-7</v>
      </c>
      <c r="I4295" s="40">
        <f t="shared" si="66"/>
        <v>27.901201733578393</v>
      </c>
      <c r="J4295" s="38">
        <f>VLOOKUP(A4295,'VXZ-IV'!A$1:C$4500,3,0)</f>
        <v>27.9</v>
      </c>
      <c r="K4295" s="38"/>
      <c r="L4295" s="38"/>
    </row>
    <row r="4296" spans="1:12" x14ac:dyDescent="0.25">
      <c r="A4296" s="31">
        <v>44298</v>
      </c>
      <c r="B4296">
        <v>16.91</v>
      </c>
      <c r="C4296">
        <v>20.82</v>
      </c>
      <c r="D4296">
        <v>17.619499999999999</v>
      </c>
      <c r="E4296">
        <v>14.823499999999999</v>
      </c>
      <c r="F4296">
        <v>17451.043117000001</v>
      </c>
      <c r="G4296">
        <v>14683.341775999999</v>
      </c>
      <c r="H4296" s="38">
        <f>(1/(1-91/360*VLOOKUP($A4296,Tbills!$B$4:$C$974,2,1)/100))^((1)/91)-1</f>
        <v>5.5561859602093477E-7</v>
      </c>
      <c r="I4296" s="40">
        <f t="shared" si="66"/>
        <v>27.759965601659385</v>
      </c>
      <c r="J4296" s="38">
        <f>VLOOKUP(A4296,'VXZ-IV'!A$1:C$4500,3,0)</f>
        <v>27.76</v>
      </c>
      <c r="K4296" s="38"/>
      <c r="L4296" s="38"/>
    </row>
    <row r="4297" spans="1:12" x14ac:dyDescent="0.25">
      <c r="A4297" s="31">
        <v>44299</v>
      </c>
      <c r="B4297">
        <v>16.649999999999999</v>
      </c>
      <c r="C4297">
        <v>20.78</v>
      </c>
      <c r="D4297">
        <v>17.4864</v>
      </c>
      <c r="E4297">
        <v>14.711499999999999</v>
      </c>
      <c r="F4297">
        <v>17627.541969000002</v>
      </c>
      <c r="G4297">
        <v>14831.840096</v>
      </c>
      <c r="H4297" s="38">
        <f>(1/(1-91/360*VLOOKUP($A4297,Tbills!$B$4:$C$974,2,1)/100))^((1)/91)-1</f>
        <v>5.5561859602093477E-7</v>
      </c>
      <c r="I4297" s="40">
        <f t="shared" ref="I4297:I4360" si="67">I4296*$F4297/$F4296*(1-I$1)^($A4297-$A4296)</f>
        <v>28.040044573239214</v>
      </c>
      <c r="J4297" s="38">
        <f>VLOOKUP(A4297,'VXZ-IV'!A$1:C$4500,3,0)</f>
        <v>28.04</v>
      </c>
      <c r="K4297" s="38"/>
      <c r="L4297" s="38"/>
    </row>
    <row r="4298" spans="1:12" x14ac:dyDescent="0.25">
      <c r="A4298" s="31">
        <v>44300</v>
      </c>
      <c r="B4298">
        <v>16.989999999999998</v>
      </c>
      <c r="C4298">
        <v>21.06</v>
      </c>
      <c r="D4298">
        <v>17.883700000000001</v>
      </c>
      <c r="E4298">
        <v>15.0457</v>
      </c>
      <c r="F4298">
        <v>17784.609042</v>
      </c>
      <c r="G4298">
        <v>14963.988325</v>
      </c>
      <c r="H4298" s="38">
        <f>(1/(1-91/360*VLOOKUP($A4298,Tbills!$B$4:$C$974,2,1)/100))^((1)/91)-1</f>
        <v>5.5561859602093477E-7</v>
      </c>
      <c r="I4298" s="40">
        <f t="shared" si="67"/>
        <v>28.289200587793793</v>
      </c>
      <c r="J4298" s="38">
        <f>VLOOKUP(A4298,'VXZ-IV'!A$1:C$4500,3,0)</f>
        <v>28.29</v>
      </c>
      <c r="K4298" s="38"/>
      <c r="L4298" s="38"/>
    </row>
    <row r="4299" spans="1:12" x14ac:dyDescent="0.25">
      <c r="A4299" s="31">
        <v>44301</v>
      </c>
      <c r="B4299">
        <v>16.57</v>
      </c>
      <c r="C4299">
        <v>20.76</v>
      </c>
      <c r="D4299">
        <v>17.2803</v>
      </c>
      <c r="E4299">
        <v>14.5381</v>
      </c>
      <c r="F4299">
        <v>17645.511886</v>
      </c>
      <c r="G4299">
        <v>14846.943520999999</v>
      </c>
      <c r="H4299" s="38">
        <f>(1/(1-91/360*VLOOKUP($A4299,Tbills!$B$4:$C$974,2,1)/100))^((1)/91)-1</f>
        <v>5.5561859602093477E-7</v>
      </c>
      <c r="I4299" s="40">
        <f t="shared" si="67"/>
        <v>28.067260422481578</v>
      </c>
      <c r="J4299" s="38">
        <f>VLOOKUP(A4299,'VXZ-IV'!A$1:C$4500,3,0)</f>
        <v>28.07</v>
      </c>
      <c r="K4299" s="38"/>
      <c r="L4299" s="38"/>
    </row>
    <row r="4300" spans="1:12" x14ac:dyDescent="0.25">
      <c r="A4300" s="31">
        <v>44302</v>
      </c>
      <c r="B4300">
        <v>16.25</v>
      </c>
      <c r="C4300">
        <v>20.53</v>
      </c>
      <c r="D4300">
        <v>17.006499999999999</v>
      </c>
      <c r="E4300">
        <v>14.307700000000001</v>
      </c>
      <c r="F4300">
        <v>17560.388215999999</v>
      </c>
      <c r="G4300">
        <v>14775.312168</v>
      </c>
      <c r="H4300" s="38">
        <f>(1/(1-91/360*VLOOKUP($A4300,Tbills!$B$4:$C$974,2,1)/100))^((1)/91)-1</f>
        <v>5.5561859602093477E-7</v>
      </c>
      <c r="I4300" s="40">
        <f t="shared" si="67"/>
        <v>27.931180143028584</v>
      </c>
      <c r="J4300" s="38">
        <f>VLOOKUP(A4300,'VXZ-IV'!A$1:C$4500,3,0)</f>
        <v>27.93</v>
      </c>
      <c r="K4300" s="38"/>
      <c r="L4300" s="38"/>
    </row>
    <row r="4301" spans="1:12" x14ac:dyDescent="0.25">
      <c r="A4301" s="31">
        <v>44305</v>
      </c>
      <c r="B4301">
        <v>17.29</v>
      </c>
      <c r="C4301">
        <v>21.37</v>
      </c>
      <c r="D4301">
        <v>17.643699999999999</v>
      </c>
      <c r="E4301">
        <v>14.8438</v>
      </c>
      <c r="F4301">
        <v>17872.400751000001</v>
      </c>
      <c r="G4301">
        <v>15037.814914</v>
      </c>
      <c r="H4301" s="38">
        <f>(1/(1-91/360*VLOOKUP($A4301,Tbills!$B$4:$C$974,2,1)/100))^((1)/91)-1</f>
        <v>5.5561859602093477E-7</v>
      </c>
      <c r="I4301" s="40">
        <f t="shared" si="67"/>
        <v>28.425381209954537</v>
      </c>
      <c r="J4301" s="38">
        <f>VLOOKUP(A4301,'VXZ-IV'!A$1:C$4500,3,0)</f>
        <v>28.42</v>
      </c>
      <c r="K4301" s="38"/>
      <c r="L4301" s="38"/>
    </row>
    <row r="4302" spans="1:12" x14ac:dyDescent="0.25">
      <c r="A4302" s="31">
        <v>44306</v>
      </c>
      <c r="B4302">
        <v>18.68</v>
      </c>
      <c r="C4302">
        <v>22.35</v>
      </c>
      <c r="D4302">
        <v>17.968599999999999</v>
      </c>
      <c r="E4302">
        <v>15.117100000000001</v>
      </c>
      <c r="F4302">
        <v>18164.37847</v>
      </c>
      <c r="G4302">
        <v>15283.476235</v>
      </c>
      <c r="H4302" s="38">
        <f>(1/(1-91/360*VLOOKUP($A4302,Tbills!$B$4:$C$974,2,1)/100))^((1)/91)-1</f>
        <v>5.5561859602093477E-7</v>
      </c>
      <c r="I4302" s="40">
        <f t="shared" si="67"/>
        <v>28.889056355421424</v>
      </c>
      <c r="J4302" s="38">
        <f>VLOOKUP(A4302,'VXZ-IV'!A$1:C$4500,3,0)</f>
        <v>28.89</v>
      </c>
      <c r="K4302" s="38"/>
      <c r="L4302" s="38"/>
    </row>
    <row r="4303" spans="1:12" x14ac:dyDescent="0.25">
      <c r="A4303" s="31">
        <v>44307</v>
      </c>
      <c r="B4303">
        <v>17.5</v>
      </c>
      <c r="C4303">
        <v>21.49</v>
      </c>
      <c r="D4303">
        <v>17.066500000000001</v>
      </c>
      <c r="E4303">
        <v>14.3581</v>
      </c>
      <c r="F4303">
        <v>17801.454596</v>
      </c>
      <c r="G4303">
        <v>14978.104230999999</v>
      </c>
      <c r="H4303" s="38">
        <f>(1/(1-91/360*VLOOKUP($A4303,Tbills!$B$4:$C$974,2,1)/100))^((1)/91)-1</f>
        <v>5.5561859602093477E-7</v>
      </c>
      <c r="I4303" s="40">
        <f t="shared" si="67"/>
        <v>28.311163314234598</v>
      </c>
      <c r="J4303" s="38">
        <f>VLOOKUP(A4303,'VXZ-IV'!A$1:C$4500,3,0)</f>
        <v>28.31</v>
      </c>
      <c r="K4303" s="38"/>
      <c r="L4303" s="38"/>
    </row>
    <row r="4304" spans="1:12" x14ac:dyDescent="0.25">
      <c r="A4304" s="31">
        <v>44308</v>
      </c>
      <c r="B4304">
        <v>18.71</v>
      </c>
      <c r="C4304">
        <v>22.52</v>
      </c>
      <c r="D4304">
        <v>18.052700000000002</v>
      </c>
      <c r="E4304">
        <v>15.187799999999999</v>
      </c>
      <c r="F4304">
        <v>18287.492346999999</v>
      </c>
      <c r="G4304">
        <v>15387.046990000001</v>
      </c>
      <c r="H4304" s="38">
        <f>(1/(1-91/360*VLOOKUP($A4304,Tbills!$B$4:$C$974,2,1)/100))^((1)/91)-1</f>
        <v>6.9441778594026005E-7</v>
      </c>
      <c r="I4304" s="40">
        <f t="shared" si="67"/>
        <v>29.083441204316642</v>
      </c>
      <c r="J4304" s="38">
        <f>VLOOKUP(A4304,'VXZ-IV'!A$1:C$4500,3,0)</f>
        <v>29.08</v>
      </c>
      <c r="K4304" s="38"/>
      <c r="L4304" s="38"/>
    </row>
    <row r="4305" spans="1:12" x14ac:dyDescent="0.25">
      <c r="A4305" s="31">
        <v>44309</v>
      </c>
      <c r="B4305">
        <v>17.329999999999998</v>
      </c>
      <c r="C4305">
        <v>21.57</v>
      </c>
      <c r="D4305">
        <v>17.441600000000001</v>
      </c>
      <c r="E4305">
        <v>14.6737</v>
      </c>
      <c r="F4305">
        <v>18059.276701999999</v>
      </c>
      <c r="G4305">
        <v>15195.016274</v>
      </c>
      <c r="H4305" s="38">
        <f>(1/(1-91/360*VLOOKUP($A4305,Tbills!$B$4:$C$974,2,1)/100))^((1)/91)-1</f>
        <v>6.9441778594026005E-7</v>
      </c>
      <c r="I4305" s="40">
        <f t="shared" si="67"/>
        <v>28.719799046852685</v>
      </c>
      <c r="J4305" s="38">
        <f>VLOOKUP(A4305,'VXZ-IV'!A$1:C$4500,3,0)</f>
        <v>28.72</v>
      </c>
      <c r="K4305" s="38"/>
      <c r="L4305" s="38"/>
    </row>
    <row r="4306" spans="1:12" x14ac:dyDescent="0.25">
      <c r="A4306" s="31">
        <v>44312</v>
      </c>
      <c r="B4306">
        <v>17.64</v>
      </c>
      <c r="C4306">
        <v>21.54</v>
      </c>
      <c r="D4306">
        <v>17.267499999999998</v>
      </c>
      <c r="E4306">
        <v>14.527200000000001</v>
      </c>
      <c r="F4306">
        <v>18002.619632000002</v>
      </c>
      <c r="G4306">
        <v>15147.313545999999</v>
      </c>
      <c r="H4306" s="38">
        <f>(1/(1-91/360*VLOOKUP($A4306,Tbills!$B$4:$C$974,2,1)/100))^((1)/91)-1</f>
        <v>6.9441778594026005E-7</v>
      </c>
      <c r="I4306" s="40">
        <f t="shared" si="67"/>
        <v>28.62760266561062</v>
      </c>
      <c r="J4306" s="38">
        <f>VLOOKUP(A4306,'VXZ-IV'!A$1:C$4500,3,0)</f>
        <v>28.63</v>
      </c>
      <c r="K4306" s="38"/>
      <c r="L4306" s="38"/>
    </row>
    <row r="4307" spans="1:12" x14ac:dyDescent="0.25">
      <c r="A4307" s="31">
        <v>44313</v>
      </c>
      <c r="B4307">
        <v>17.559999999999999</v>
      </c>
      <c r="C4307">
        <v>21.32</v>
      </c>
      <c r="D4307">
        <v>16.866700000000002</v>
      </c>
      <c r="E4307">
        <v>14.19</v>
      </c>
      <c r="F4307">
        <v>17721.820803999999</v>
      </c>
      <c r="G4307">
        <v>14911.040306999999</v>
      </c>
      <c r="H4307" s="38">
        <f>(1/(1-91/360*VLOOKUP($A4307,Tbills!$B$4:$C$974,2,1)/100))^((1)/91)-1</f>
        <v>6.9441778594026005E-7</v>
      </c>
      <c r="I4307" s="40">
        <f t="shared" si="67"/>
        <v>28.180391757811215</v>
      </c>
      <c r="J4307" s="38">
        <f>VLOOKUP(A4307,'VXZ-IV'!A$1:C$4500,3,0)</f>
        <v>28.18</v>
      </c>
      <c r="K4307" s="38"/>
      <c r="L4307" s="38"/>
    </row>
    <row r="4308" spans="1:12" x14ac:dyDescent="0.25">
      <c r="A4308" s="31">
        <v>44314</v>
      </c>
      <c r="B4308">
        <v>17.28</v>
      </c>
      <c r="C4308">
        <v>21.13</v>
      </c>
      <c r="D4308">
        <v>16.839400000000001</v>
      </c>
      <c r="E4308">
        <v>14.167</v>
      </c>
      <c r="F4308">
        <v>17761.469510999999</v>
      </c>
      <c r="G4308">
        <v>14944.390152</v>
      </c>
      <c r="H4308" s="38">
        <f>(1/(1-91/360*VLOOKUP($A4308,Tbills!$B$4:$C$974,2,1)/100))^((1)/91)-1</f>
        <v>6.9441778594026005E-7</v>
      </c>
      <c r="I4308" s="40">
        <f t="shared" si="67"/>
        <v>28.242750559531427</v>
      </c>
      <c r="J4308" s="38">
        <f>VLOOKUP(A4308,'VXZ-IV'!A$1:C$4500,3,0)</f>
        <v>28.24</v>
      </c>
      <c r="K4308" s="38"/>
      <c r="L4308" s="38"/>
    </row>
    <row r="4309" spans="1:12" x14ac:dyDescent="0.25">
      <c r="A4309" s="31">
        <v>44315</v>
      </c>
      <c r="B4309">
        <v>17.61</v>
      </c>
      <c r="C4309">
        <v>21.31</v>
      </c>
      <c r="D4309">
        <v>16.758299999999998</v>
      </c>
      <c r="E4309">
        <v>14.098699999999999</v>
      </c>
      <c r="F4309">
        <v>17716.289135999999</v>
      </c>
      <c r="G4309">
        <v>14906.365287000001</v>
      </c>
      <c r="H4309" s="38">
        <f>(1/(1-91/360*VLOOKUP($A4309,Tbills!$B$4:$C$974,2,1)/100))^((1)/91)-1</f>
        <v>5.5561859602093477E-7</v>
      </c>
      <c r="I4309" s="40">
        <f t="shared" si="67"/>
        <v>28.170221733028484</v>
      </c>
      <c r="J4309" s="38">
        <f>VLOOKUP(A4309,'VXZ-IV'!A$1:C$4500,3,0)</f>
        <v>28.17</v>
      </c>
      <c r="K4309" s="38"/>
      <c r="L4309" s="38"/>
    </row>
    <row r="4310" spans="1:12" x14ac:dyDescent="0.25">
      <c r="A4310" s="31">
        <v>44316</v>
      </c>
      <c r="B4310">
        <v>18.61</v>
      </c>
      <c r="C4310">
        <v>22.07</v>
      </c>
      <c r="D4310">
        <v>17.411000000000001</v>
      </c>
      <c r="E4310">
        <v>14.6478</v>
      </c>
      <c r="F4310">
        <v>17972.895167999999</v>
      </c>
      <c r="G4310">
        <v>15122.263577</v>
      </c>
      <c r="H4310" s="38">
        <f>(1/(1-91/360*VLOOKUP($A4310,Tbills!$B$4:$C$974,2,1)/100))^((1)/91)-1</f>
        <v>5.5561859602093477E-7</v>
      </c>
      <c r="I4310" s="40">
        <f t="shared" si="67"/>
        <v>28.577547632715309</v>
      </c>
      <c r="J4310" s="38">
        <f>VLOOKUP(A4310,'VXZ-IV'!A$1:C$4500,3,0)</f>
        <v>28.58</v>
      </c>
      <c r="K4310" s="38"/>
      <c r="L4310" s="38"/>
    </row>
    <row r="4311" spans="1:12" x14ac:dyDescent="0.25">
      <c r="A4311" s="31">
        <v>44319</v>
      </c>
      <c r="B4311">
        <v>18.309999999999999</v>
      </c>
      <c r="C4311">
        <v>21.74</v>
      </c>
      <c r="D4311">
        <v>16.836300000000001</v>
      </c>
      <c r="E4311">
        <v>14.164300000000001</v>
      </c>
      <c r="F4311">
        <v>17662.980106999999</v>
      </c>
      <c r="G4311">
        <v>14861.478087</v>
      </c>
      <c r="H4311" s="38">
        <f>(1/(1-91/360*VLOOKUP($A4311,Tbills!$B$4:$C$974,2,1)/100))^((1)/91)-1</f>
        <v>5.5561859602093477E-7</v>
      </c>
      <c r="I4311" s="40">
        <f t="shared" si="67"/>
        <v>28.082717205306089</v>
      </c>
      <c r="J4311" s="38">
        <f>VLOOKUP(A4311,'VXZ-IV'!A$1:C$4500,3,0)</f>
        <v>28.08</v>
      </c>
      <c r="K4311" s="38"/>
      <c r="L4311" s="38"/>
    </row>
    <row r="4312" spans="1:12" x14ac:dyDescent="0.25">
      <c r="A4312" s="31">
        <v>44320</v>
      </c>
      <c r="B4312">
        <v>19.48</v>
      </c>
      <c r="C4312">
        <v>22.67</v>
      </c>
      <c r="D4312">
        <v>17.456600000000002</v>
      </c>
      <c r="E4312">
        <v>14.6861</v>
      </c>
      <c r="F4312">
        <v>17916.631681999999</v>
      </c>
      <c r="G4312">
        <v>15074.890062</v>
      </c>
      <c r="H4312" s="38">
        <f>(1/(1-91/360*VLOOKUP($A4312,Tbills!$B$4:$C$974,2,1)/100))^((1)/91)-1</f>
        <v>5.5561859602093477E-7</v>
      </c>
      <c r="I4312" s="40">
        <f t="shared" si="67"/>
        <v>28.485308210524344</v>
      </c>
      <c r="J4312" s="38">
        <f>VLOOKUP(A4312,'VXZ-IV'!A$1:C$4500,3,0)</f>
        <v>28.48</v>
      </c>
      <c r="K4312" s="38"/>
      <c r="L4312" s="38"/>
    </row>
    <row r="4313" spans="1:12" x14ac:dyDescent="0.25">
      <c r="A4313" s="31">
        <v>44321</v>
      </c>
      <c r="B4313">
        <v>19.149999999999999</v>
      </c>
      <c r="C4313">
        <v>22.26</v>
      </c>
      <c r="D4313">
        <v>16.995200000000001</v>
      </c>
      <c r="E4313">
        <v>14.2979</v>
      </c>
      <c r="F4313">
        <v>17661.591044000001</v>
      </c>
      <c r="G4313">
        <v>14860.292825</v>
      </c>
      <c r="H4313" s="38">
        <f>(1/(1-91/360*VLOOKUP($A4313,Tbills!$B$4:$C$974,2,1)/100))^((1)/91)-1</f>
        <v>5.5561859602093477E-7</v>
      </c>
      <c r="I4313" s="40">
        <f t="shared" si="67"/>
        <v>28.07913931796562</v>
      </c>
      <c r="J4313" s="38">
        <f>VLOOKUP(A4313,'VXZ-IV'!A$1:C$4500,3,0)</f>
        <v>28.08</v>
      </c>
      <c r="K4313" s="38"/>
      <c r="L4313" s="38"/>
    </row>
    <row r="4314" spans="1:12" x14ac:dyDescent="0.25">
      <c r="A4314" s="31">
        <v>44322</v>
      </c>
      <c r="B4314">
        <v>18.39</v>
      </c>
      <c r="C4314">
        <v>21.88</v>
      </c>
      <c r="D4314">
        <v>16.8658</v>
      </c>
      <c r="E4314">
        <v>14.1891</v>
      </c>
      <c r="F4314">
        <v>17639.419224000001</v>
      </c>
      <c r="G4314">
        <v>14841.629412</v>
      </c>
      <c r="H4314" s="38">
        <f>(1/(1-91/360*VLOOKUP($A4314,Tbills!$B$4:$C$974,2,1)/100))^((1)/91)-1</f>
        <v>4.1671128436782112E-7</v>
      </c>
      <c r="I4314" s="40">
        <f t="shared" si="67"/>
        <v>28.043205817289508</v>
      </c>
      <c r="J4314" s="38">
        <f>VLOOKUP(A4314,'VXZ-IV'!A$1:C$4500,3,0)</f>
        <v>28.04</v>
      </c>
      <c r="K4314" s="38"/>
      <c r="L4314" s="38"/>
    </row>
    <row r="4315" spans="1:12" x14ac:dyDescent="0.25">
      <c r="A4315" s="31">
        <v>44323</v>
      </c>
      <c r="B4315">
        <v>16.690000000000001</v>
      </c>
      <c r="C4315">
        <v>20.79</v>
      </c>
      <c r="D4315">
        <v>15.889099999999999</v>
      </c>
      <c r="E4315">
        <v>13.3674</v>
      </c>
      <c r="F4315">
        <v>17309.203590000001</v>
      </c>
      <c r="G4315">
        <v>14563.783124</v>
      </c>
      <c r="H4315" s="38">
        <f>(1/(1-91/360*VLOOKUP($A4315,Tbills!$B$4:$C$974,2,1)/100))^((1)/91)-1</f>
        <v>4.1671128436782112E-7</v>
      </c>
      <c r="I4315" s="40">
        <f t="shared" si="67"/>
        <v>27.517556940363978</v>
      </c>
      <c r="J4315" s="38">
        <f>VLOOKUP(A4315,'VXZ-IV'!A$1:C$4500,3,0)</f>
        <v>27.52</v>
      </c>
      <c r="K4315" s="38"/>
      <c r="L4315" s="38"/>
    </row>
    <row r="4316" spans="1:12" x14ac:dyDescent="0.25">
      <c r="A4316" s="31">
        <v>44326</v>
      </c>
      <c r="B4316">
        <v>19.66</v>
      </c>
      <c r="C4316">
        <v>22.4</v>
      </c>
      <c r="D4316">
        <v>16.646000000000001</v>
      </c>
      <c r="E4316">
        <v>14.004200000000001</v>
      </c>
      <c r="F4316">
        <v>17605.315663000001</v>
      </c>
      <c r="G4316">
        <v>14812.910523</v>
      </c>
      <c r="H4316" s="38">
        <f>(1/(1-91/360*VLOOKUP($A4316,Tbills!$B$4:$C$974,2,1)/100))^((1)/91)-1</f>
        <v>4.1671128436782112E-7</v>
      </c>
      <c r="I4316" s="40">
        <f t="shared" si="67"/>
        <v>27.986258080549522</v>
      </c>
      <c r="J4316" s="38">
        <f>VLOOKUP(A4316,'VXZ-IV'!A$1:C$4500,3,0)</f>
        <v>27.98</v>
      </c>
      <c r="K4316" s="38"/>
      <c r="L4316" s="38"/>
    </row>
    <row r="4317" spans="1:12" x14ac:dyDescent="0.25">
      <c r="A4317" s="31">
        <v>44327</v>
      </c>
      <c r="B4317">
        <v>21.84</v>
      </c>
      <c r="C4317">
        <v>24.23</v>
      </c>
      <c r="D4317">
        <v>17.908799999999999</v>
      </c>
      <c r="E4317">
        <v>15.066599999999999</v>
      </c>
      <c r="F4317">
        <v>18197.750916000001</v>
      </c>
      <c r="G4317">
        <v>15311.372572</v>
      </c>
      <c r="H4317" s="38">
        <f>(1/(1-91/360*VLOOKUP($A4317,Tbills!$B$4:$C$974,2,1)/100))^((1)/91)-1</f>
        <v>4.1671128436782112E-7</v>
      </c>
      <c r="I4317" s="40">
        <f t="shared" si="67"/>
        <v>28.927316336691149</v>
      </c>
      <c r="J4317" s="38">
        <f>VLOOKUP(A4317,'VXZ-IV'!A$1:C$4500,3,0)</f>
        <v>28.93</v>
      </c>
      <c r="K4317" s="38"/>
      <c r="L4317" s="38"/>
    </row>
    <row r="4318" spans="1:12" x14ac:dyDescent="0.25">
      <c r="A4318" s="31">
        <v>44328</v>
      </c>
      <c r="B4318">
        <v>27.59</v>
      </c>
      <c r="C4318">
        <v>28.18</v>
      </c>
      <c r="D4318">
        <v>20.997699999999998</v>
      </c>
      <c r="E4318">
        <v>17.665199999999999</v>
      </c>
      <c r="F4318">
        <v>19399.385133</v>
      </c>
      <c r="G4318">
        <v>16322.407021000001</v>
      </c>
      <c r="H4318" s="38">
        <f>(1/(1-91/360*VLOOKUP($A4318,Tbills!$B$4:$C$974,2,1)/100))^((1)/91)-1</f>
        <v>4.1671128436782112E-7</v>
      </c>
      <c r="I4318" s="40">
        <f t="shared" si="67"/>
        <v>30.836693484494457</v>
      </c>
      <c r="J4318" s="38">
        <f>VLOOKUP(A4318,'VXZ-IV'!A$1:C$4500,3,0)</f>
        <v>30.84</v>
      </c>
      <c r="K4318" s="38"/>
      <c r="L4318" s="38"/>
    </row>
    <row r="4319" spans="1:12" x14ac:dyDescent="0.25">
      <c r="A4319" s="31">
        <v>44329</v>
      </c>
      <c r="B4319">
        <v>23.13</v>
      </c>
      <c r="C4319">
        <v>25.26</v>
      </c>
      <c r="D4319">
        <v>18.974900000000002</v>
      </c>
      <c r="E4319">
        <v>15.9634</v>
      </c>
      <c r="F4319">
        <v>18410.003196999998</v>
      </c>
      <c r="G4319">
        <v>15489.946276000001</v>
      </c>
      <c r="H4319" s="38">
        <f>(1/(1-91/360*VLOOKUP($A4319,Tbills!$B$4:$C$974,2,1)/100))^((1)/91)-1</f>
        <v>4.1671128436782112E-7</v>
      </c>
      <c r="I4319" s="40">
        <f t="shared" si="67"/>
        <v>29.263287424115951</v>
      </c>
      <c r="J4319" s="38">
        <f>VLOOKUP(A4319,'VXZ-IV'!A$1:C$4500,3,0)</f>
        <v>29.26</v>
      </c>
      <c r="K4319" s="38"/>
      <c r="L4319" s="38"/>
    </row>
    <row r="4320" spans="1:12" x14ac:dyDescent="0.25">
      <c r="A4320" s="31">
        <v>44330</v>
      </c>
      <c r="B4320">
        <v>18.809999999999999</v>
      </c>
      <c r="C4320">
        <v>22.26</v>
      </c>
      <c r="D4320">
        <v>16.7166</v>
      </c>
      <c r="E4320">
        <v>14.063499999999999</v>
      </c>
      <c r="F4320">
        <v>17478.379273999999</v>
      </c>
      <c r="G4320">
        <v>14706.083112</v>
      </c>
      <c r="H4320" s="38">
        <f>(1/(1-91/360*VLOOKUP($A4320,Tbills!$B$4:$C$974,2,1)/100))^((1)/91)-1</f>
        <v>4.1671128436782112E-7</v>
      </c>
      <c r="I4320" s="40">
        <f t="shared" si="67"/>
        <v>27.78176404162253</v>
      </c>
      <c r="J4320" s="38">
        <f>VLOOKUP(A4320,'VXZ-IV'!A$1:C$4500,3,0)</f>
        <v>27.78</v>
      </c>
      <c r="K4320" s="38"/>
      <c r="L4320" s="38"/>
    </row>
    <row r="4321" spans="1:12" x14ac:dyDescent="0.25">
      <c r="A4321" s="31">
        <v>44333</v>
      </c>
      <c r="B4321">
        <v>19.72</v>
      </c>
      <c r="C4321">
        <v>23.14</v>
      </c>
      <c r="D4321">
        <v>17.3094</v>
      </c>
      <c r="E4321">
        <v>14.562200000000001</v>
      </c>
      <c r="F4321">
        <v>17927.206417000001</v>
      </c>
      <c r="G4321">
        <v>15083.702101999999</v>
      </c>
      <c r="H4321" s="38">
        <f>(1/(1-91/360*VLOOKUP($A4321,Tbills!$B$4:$C$974,2,1)/100))^((1)/91)-1</f>
        <v>4.1671128436782112E-7</v>
      </c>
      <c r="I4321" s="40">
        <f t="shared" si="67"/>
        <v>28.49308731820609</v>
      </c>
      <c r="J4321" s="38">
        <f>VLOOKUP(A4321,'VXZ-IV'!A$1:C$4500,3,0)</f>
        <v>28.49</v>
      </c>
      <c r="K4321" s="38"/>
      <c r="L4321" s="38"/>
    </row>
    <row r="4322" spans="1:12" x14ac:dyDescent="0.25">
      <c r="A4322" s="31">
        <v>44334</v>
      </c>
      <c r="B4322">
        <v>21.34</v>
      </c>
      <c r="C4322">
        <v>24.22</v>
      </c>
      <c r="D4322">
        <v>17.556100000000001</v>
      </c>
      <c r="E4322">
        <v>14.7698</v>
      </c>
      <c r="F4322">
        <v>18328.187865</v>
      </c>
      <c r="G4322">
        <v>15421.076029</v>
      </c>
      <c r="H4322" s="38">
        <f>(1/(1-91/360*VLOOKUP($A4322,Tbills!$B$4:$C$974,2,1)/100))^((1)/91)-1</f>
        <v>4.1671128436782112E-7</v>
      </c>
      <c r="I4322" s="40">
        <f t="shared" si="67"/>
        <v>29.129687656233887</v>
      </c>
      <c r="J4322" s="38">
        <f>VLOOKUP(A4322,'VXZ-IV'!A$1:C$4500,3,0)</f>
        <v>29.13</v>
      </c>
      <c r="K4322" s="38"/>
      <c r="L4322" s="38"/>
    </row>
    <row r="4323" spans="1:12" x14ac:dyDescent="0.25">
      <c r="A4323" s="31">
        <v>44335</v>
      </c>
      <c r="B4323">
        <v>22.18</v>
      </c>
      <c r="C4323">
        <v>25.27</v>
      </c>
      <c r="D4323">
        <v>18.3461</v>
      </c>
      <c r="E4323">
        <v>15.4344</v>
      </c>
      <c r="F4323">
        <v>18469.565925999999</v>
      </c>
      <c r="G4323">
        <v>15540.023088</v>
      </c>
      <c r="H4323" s="38">
        <f>(1/(1-91/360*VLOOKUP($A4323,Tbills!$B$4:$C$974,2,1)/100))^((1)/91)-1</f>
        <v>4.1671128436782112E-7</v>
      </c>
      <c r="I4323" s="40">
        <f t="shared" si="67"/>
        <v>29.353669433543423</v>
      </c>
      <c r="J4323" s="38">
        <f>VLOOKUP(A4323,'VXZ-IV'!A$1:C$4500,3,0)</f>
        <v>29.35</v>
      </c>
      <c r="K4323" s="38"/>
      <c r="L4323" s="38"/>
    </row>
    <row r="4324" spans="1:12" x14ac:dyDescent="0.25">
      <c r="A4324" s="31">
        <v>44336</v>
      </c>
      <c r="B4324">
        <v>20.67</v>
      </c>
      <c r="C4324">
        <v>23.81</v>
      </c>
      <c r="D4324">
        <v>17.364000000000001</v>
      </c>
      <c r="E4324">
        <v>14.6082</v>
      </c>
      <c r="F4324">
        <v>18078.540211</v>
      </c>
      <c r="G4324">
        <v>15211.013285000001</v>
      </c>
      <c r="H4324" s="38">
        <f>(1/(1-91/360*VLOOKUP($A4324,Tbills!$B$4:$C$974,2,1)/100))^((1)/91)-1</f>
        <v>4.1671128436782112E-7</v>
      </c>
      <c r="I4324" s="40">
        <f t="shared" si="67"/>
        <v>28.731511918568167</v>
      </c>
      <c r="J4324" s="38">
        <f>VLOOKUP(A4324,'VXZ-IV'!A$1:C$4500,3,0)</f>
        <v>28.73</v>
      </c>
      <c r="K4324" s="38"/>
      <c r="L4324" s="38"/>
    </row>
    <row r="4325" spans="1:12" x14ac:dyDescent="0.25">
      <c r="A4325" s="31">
        <v>44337</v>
      </c>
      <c r="B4325">
        <v>20.149999999999999</v>
      </c>
      <c r="C4325">
        <v>23.49</v>
      </c>
      <c r="D4325">
        <v>17.154800000000002</v>
      </c>
      <c r="E4325">
        <v>14.4322</v>
      </c>
      <c r="F4325">
        <v>17949.113157</v>
      </c>
      <c r="G4325">
        <v>15102.108958999999</v>
      </c>
      <c r="H4325" s="38">
        <f>(1/(1-91/360*VLOOKUP($A4325,Tbills!$B$4:$C$974,2,1)/100))^((1)/91)-1</f>
        <v>4.1671128436782112E-7</v>
      </c>
      <c r="I4325" s="40">
        <f t="shared" si="67"/>
        <v>28.525123038184972</v>
      </c>
      <c r="J4325" s="38">
        <f>VLOOKUP(A4325,'VXZ-IV'!A$1:C$4500,3,0)</f>
        <v>28.52</v>
      </c>
      <c r="K4325" s="38"/>
      <c r="L4325" s="38"/>
    </row>
    <row r="4326" spans="1:12" x14ac:dyDescent="0.25">
      <c r="A4326" s="31">
        <v>44340</v>
      </c>
      <c r="B4326">
        <v>18.399999999999999</v>
      </c>
      <c r="C4326">
        <v>22.23</v>
      </c>
      <c r="D4326">
        <v>16.344000000000001</v>
      </c>
      <c r="E4326">
        <v>13.7501</v>
      </c>
      <c r="F4326">
        <v>17488.482008999999</v>
      </c>
      <c r="G4326">
        <v>14714.522085000001</v>
      </c>
      <c r="H4326" s="38">
        <f>(1/(1-91/360*VLOOKUP($A4326,Tbills!$B$4:$C$974,2,1)/100))^((1)/91)-1</f>
        <v>4.1671128436782112E-7</v>
      </c>
      <c r="I4326" s="40">
        <f t="shared" si="67"/>
        <v>27.7910449142075</v>
      </c>
      <c r="J4326" s="38">
        <f>VLOOKUP(A4326,'VXZ-IV'!A$1:C$4500,3,0)</f>
        <v>27.79</v>
      </c>
      <c r="K4326" s="38"/>
      <c r="L4326" s="38"/>
    </row>
    <row r="4327" spans="1:12" x14ac:dyDescent="0.25">
      <c r="A4327" s="31">
        <v>44341</v>
      </c>
      <c r="B4327">
        <v>18.84</v>
      </c>
      <c r="C4327">
        <v>22.4</v>
      </c>
      <c r="D4327">
        <v>16.338100000000001</v>
      </c>
      <c r="E4327">
        <v>13.745200000000001</v>
      </c>
      <c r="F4327">
        <v>17636.847405</v>
      </c>
      <c r="G4327">
        <v>14839.348164999999</v>
      </c>
      <c r="H4327" s="38">
        <f>(1/(1-91/360*VLOOKUP($A4327,Tbills!$B$4:$C$974,2,1)/100))^((1)/91)-1</f>
        <v>4.1671128436782112E-7</v>
      </c>
      <c r="I4327" s="40">
        <f t="shared" si="67"/>
        <v>28.026129804161211</v>
      </c>
      <c r="J4327" s="38">
        <f>VLOOKUP(A4327,'VXZ-IV'!A$1:C$4500,3,0)</f>
        <v>28.02</v>
      </c>
      <c r="K4327" s="38"/>
      <c r="L4327" s="38"/>
    </row>
    <row r="4328" spans="1:12" x14ac:dyDescent="0.25">
      <c r="A4328" s="31">
        <v>44342</v>
      </c>
      <c r="B4328">
        <v>17.36</v>
      </c>
      <c r="C4328">
        <v>21.3</v>
      </c>
      <c r="D4328">
        <v>15.5283</v>
      </c>
      <c r="E4328">
        <v>13.0639</v>
      </c>
      <c r="F4328">
        <v>17233.470680999999</v>
      </c>
      <c r="G4328">
        <v>14499.947558</v>
      </c>
      <c r="H4328" s="38">
        <f>(1/(1-91/360*VLOOKUP($A4328,Tbills!$B$4:$C$974,2,1)/100))^((1)/91)-1</f>
        <v>4.1671128436782112E-7</v>
      </c>
      <c r="I4328" s="40">
        <f t="shared" si="67"/>
        <v>27.38446947099203</v>
      </c>
      <c r="J4328" s="38">
        <f>VLOOKUP(A4328,'VXZ-IV'!A$1:C$4500,3,0)</f>
        <v>27.38</v>
      </c>
      <c r="K4328" s="38"/>
      <c r="L4328" s="38"/>
    </row>
    <row r="4329" spans="1:12" x14ac:dyDescent="0.25">
      <c r="A4329" s="31">
        <v>44343</v>
      </c>
      <c r="B4329">
        <v>16.739999999999998</v>
      </c>
      <c r="C4329">
        <v>20.309999999999999</v>
      </c>
      <c r="D4329">
        <v>14.7271</v>
      </c>
      <c r="E4329">
        <v>12.389799999999999</v>
      </c>
      <c r="F4329">
        <v>16835.141076</v>
      </c>
      <c r="G4329">
        <v>14164.793797</v>
      </c>
      <c r="H4329" s="38">
        <f>(1/(1-91/360*VLOOKUP($A4329,Tbills!$B$4:$C$974,2,1)/100))^((1)/91)-1</f>
        <v>4.1671128436782112E-7</v>
      </c>
      <c r="I4329" s="40">
        <f t="shared" si="67"/>
        <v>26.750860231534187</v>
      </c>
      <c r="J4329" s="38">
        <f>VLOOKUP(A4329,'VXZ-IV'!A$1:C$4500,3,0)</f>
        <v>26.75</v>
      </c>
      <c r="K4329" s="38"/>
      <c r="L4329" s="38"/>
    </row>
    <row r="4330" spans="1:12" x14ac:dyDescent="0.25">
      <c r="A4330" s="31">
        <v>44344</v>
      </c>
      <c r="B4330">
        <v>16.760000000000002</v>
      </c>
      <c r="C4330">
        <v>20.48</v>
      </c>
      <c r="D4330">
        <v>15.0566</v>
      </c>
      <c r="E4330">
        <v>12.667</v>
      </c>
      <c r="F4330">
        <v>16951.213154000001</v>
      </c>
      <c r="G4330">
        <v>14262.448914000001</v>
      </c>
      <c r="H4330" s="38">
        <f>(1/(1-91/360*VLOOKUP($A4330,Tbills!$B$4:$C$974,2,1)/100))^((1)/91)-1</f>
        <v>4.1671128436782112E-7</v>
      </c>
      <c r="I4330" s="40">
        <f t="shared" si="67"/>
        <v>26.934640751275488</v>
      </c>
      <c r="J4330" s="38">
        <f>VLOOKUP(A4330,'VXZ-IV'!A$1:C$4500,3,0)</f>
        <v>26.93</v>
      </c>
      <c r="K4330" s="38"/>
      <c r="L4330" s="38"/>
    </row>
    <row r="4331" spans="1:12" x14ac:dyDescent="0.25">
      <c r="A4331" s="31">
        <v>44348</v>
      </c>
      <c r="B4331">
        <v>17.899999999999999</v>
      </c>
      <c r="C4331">
        <v>21.34</v>
      </c>
      <c r="D4331">
        <v>15.407500000000001</v>
      </c>
      <c r="E4331">
        <v>12.962199999999999</v>
      </c>
      <c r="F4331">
        <v>17023.56422</v>
      </c>
      <c r="G4331">
        <v>14323.300039</v>
      </c>
      <c r="H4331" s="38">
        <f>(1/(1-91/360*VLOOKUP($A4331,Tbills!$B$4:$C$974,2,1)/100))^((1)/91)-1</f>
        <v>4.1671128436782112E-7</v>
      </c>
      <c r="I4331" s="40">
        <f t="shared" si="67"/>
        <v>27.046964856725491</v>
      </c>
      <c r="J4331" s="38">
        <f>VLOOKUP(A4331,'VXZ-IV'!A$1:C$4500,3,0)</f>
        <v>27.05</v>
      </c>
      <c r="K4331" s="38"/>
      <c r="L4331" s="38"/>
    </row>
    <row r="4332" spans="1:12" x14ac:dyDescent="0.25">
      <c r="A4332" s="31">
        <v>44349</v>
      </c>
      <c r="B4332">
        <v>17.48</v>
      </c>
      <c r="C4332">
        <v>21.42</v>
      </c>
      <c r="D4332">
        <v>15.0411</v>
      </c>
      <c r="E4332">
        <v>12.6539</v>
      </c>
      <c r="F4332">
        <v>17108.457156</v>
      </c>
      <c r="G4332">
        <v>14394.721357</v>
      </c>
      <c r="H4332" s="38">
        <f>(1/(1-91/360*VLOOKUP($A4332,Tbills!$B$4:$C$974,2,1)/100))^((1)/91)-1</f>
        <v>4.1671128436782112E-7</v>
      </c>
      <c r="I4332" s="40">
        <f t="shared" si="67"/>
        <v>27.181179594410104</v>
      </c>
      <c r="J4332" s="38">
        <f>VLOOKUP(A4332,'VXZ-IV'!A$1:C$4500,3,0)</f>
        <v>27.18</v>
      </c>
      <c r="K4332" s="38"/>
      <c r="L4332" s="38"/>
    </row>
    <row r="4333" spans="1:12" x14ac:dyDescent="0.25">
      <c r="A4333" s="31">
        <v>44350</v>
      </c>
      <c r="B4333">
        <v>18.04</v>
      </c>
      <c r="C4333">
        <v>21.82</v>
      </c>
      <c r="D4333">
        <v>15.304500000000001</v>
      </c>
      <c r="E4333">
        <v>12.875500000000001</v>
      </c>
      <c r="F4333">
        <v>17267.407282</v>
      </c>
      <c r="G4333">
        <v>14528.452886999999</v>
      </c>
      <c r="H4333" s="38">
        <f>(1/(1-91/360*VLOOKUP($A4333,Tbills!$B$4:$C$974,2,1)/100))^((1)/91)-1</f>
        <v>5.5561859602093477E-7</v>
      </c>
      <c r="I4333" s="40">
        <f t="shared" si="67"/>
        <v>27.43304377444835</v>
      </c>
      <c r="J4333" s="38">
        <f>VLOOKUP(A4333,'VXZ-IV'!A$1:C$4500,3,0)</f>
        <v>27.43</v>
      </c>
      <c r="K4333" s="38"/>
      <c r="L4333" s="38"/>
    </row>
    <row r="4334" spans="1:12" x14ac:dyDescent="0.25">
      <c r="A4334" s="31">
        <v>44351</v>
      </c>
      <c r="B4334">
        <v>16.420000000000002</v>
      </c>
      <c r="C4334">
        <v>20.62</v>
      </c>
      <c r="D4334">
        <v>14.4864</v>
      </c>
      <c r="E4334">
        <v>12.187200000000001</v>
      </c>
      <c r="F4334">
        <v>16810.286945</v>
      </c>
      <c r="G4334">
        <v>14143.832859</v>
      </c>
      <c r="H4334" s="38">
        <f>(1/(1-91/360*VLOOKUP($A4334,Tbills!$B$4:$C$974,2,1)/100))^((1)/91)-1</f>
        <v>5.5561859602093477E-7</v>
      </c>
      <c r="I4334" s="40">
        <f t="shared" si="67"/>
        <v>26.706157180039646</v>
      </c>
      <c r="J4334" s="38">
        <f>VLOOKUP(A4334,'VXZ-IV'!A$1:C$4500,3,0)</f>
        <v>26.7</v>
      </c>
      <c r="K4334" s="38"/>
      <c r="L4334" s="38"/>
    </row>
    <row r="4335" spans="1:12" x14ac:dyDescent="0.25">
      <c r="A4335" s="31">
        <v>44354</v>
      </c>
      <c r="B4335">
        <v>16.420000000000002</v>
      </c>
      <c r="C4335">
        <v>20.55</v>
      </c>
      <c r="D4335">
        <v>14.194800000000001</v>
      </c>
      <c r="E4335">
        <v>11.9419</v>
      </c>
      <c r="F4335">
        <v>16705.683783</v>
      </c>
      <c r="G4335">
        <v>14055.798315</v>
      </c>
      <c r="H4335" s="38">
        <f>(1/(1-91/360*VLOOKUP($A4335,Tbills!$B$4:$C$974,2,1)/100))^((1)/91)-1</f>
        <v>5.5561859602093477E-7</v>
      </c>
      <c r="I4335" s="40">
        <f t="shared" si="67"/>
        <v>26.538034917541509</v>
      </c>
      <c r="J4335" s="38">
        <f>VLOOKUP(A4335,'VXZ-IV'!A$1:C$4500,3,0)</f>
        <v>26.54</v>
      </c>
      <c r="K4335" s="38"/>
      <c r="L4335" s="38"/>
    </row>
    <row r="4336" spans="1:12" x14ac:dyDescent="0.25">
      <c r="A4336" s="31">
        <v>44355</v>
      </c>
      <c r="B4336">
        <v>17.07</v>
      </c>
      <c r="C4336">
        <v>20.85</v>
      </c>
      <c r="D4336">
        <v>14.3725</v>
      </c>
      <c r="E4336">
        <v>12.0914</v>
      </c>
      <c r="F4336">
        <v>16675.650089999999</v>
      </c>
      <c r="G4336">
        <v>14030.520811</v>
      </c>
      <c r="H4336" s="38">
        <f>(1/(1-91/360*VLOOKUP($A4336,Tbills!$B$4:$C$974,2,1)/100))^((1)/91)-1</f>
        <v>5.5561859602093477E-7</v>
      </c>
      <c r="I4336" s="40">
        <f t="shared" si="67"/>
        <v>26.489678568849946</v>
      </c>
      <c r="J4336" s="38">
        <f>VLOOKUP(A4336,'VXZ-IV'!A$1:C$4500,3,0)</f>
        <v>26.49</v>
      </c>
      <c r="K4336" s="38"/>
      <c r="L4336" s="38"/>
    </row>
    <row r="4337" spans="1:12" x14ac:dyDescent="0.25">
      <c r="A4337" s="31">
        <v>44356</v>
      </c>
      <c r="B4337">
        <v>17.89</v>
      </c>
      <c r="C4337">
        <v>21.28</v>
      </c>
      <c r="D4337">
        <v>14.6084</v>
      </c>
      <c r="E4337">
        <v>12.289899999999999</v>
      </c>
      <c r="F4337">
        <v>16851.768929999998</v>
      </c>
      <c r="G4337">
        <v>14178.695487999999</v>
      </c>
      <c r="H4337" s="38">
        <f>(1/(1-91/360*VLOOKUP($A4337,Tbills!$B$4:$C$974,2,1)/100))^((1)/91)-1</f>
        <v>5.5561859602093477E-7</v>
      </c>
      <c r="I4337" s="40">
        <f t="shared" si="67"/>
        <v>26.768794925013282</v>
      </c>
      <c r="J4337" s="38">
        <f>VLOOKUP(A4337,'VXZ-IV'!A$1:C$4500,3,0)</f>
        <v>26.77</v>
      </c>
      <c r="K4337" s="38"/>
      <c r="L4337" s="38"/>
    </row>
    <row r="4338" spans="1:12" x14ac:dyDescent="0.25">
      <c r="A4338" s="31">
        <v>44357</v>
      </c>
      <c r="B4338">
        <v>16.100000000000001</v>
      </c>
      <c r="C4338">
        <v>20.079999999999998</v>
      </c>
      <c r="D4338">
        <v>13.7751</v>
      </c>
      <c r="E4338">
        <v>11.588800000000001</v>
      </c>
      <c r="F4338">
        <v>16203.589131999999</v>
      </c>
      <c r="G4338">
        <v>13633.323855000001</v>
      </c>
      <c r="H4338" s="38">
        <f>(1/(1-91/360*VLOOKUP($A4338,Tbills!$B$4:$C$974,2,1)/100))^((1)/91)-1</f>
        <v>6.9441778594026005E-7</v>
      </c>
      <c r="I4338" s="40">
        <f t="shared" si="67"/>
        <v>25.738542935284464</v>
      </c>
      <c r="J4338" s="38">
        <f>VLOOKUP(A4338,'VXZ-IV'!A$1:C$4500,3,0)</f>
        <v>25.74</v>
      </c>
      <c r="K4338" s="38"/>
      <c r="L4338" s="38"/>
    </row>
    <row r="4339" spans="1:12" x14ac:dyDescent="0.25">
      <c r="A4339" s="31">
        <v>44358</v>
      </c>
      <c r="B4339">
        <v>15.65</v>
      </c>
      <c r="C4339">
        <v>19.64</v>
      </c>
      <c r="D4339">
        <v>13.373699999999999</v>
      </c>
      <c r="E4339">
        <v>11.251099999999999</v>
      </c>
      <c r="F4339">
        <v>16068.242086</v>
      </c>
      <c r="G4339">
        <v>13519.436524000001</v>
      </c>
      <c r="H4339" s="38">
        <f>(1/(1-91/360*VLOOKUP($A4339,Tbills!$B$4:$C$974,2,1)/100))^((1)/91)-1</f>
        <v>6.9441778594026005E-7</v>
      </c>
      <c r="I4339" s="40">
        <f t="shared" si="67"/>
        <v>25.522928967767847</v>
      </c>
      <c r="J4339" s="38">
        <f>VLOOKUP(A4339,'VXZ-IV'!A$1:C$4500,3,0)</f>
        <v>25.52</v>
      </c>
      <c r="K4339" s="38"/>
      <c r="L4339" s="38"/>
    </row>
    <row r="4340" spans="1:12" x14ac:dyDescent="0.25">
      <c r="A4340" s="31">
        <v>44361</v>
      </c>
      <c r="B4340">
        <v>16.39</v>
      </c>
      <c r="C4340">
        <v>20.14</v>
      </c>
      <c r="D4340">
        <v>13.5115</v>
      </c>
      <c r="E4340">
        <v>11.367000000000001</v>
      </c>
      <c r="F4340">
        <v>16139.690253000001</v>
      </c>
      <c r="G4340">
        <v>13579.523147</v>
      </c>
      <c r="H4340" s="38">
        <f>(1/(1-91/360*VLOOKUP($A4340,Tbills!$B$4:$C$974,2,1)/100))^((1)/91)-1</f>
        <v>6.9441778594026005E-7</v>
      </c>
      <c r="I4340" s="40">
        <f t="shared" si="67"/>
        <v>25.634542552884373</v>
      </c>
      <c r="J4340" s="38">
        <f>VLOOKUP(A4340,'VXZ-IV'!A$1:C$4500,3,0)</f>
        <v>25.63</v>
      </c>
      <c r="K4340" s="38"/>
      <c r="L4340" s="38"/>
    </row>
    <row r="4341" spans="1:12" x14ac:dyDescent="0.25">
      <c r="A4341" s="31">
        <v>44362</v>
      </c>
      <c r="B4341">
        <v>17.02</v>
      </c>
      <c r="C4341">
        <v>20.68</v>
      </c>
      <c r="D4341">
        <v>13.866400000000001</v>
      </c>
      <c r="E4341">
        <v>11.6656</v>
      </c>
      <c r="F4341">
        <v>16249.541740000001</v>
      </c>
      <c r="G4341">
        <v>13671.939952000001</v>
      </c>
      <c r="H4341" s="38">
        <f>(1/(1-91/360*VLOOKUP($A4341,Tbills!$B$4:$C$974,2,1)/100))^((1)/91)-1</f>
        <v>6.9441778594026005E-7</v>
      </c>
      <c r="I4341" s="40">
        <f t="shared" si="67"/>
        <v>25.808389486246636</v>
      </c>
      <c r="J4341" s="38">
        <f>VLOOKUP(A4341,'VXZ-IV'!A$1:C$4500,3,0)</f>
        <v>25.81</v>
      </c>
      <c r="K4341" s="38"/>
      <c r="L4341" s="38"/>
    </row>
    <row r="4342" spans="1:12" x14ac:dyDescent="0.25">
      <c r="A4342" s="31">
        <v>44363</v>
      </c>
      <c r="B4342">
        <v>18.149999999999999</v>
      </c>
      <c r="C4342">
        <v>21.26</v>
      </c>
      <c r="D4342">
        <v>13.907500000000001</v>
      </c>
      <c r="E4342">
        <v>11.700200000000001</v>
      </c>
      <c r="F4342">
        <v>16363.301267999999</v>
      </c>
      <c r="G4342">
        <v>13767.644753</v>
      </c>
      <c r="H4342" s="38">
        <f>(1/(1-91/360*VLOOKUP($A4342,Tbills!$B$4:$C$974,2,1)/100))^((1)/91)-1</f>
        <v>6.9441778594026005E-7</v>
      </c>
      <c r="I4342" s="40">
        <f t="shared" si="67"/>
        <v>25.988434734307059</v>
      </c>
      <c r="J4342" s="38">
        <f>VLOOKUP(A4342,'VXZ-IV'!A$1:C$4500,3,0)</f>
        <v>25.99</v>
      </c>
      <c r="K4342" s="38"/>
      <c r="L4342" s="38"/>
    </row>
    <row r="4343" spans="1:12" x14ac:dyDescent="0.25">
      <c r="A4343" s="31">
        <v>44364</v>
      </c>
      <c r="B4343">
        <v>17.75</v>
      </c>
      <c r="C4343">
        <v>20.98</v>
      </c>
      <c r="D4343">
        <v>13.8301</v>
      </c>
      <c r="E4343">
        <v>11.6351</v>
      </c>
      <c r="F4343">
        <v>16240.382568000001</v>
      </c>
      <c r="G4343">
        <v>13664.214680999999</v>
      </c>
      <c r="H4343" s="38">
        <f>(1/(1-91/360*VLOOKUP($A4343,Tbills!$B$4:$C$974,2,1)/100))^((1)/91)-1</f>
        <v>6.9441778594026005E-7</v>
      </c>
      <c r="I4343" s="40">
        <f t="shared" si="67"/>
        <v>25.792584524262779</v>
      </c>
      <c r="J4343" s="38">
        <f>VLOOKUP(A4343,'VXZ-IV'!A$1:C$4500,3,0)</f>
        <v>25.79</v>
      </c>
      <c r="K4343" s="38"/>
      <c r="L4343" s="38"/>
    </row>
    <row r="4344" spans="1:12" x14ac:dyDescent="0.25">
      <c r="A4344" s="31">
        <v>44365</v>
      </c>
      <c r="B4344">
        <v>20.7</v>
      </c>
      <c r="C4344">
        <v>22.93</v>
      </c>
      <c r="D4344">
        <v>15.0875</v>
      </c>
      <c r="E4344">
        <v>12.693</v>
      </c>
      <c r="F4344">
        <v>16834.579722999999</v>
      </c>
      <c r="G4344">
        <v>14164.146462999999</v>
      </c>
      <c r="H4344" s="38">
        <f>(1/(1-91/360*VLOOKUP($A4344,Tbills!$B$4:$C$974,2,1)/100))^((1)/91)-1</f>
        <v>6.9441778594026005E-7</v>
      </c>
      <c r="I4344" s="40">
        <f t="shared" si="67"/>
        <v>26.735622211911043</v>
      </c>
      <c r="J4344" s="38">
        <f>VLOOKUP(A4344,'VXZ-IV'!A$1:C$4500,3,0)</f>
        <v>26.73</v>
      </c>
      <c r="K4344" s="38"/>
      <c r="L4344" s="38"/>
    </row>
    <row r="4345" spans="1:12" x14ac:dyDescent="0.25">
      <c r="A4345" s="31">
        <v>44368</v>
      </c>
      <c r="B4345">
        <v>17.89</v>
      </c>
      <c r="C4345">
        <v>21.12</v>
      </c>
      <c r="D4345">
        <v>14.117800000000001</v>
      </c>
      <c r="E4345">
        <v>11.8772</v>
      </c>
      <c r="F4345">
        <v>16435.584664999998</v>
      </c>
      <c r="G4345">
        <v>13828.413628</v>
      </c>
      <c r="H4345" s="38">
        <f>(1/(1-91/360*VLOOKUP($A4345,Tbills!$B$4:$C$974,2,1)/100))^((1)/91)-1</f>
        <v>6.9441778594026005E-7</v>
      </c>
      <c r="I4345" s="40">
        <f t="shared" si="67"/>
        <v>26.100053989940747</v>
      </c>
      <c r="J4345" s="38">
        <f>VLOOKUP(A4345,'VXZ-IV'!A$1:C$4500,3,0)</f>
        <v>26.1</v>
      </c>
      <c r="K4345" s="38"/>
      <c r="L4345" s="38"/>
    </row>
    <row r="4346" spans="1:12" x14ac:dyDescent="0.25">
      <c r="A4346" s="31">
        <v>44369</v>
      </c>
      <c r="B4346">
        <v>16.66</v>
      </c>
      <c r="C4346">
        <v>20.07</v>
      </c>
      <c r="D4346">
        <v>13.4041</v>
      </c>
      <c r="E4346">
        <v>11.2768</v>
      </c>
      <c r="F4346">
        <v>16243.636313000001</v>
      </c>
      <c r="G4346">
        <v>13666.904372999999</v>
      </c>
      <c r="H4346" s="38">
        <f>(1/(1-91/360*VLOOKUP($A4346,Tbills!$B$4:$C$974,2,1)/100))^((1)/91)-1</f>
        <v>6.9441778594026005E-7</v>
      </c>
      <c r="I4346" s="40">
        <f t="shared" si="67"/>
        <v>25.79460699171397</v>
      </c>
      <c r="J4346" s="38">
        <f>VLOOKUP(A4346,'VXZ-IV'!A$1:C$4500,3,0)</f>
        <v>25.79</v>
      </c>
      <c r="K4346" s="38"/>
      <c r="L4346" s="38"/>
    </row>
    <row r="4347" spans="1:12" x14ac:dyDescent="0.25">
      <c r="A4347" s="31">
        <v>44370</v>
      </c>
      <c r="B4347">
        <v>16.32</v>
      </c>
      <c r="C4347">
        <v>19.7</v>
      </c>
      <c r="D4347">
        <v>13.141400000000001</v>
      </c>
      <c r="E4347">
        <v>11.0558</v>
      </c>
      <c r="F4347">
        <v>16080.223371</v>
      </c>
      <c r="G4347">
        <v>13529.404175</v>
      </c>
      <c r="H4347" s="38">
        <f>(1/(1-91/360*VLOOKUP($A4347,Tbills!$B$4:$C$974,2,1)/100))^((1)/91)-1</f>
        <v>6.9441778594026005E-7</v>
      </c>
      <c r="I4347" s="40">
        <f t="shared" si="67"/>
        <v>25.534487494902383</v>
      </c>
      <c r="J4347" s="38">
        <f>VLOOKUP(A4347,'VXZ-IV'!A$1:C$4500,3,0)</f>
        <v>25.53</v>
      </c>
      <c r="K4347" s="38"/>
      <c r="L4347" s="38"/>
    </row>
    <row r="4348" spans="1:12" x14ac:dyDescent="0.25">
      <c r="A4348" s="31">
        <v>44371</v>
      </c>
      <c r="B4348">
        <v>15.97</v>
      </c>
      <c r="C4348">
        <v>19.260000000000002</v>
      </c>
      <c r="D4348">
        <v>12.939399999999999</v>
      </c>
      <c r="E4348">
        <v>10.8858</v>
      </c>
      <c r="F4348">
        <v>15925.394634</v>
      </c>
      <c r="G4348">
        <v>13399.126654</v>
      </c>
      <c r="H4348" s="38">
        <f>(1/(1-91/360*VLOOKUP($A4348,Tbills!$B$4:$C$974,2,1)/100))^((1)/91)-1</f>
        <v>1.2500718804542288E-6</v>
      </c>
      <c r="I4348" s="40">
        <f t="shared" si="67"/>
        <v>25.288011568890042</v>
      </c>
      <c r="J4348" s="38">
        <f>VLOOKUP(A4348,'VXZ-IV'!A$1:C$4500,3,0)</f>
        <v>25.29</v>
      </c>
      <c r="K4348" s="38"/>
      <c r="L4348" s="38"/>
    </row>
    <row r="4349" spans="1:12" x14ac:dyDescent="0.25">
      <c r="A4349" s="31">
        <v>44372</v>
      </c>
      <c r="B4349">
        <v>15.62</v>
      </c>
      <c r="C4349">
        <v>19</v>
      </c>
      <c r="D4349">
        <v>12.664899999999999</v>
      </c>
      <c r="E4349">
        <v>10.6548</v>
      </c>
      <c r="F4349">
        <v>15935.302211</v>
      </c>
      <c r="G4349">
        <v>13407.445828</v>
      </c>
      <c r="H4349" s="38">
        <f>(1/(1-91/360*VLOOKUP($A4349,Tbills!$B$4:$C$974,2,1)/100))^((1)/91)-1</f>
        <v>1.2500718804542288E-6</v>
      </c>
      <c r="I4349" s="40">
        <f t="shared" si="67"/>
        <v>25.303126863180967</v>
      </c>
      <c r="J4349" s="38">
        <f>VLOOKUP(A4349,'VXZ-IV'!A$1:C$4500,3,0)</f>
        <v>25.3</v>
      </c>
      <c r="K4349" s="38"/>
      <c r="L4349" s="38"/>
    </row>
    <row r="4350" spans="1:12" x14ac:dyDescent="0.25">
      <c r="A4350" s="31">
        <v>44375</v>
      </c>
      <c r="B4350">
        <v>15.76</v>
      </c>
      <c r="C4350">
        <v>19.02</v>
      </c>
      <c r="D4350">
        <v>12.6486</v>
      </c>
      <c r="E4350">
        <v>10.6411</v>
      </c>
      <c r="F4350">
        <v>15884.46506</v>
      </c>
      <c r="G4350">
        <v>13364.622819</v>
      </c>
      <c r="H4350" s="38">
        <f>(1/(1-91/360*VLOOKUP($A4350,Tbills!$B$4:$C$974,2,1)/100))^((1)/91)-1</f>
        <v>1.2500718804542288E-6</v>
      </c>
      <c r="I4350" s="40">
        <f t="shared" si="67"/>
        <v>25.220559281129226</v>
      </c>
      <c r="J4350" s="38">
        <f>VLOOKUP(A4350,'VXZ-IV'!A$1:C$4500,3,0)</f>
        <v>25.22</v>
      </c>
      <c r="K4350" s="38"/>
      <c r="L4350" s="38"/>
    </row>
    <row r="4351" spans="1:12" x14ac:dyDescent="0.25">
      <c r="A4351" s="31">
        <v>44376</v>
      </c>
      <c r="B4351">
        <v>16.02</v>
      </c>
      <c r="C4351">
        <v>19.489999999999998</v>
      </c>
      <c r="D4351">
        <v>12.936199999999999</v>
      </c>
      <c r="E4351">
        <v>10.883100000000001</v>
      </c>
      <c r="F4351">
        <v>16074.811175999999</v>
      </c>
      <c r="G4351">
        <v>13524.756551</v>
      </c>
      <c r="H4351" s="38">
        <f>(1/(1-91/360*VLOOKUP($A4351,Tbills!$B$4:$C$974,2,1)/100))^((1)/91)-1</f>
        <v>1.2500718804542288E-6</v>
      </c>
      <c r="I4351" s="40">
        <f t="shared" si="67"/>
        <v>25.522158989083813</v>
      </c>
      <c r="J4351" s="38">
        <f>VLOOKUP(A4351,'VXZ-IV'!A$1:C$4500,3,0)</f>
        <v>25.52</v>
      </c>
      <c r="K4351" s="38"/>
      <c r="L4351" s="38"/>
    </row>
    <row r="4352" spans="1:12" x14ac:dyDescent="0.25">
      <c r="A4352" s="31">
        <v>44377</v>
      </c>
      <c r="B4352">
        <v>15.83</v>
      </c>
      <c r="C4352">
        <v>19.510000000000002</v>
      </c>
      <c r="D4352">
        <v>12.7881</v>
      </c>
      <c r="E4352">
        <v>10.7585</v>
      </c>
      <c r="F4352">
        <v>16112.174921</v>
      </c>
      <c r="G4352">
        <v>13556.176127999999</v>
      </c>
      <c r="H4352" s="38">
        <f>(1/(1-91/360*VLOOKUP($A4352,Tbills!$B$4:$C$974,2,1)/100))^((1)/91)-1</f>
        <v>1.2500718804542288E-6</v>
      </c>
      <c r="I4352" s="40">
        <f t="shared" si="67"/>
        <v>25.580858060753787</v>
      </c>
      <c r="J4352" s="38">
        <f>VLOOKUP(A4352,'VXZ-IV'!A$1:C$4500,3,0)</f>
        <v>25.58</v>
      </c>
      <c r="K4352" s="38"/>
      <c r="L4352" s="38"/>
    </row>
    <row r="4353" spans="1:12" x14ac:dyDescent="0.25">
      <c r="A4353" s="31">
        <v>44378</v>
      </c>
      <c r="B4353">
        <v>15.48</v>
      </c>
      <c r="C4353">
        <v>19.45</v>
      </c>
      <c r="D4353">
        <v>12.565799999999999</v>
      </c>
      <c r="E4353">
        <v>10.5715</v>
      </c>
      <c r="F4353">
        <v>16037.228596999999</v>
      </c>
      <c r="G4353">
        <v>13493.102172000001</v>
      </c>
      <c r="H4353" s="38">
        <f>(1/(1-91/360*VLOOKUP($A4353,Tbills!$B$4:$C$974,2,1)/100))^((1)/91)-1</f>
        <v>1.3889898424768177E-6</v>
      </c>
      <c r="I4353" s="40">
        <f t="shared" si="67"/>
        <v>25.461246987378086</v>
      </c>
      <c r="J4353" s="38">
        <f>VLOOKUP(A4353,'VXZ-IV'!A$1:C$4500,3,0)</f>
        <v>25.46</v>
      </c>
      <c r="K4353" s="38"/>
      <c r="L4353" s="38"/>
    </row>
    <row r="4354" spans="1:12" x14ac:dyDescent="0.25">
      <c r="A4354" s="31">
        <v>44379</v>
      </c>
      <c r="B4354">
        <v>15.07</v>
      </c>
      <c r="C4354">
        <v>19.3</v>
      </c>
      <c r="D4354">
        <v>12.5495</v>
      </c>
      <c r="E4354">
        <v>10.5578</v>
      </c>
      <c r="F4354">
        <v>16005.150063999999</v>
      </c>
      <c r="G4354">
        <v>13466.093797</v>
      </c>
      <c r="H4354" s="38">
        <f>(1/(1-91/360*VLOOKUP($A4354,Tbills!$B$4:$C$974,2,1)/100))^((1)/91)-1</f>
        <v>1.3889898424768177E-6</v>
      </c>
      <c r="I4354" s="40">
        <f t="shared" si="67"/>
        <v>25.409698428459865</v>
      </c>
      <c r="J4354" s="38">
        <f>VLOOKUP(A4354,'VXZ-IV'!A$1:C$4500,3,0)</f>
        <v>25.41</v>
      </c>
      <c r="K4354" s="38"/>
      <c r="L4354" s="38"/>
    </row>
    <row r="4355" spans="1:12" x14ac:dyDescent="0.25">
      <c r="A4355" s="31">
        <v>44383</v>
      </c>
      <c r="B4355">
        <v>16.440000000000001</v>
      </c>
      <c r="C4355">
        <v>20.260000000000002</v>
      </c>
      <c r="D4355">
        <v>12.8416</v>
      </c>
      <c r="E4355">
        <v>10.8035</v>
      </c>
      <c r="F4355">
        <v>16113.231377</v>
      </c>
      <c r="G4355">
        <v>13556.954277999999</v>
      </c>
      <c r="H4355" s="38">
        <f>(1/(1-91/360*VLOOKUP($A4355,Tbills!$B$4:$C$974,2,1)/100))^((1)/91)-1</f>
        <v>1.3889898424768177E-6</v>
      </c>
      <c r="I4355" s="40">
        <f t="shared" si="67"/>
        <v>25.578792835137936</v>
      </c>
      <c r="J4355" s="38">
        <f>VLOOKUP(A4355,'VXZ-IV'!A$1:C$4500,3,0)</f>
        <v>25.58</v>
      </c>
      <c r="K4355" s="38"/>
      <c r="L4355" s="38"/>
    </row>
    <row r="4356" spans="1:12" x14ac:dyDescent="0.25">
      <c r="A4356" s="31">
        <v>44384</v>
      </c>
      <c r="B4356">
        <v>16.2</v>
      </c>
      <c r="C4356">
        <v>20.41</v>
      </c>
      <c r="D4356">
        <v>12.892899999999999</v>
      </c>
      <c r="E4356">
        <v>10.8467</v>
      </c>
      <c r="F4356">
        <v>16161.329583000001</v>
      </c>
      <c r="G4356">
        <v>13597.403133</v>
      </c>
      <c r="H4356" s="38">
        <f>(1/(1-91/360*VLOOKUP($A4356,Tbills!$B$4:$C$974,2,1)/100))^((1)/91)-1</f>
        <v>1.3889898424768177E-6</v>
      </c>
      <c r="I4356" s="40">
        <f t="shared" si="67"/>
        <v>25.654520301821773</v>
      </c>
      <c r="J4356" s="38">
        <f>VLOOKUP(A4356,'VXZ-IV'!A$1:C$4500,3,0)</f>
        <v>25.65</v>
      </c>
      <c r="K4356" s="38"/>
      <c r="L4356" s="38"/>
    </row>
    <row r="4357" spans="1:12" x14ac:dyDescent="0.25">
      <c r="A4357" s="31">
        <v>44385</v>
      </c>
      <c r="B4357">
        <v>19</v>
      </c>
      <c r="C4357">
        <v>21.98</v>
      </c>
      <c r="D4357">
        <v>13.710100000000001</v>
      </c>
      <c r="E4357">
        <v>11.5342</v>
      </c>
      <c r="F4357">
        <v>16483.603478000001</v>
      </c>
      <c r="G4357">
        <v>13868.530753999999</v>
      </c>
      <c r="H4357" s="38">
        <f>(1/(1-91/360*VLOOKUP($A4357,Tbills!$B$4:$C$974,2,1)/100))^((1)/91)-1</f>
        <v>1.3889898424768177E-6</v>
      </c>
      <c r="I4357" s="40">
        <f t="shared" si="67"/>
        <v>26.165460372990641</v>
      </c>
      <c r="J4357" s="38">
        <f>VLOOKUP(A4357,'VXZ-IV'!A$1:C$4500,3,0)</f>
        <v>26.16</v>
      </c>
      <c r="K4357" s="38"/>
      <c r="L4357" s="38"/>
    </row>
    <row r="4358" spans="1:12" x14ac:dyDescent="0.25">
      <c r="A4358" s="31">
        <v>44386</v>
      </c>
      <c r="B4358">
        <v>16.18</v>
      </c>
      <c r="C4358">
        <v>20.440000000000001</v>
      </c>
      <c r="D4358">
        <v>12.805899999999999</v>
      </c>
      <c r="E4358">
        <v>10.7735</v>
      </c>
      <c r="F4358">
        <v>16216.712159999999</v>
      </c>
      <c r="G4358">
        <v>13643.961654999999</v>
      </c>
      <c r="H4358" s="38">
        <f>(1/(1-91/360*VLOOKUP($A4358,Tbills!$B$4:$C$974,2,1)/100))^((1)/91)-1</f>
        <v>1.3889898424768177E-6</v>
      </c>
      <c r="I4358" s="40">
        <f t="shared" si="67"/>
        <v>25.7411793235154</v>
      </c>
      <c r="J4358" s="38">
        <f>VLOOKUP(A4358,'VXZ-IV'!A$1:C$4500,3,0)</f>
        <v>25.74</v>
      </c>
      <c r="K4358" s="38"/>
      <c r="L4358" s="38"/>
    </row>
    <row r="4359" spans="1:12" x14ac:dyDescent="0.25">
      <c r="A4359" s="31">
        <v>44389</v>
      </c>
      <c r="B4359">
        <v>16.170000000000002</v>
      </c>
      <c r="C4359">
        <v>20.46</v>
      </c>
      <c r="D4359">
        <v>12.7216</v>
      </c>
      <c r="E4359">
        <v>10.702500000000001</v>
      </c>
      <c r="F4359">
        <v>16331.975639</v>
      </c>
      <c r="G4359">
        <v>13740.881949000001</v>
      </c>
      <c r="H4359" s="38">
        <f>(1/(1-91/360*VLOOKUP($A4359,Tbills!$B$4:$C$974,2,1)/100))^((1)/91)-1</f>
        <v>1.3889898424768177E-6</v>
      </c>
      <c r="I4359" s="40">
        <f t="shared" si="67"/>
        <v>25.922243508400047</v>
      </c>
      <c r="J4359" s="38">
        <f>VLOOKUP(A4359,'VXZ-IV'!A$1:C$4500,3,0)</f>
        <v>25.92</v>
      </c>
      <c r="K4359" s="38"/>
      <c r="L4359" s="38"/>
    </row>
    <row r="4360" spans="1:12" x14ac:dyDescent="0.25">
      <c r="A4360" s="31">
        <v>44390</v>
      </c>
      <c r="B4360">
        <v>17.12</v>
      </c>
      <c r="C4360">
        <v>21.13</v>
      </c>
      <c r="D4360">
        <v>12.869</v>
      </c>
      <c r="E4360">
        <v>10.826499999999999</v>
      </c>
      <c r="F4360">
        <v>16461.178532999998</v>
      </c>
      <c r="G4360">
        <v>13849.567514</v>
      </c>
      <c r="H4360" s="38">
        <f>(1/(1-91/360*VLOOKUP($A4360,Tbills!$B$4:$C$974,2,1)/100))^((1)/91)-1</f>
        <v>1.3889898424768177E-6</v>
      </c>
      <c r="I4360" s="40">
        <f t="shared" si="67"/>
        <v>26.126678307222239</v>
      </c>
      <c r="J4360" s="38">
        <f>VLOOKUP(A4360,'VXZ-IV'!A$1:C$4500,3,0)</f>
        <v>26.13</v>
      </c>
      <c r="K4360" s="38"/>
      <c r="L4360" s="38"/>
    </row>
    <row r="4361" spans="1:12" x14ac:dyDescent="0.25">
      <c r="A4361" s="31">
        <v>44391</v>
      </c>
      <c r="B4361">
        <v>16.329999999999998</v>
      </c>
      <c r="C4361">
        <v>20.62</v>
      </c>
      <c r="D4361">
        <v>12.5594</v>
      </c>
      <c r="E4361">
        <v>10.566000000000001</v>
      </c>
      <c r="F4361">
        <v>16454.983048999999</v>
      </c>
      <c r="G4361">
        <v>13844.335723</v>
      </c>
      <c r="H4361" s="38">
        <f>(1/(1-91/360*VLOOKUP($A4361,Tbills!$B$4:$C$974,2,1)/100))^((1)/91)-1</f>
        <v>1.3889898424768177E-6</v>
      </c>
      <c r="I4361" s="40">
        <f t="shared" ref="I4361:I4424" si="68">I4360*$F4361/$F4360*(1-I$1)^($A4361-$A4360)</f>
        <v>26.116208203105007</v>
      </c>
      <c r="J4361" s="38">
        <f>VLOOKUP(A4361,'VXZ-IV'!A$1:C$4500,3,0)</f>
        <v>26.12</v>
      </c>
      <c r="K4361" s="38"/>
      <c r="L4361" s="38"/>
    </row>
    <row r="4362" spans="1:12" x14ac:dyDescent="0.25">
      <c r="A4362" s="31">
        <v>44392</v>
      </c>
      <c r="B4362">
        <v>17.010000000000002</v>
      </c>
      <c r="C4362">
        <v>21.09</v>
      </c>
      <c r="D4362">
        <v>12.7257</v>
      </c>
      <c r="E4362">
        <v>10.7059</v>
      </c>
      <c r="F4362">
        <v>16406.258972</v>
      </c>
      <c r="G4362">
        <v>13803.322681</v>
      </c>
      <c r="H4362" s="38">
        <f>(1/(1-91/360*VLOOKUP($A4362,Tbills!$B$4:$C$974,2,1)/100))^((1)/91)-1</f>
        <v>1.3889898424768177E-6</v>
      </c>
      <c r="I4362" s="40">
        <f t="shared" si="68"/>
        <v>26.038241805777293</v>
      </c>
      <c r="J4362" s="38">
        <f>VLOOKUP(A4362,'VXZ-IV'!A$1:C$4500,3,0)</f>
        <v>26.04</v>
      </c>
      <c r="K4362" s="38"/>
      <c r="L4362" s="38"/>
    </row>
    <row r="4363" spans="1:12" x14ac:dyDescent="0.25">
      <c r="A4363" s="31">
        <v>44393</v>
      </c>
      <c r="B4363">
        <v>18.45</v>
      </c>
      <c r="C4363">
        <v>22.07</v>
      </c>
      <c r="D4363">
        <v>13.2834</v>
      </c>
      <c r="E4363">
        <v>11.1751</v>
      </c>
      <c r="F4363">
        <v>16636.482527</v>
      </c>
      <c r="G4363">
        <v>13997.000926999999</v>
      </c>
      <c r="H4363" s="38">
        <f>(1/(1-91/360*VLOOKUP($A4363,Tbills!$B$4:$C$974,2,1)/100))^((1)/91)-1</f>
        <v>1.3889898424768177E-6</v>
      </c>
      <c r="I4363" s="40">
        <f t="shared" si="68"/>
        <v>26.402983945805424</v>
      </c>
      <c r="J4363" s="38">
        <f>VLOOKUP(A4363,'VXZ-IV'!A$1:C$4500,3,0)</f>
        <v>26.4</v>
      </c>
      <c r="K4363" s="38"/>
      <c r="L4363" s="38"/>
    </row>
    <row r="4364" spans="1:12" x14ac:dyDescent="0.25">
      <c r="A4364" s="31">
        <v>44396</v>
      </c>
      <c r="B4364">
        <v>22.5</v>
      </c>
      <c r="C4364">
        <v>24.9</v>
      </c>
      <c r="D4364">
        <v>15.3111</v>
      </c>
      <c r="E4364">
        <v>12.8809</v>
      </c>
      <c r="F4364">
        <v>17244.614124</v>
      </c>
      <c r="G4364">
        <v>14508.590332</v>
      </c>
      <c r="H4364" s="38">
        <f>(1/(1-91/360*VLOOKUP($A4364,Tbills!$B$4:$C$974,2,1)/100))^((1)/91)-1</f>
        <v>1.3889898424768177E-6</v>
      </c>
      <c r="I4364" s="40">
        <f t="shared" si="68"/>
        <v>27.366119235593619</v>
      </c>
      <c r="J4364" s="38">
        <f>VLOOKUP(A4364,'VXZ-IV'!A$1:C$4500,3,0)</f>
        <v>27.36</v>
      </c>
      <c r="K4364" s="38"/>
      <c r="L4364" s="38"/>
    </row>
    <row r="4365" spans="1:12" x14ac:dyDescent="0.25">
      <c r="A4365" s="31">
        <v>44397</v>
      </c>
      <c r="B4365">
        <v>19.73</v>
      </c>
      <c r="C4365">
        <v>23.2</v>
      </c>
      <c r="D4365">
        <v>13.8804</v>
      </c>
      <c r="E4365">
        <v>11.677300000000001</v>
      </c>
      <c r="F4365">
        <v>17039.133450000001</v>
      </c>
      <c r="G4365">
        <v>14335.690989000001</v>
      </c>
      <c r="H4365" s="38">
        <f>(1/(1-91/360*VLOOKUP($A4365,Tbills!$B$4:$C$974,2,1)/100))^((1)/91)-1</f>
        <v>1.3889898424768177E-6</v>
      </c>
      <c r="I4365" s="40">
        <f t="shared" si="68"/>
        <v>27.039374982772287</v>
      </c>
      <c r="J4365" s="38">
        <f>VLOOKUP(A4365,'VXZ-IV'!A$1:C$4500,3,0)</f>
        <v>27.04</v>
      </c>
      <c r="K4365" s="38"/>
      <c r="L4365" s="38"/>
    </row>
    <row r="4366" spans="1:12" x14ac:dyDescent="0.25">
      <c r="A4366" s="31">
        <v>44398</v>
      </c>
      <c r="B4366">
        <v>17.91</v>
      </c>
      <c r="C4366">
        <v>21.87</v>
      </c>
      <c r="D4366">
        <v>12.9908</v>
      </c>
      <c r="E4366">
        <v>10.928900000000001</v>
      </c>
      <c r="F4366">
        <v>16573.731403000002</v>
      </c>
      <c r="G4366" s="44">
        <v>13944.110089</v>
      </c>
      <c r="H4366" s="38">
        <f>(1/(1-91/360*VLOOKUP($A4366,Tbills!$B$4:$C$974,2,1)/100))^((1)/91)-1</f>
        <v>1.3889898424768177E-6</v>
      </c>
      <c r="I4366" s="40">
        <f t="shared" si="68"/>
        <v>26.300187873624036</v>
      </c>
      <c r="J4366" s="38">
        <f>VLOOKUP(A4366,'VXZ-IV'!A$1:C$4500,3,0)</f>
        <v>26.3</v>
      </c>
      <c r="K4366" s="38"/>
      <c r="L4366" s="38"/>
    </row>
    <row r="4367" spans="1:12" x14ac:dyDescent="0.25">
      <c r="A4367" s="31">
        <v>44399</v>
      </c>
      <c r="B4367">
        <v>17.690000000000001</v>
      </c>
      <c r="C4367">
        <v>21.86</v>
      </c>
      <c r="D4367">
        <v>13.278</v>
      </c>
      <c r="E4367">
        <v>11.170500000000001</v>
      </c>
      <c r="F4367">
        <v>16525.72983</v>
      </c>
      <c r="G4367" s="44">
        <v>13903.705173</v>
      </c>
      <c r="H4367" s="45">
        <f>(1/(1-91/360*VLOOKUP($A4367,Tbills!$B$4:$C$974,2,1)/100))^((1)/91)-1</f>
        <v>1.3889898424768177E-6</v>
      </c>
      <c r="I4367" s="40">
        <f t="shared" si="68"/>
        <v>26.223376672834213</v>
      </c>
      <c r="J4367" s="45">
        <f>VLOOKUP(A4367,'VXZ-IV'!A$1:C$4500,3,0)</f>
        <v>26.22</v>
      </c>
      <c r="K4367" s="45"/>
      <c r="L4367" s="45"/>
    </row>
    <row r="4368" spans="1:12" x14ac:dyDescent="0.25">
      <c r="A4368" s="31">
        <v>44400</v>
      </c>
      <c r="B4368">
        <v>17.2</v>
      </c>
      <c r="C4368">
        <v>21.65</v>
      </c>
      <c r="D4368">
        <v>13.1503</v>
      </c>
      <c r="E4368">
        <v>11.0631</v>
      </c>
      <c r="F4368">
        <v>16434.578529999999</v>
      </c>
      <c r="G4368" s="44">
        <v>13826.996915</v>
      </c>
      <c r="H4368" s="45">
        <f>(1/(1-91/360*VLOOKUP($A4368,Tbills!$B$4:$C$974,2,1)/100))^((1)/91)-1</f>
        <v>1.3889898424768177E-6</v>
      </c>
      <c r="I4368" s="40">
        <f t="shared" si="68"/>
        <v>26.078099974868664</v>
      </c>
      <c r="J4368" s="45">
        <f>VLOOKUP(A4368,'VXZ-IV'!A$1:C$4500,3,0)</f>
        <v>26.08</v>
      </c>
      <c r="K4368" s="45"/>
      <c r="L4368" s="45"/>
    </row>
    <row r="4369" spans="1:12" x14ac:dyDescent="0.25">
      <c r="A4369" s="31">
        <v>44403</v>
      </c>
      <c r="B4369">
        <v>17.579999999999998</v>
      </c>
      <c r="C4369">
        <v>21.74</v>
      </c>
      <c r="D4369">
        <v>13.036099999999999</v>
      </c>
      <c r="E4369">
        <v>10.966900000000001</v>
      </c>
      <c r="F4369">
        <v>16528.878674</v>
      </c>
      <c r="G4369" s="44">
        <v>13906.277372</v>
      </c>
      <c r="H4369" s="45">
        <f>(1/(1-91/360*VLOOKUP($A4369,Tbills!$B$4:$C$974,2,1)/100))^((1)/91)-1</f>
        <v>1.3889898424768177E-6</v>
      </c>
      <c r="I4369" s="40">
        <f t="shared" si="68"/>
        <v>26.22581525384533</v>
      </c>
      <c r="J4369" s="45">
        <f>VLOOKUP(A4369,'VXZ-IV'!A$1:C$4500,3,0)</f>
        <v>26.22</v>
      </c>
      <c r="K4369" s="45"/>
      <c r="L4369" s="45"/>
    </row>
    <row r="4370" spans="1:12" x14ac:dyDescent="0.25">
      <c r="A4370" s="31">
        <v>44404</v>
      </c>
      <c r="B4370">
        <v>19.36</v>
      </c>
      <c r="C4370">
        <v>23</v>
      </c>
      <c r="D4370">
        <v>13.3886</v>
      </c>
      <c r="E4370">
        <v>11.263400000000001</v>
      </c>
      <c r="F4370">
        <v>16751.238028</v>
      </c>
      <c r="G4370" s="44">
        <v>14093.336133999999</v>
      </c>
      <c r="H4370" s="45">
        <f>(1/(1-91/360*VLOOKUP($A4370,Tbills!$B$4:$C$974,2,1)/100))^((1)/91)-1</f>
        <v>1.3889898424768177E-6</v>
      </c>
      <c r="I4370" s="40">
        <f t="shared" si="68"/>
        <v>26.577977272302054</v>
      </c>
      <c r="J4370" s="45">
        <f>VLOOKUP(A4370,'VXZ-IV'!A$1:C$4500,3,0)</f>
        <v>26.58</v>
      </c>
      <c r="K4370" s="45"/>
      <c r="L4370" s="45"/>
    </row>
    <row r="4371" spans="1:12" x14ac:dyDescent="0.25">
      <c r="A4371" s="31">
        <v>44405</v>
      </c>
      <c r="B4371">
        <v>18.309999999999999</v>
      </c>
      <c r="C4371">
        <v>22.35</v>
      </c>
      <c r="D4371">
        <v>13.0364</v>
      </c>
      <c r="E4371">
        <v>10.9671</v>
      </c>
      <c r="F4371">
        <v>16583.480584000001</v>
      </c>
      <c r="G4371" s="44">
        <v>13952.177017</v>
      </c>
      <c r="H4371" s="45">
        <f>(1/(1-91/360*VLOOKUP($A4371,Tbills!$B$4:$C$974,2,1)/100))^((1)/91)-1</f>
        <v>1.3889898424768177E-6</v>
      </c>
      <c r="I4371" s="40">
        <f t="shared" si="68"/>
        <v>26.311167099098355</v>
      </c>
      <c r="J4371" s="45">
        <f>VLOOKUP(A4371,'VXZ-IV'!A$1:C$4500,3,0)</f>
        <v>26.31</v>
      </c>
      <c r="K4371" s="45"/>
      <c r="L4371" s="45"/>
    </row>
    <row r="4372" spans="1:12" x14ac:dyDescent="0.25">
      <c r="A4372" s="31">
        <v>44406</v>
      </c>
      <c r="B4372">
        <v>17.7</v>
      </c>
      <c r="C4372">
        <v>21.88</v>
      </c>
      <c r="D4372">
        <v>12.8116</v>
      </c>
      <c r="E4372">
        <v>10.777900000000001</v>
      </c>
      <c r="F4372">
        <v>16486.9787</v>
      </c>
      <c r="G4372" s="44">
        <v>13870.967723</v>
      </c>
      <c r="H4372" s="45">
        <f>(1/(1-91/360*VLOOKUP($A4372,Tbills!$B$4:$C$974,2,1)/100))^((1)/91)-1</f>
        <v>1.3889898424768177E-6</v>
      </c>
      <c r="I4372" s="40">
        <f t="shared" si="68"/>
        <v>26.157420449360814</v>
      </c>
      <c r="J4372" s="45">
        <f>VLOOKUP(A4372,'VXZ-IV'!A$1:C$4500,3,0)</f>
        <v>26.16</v>
      </c>
      <c r="K4372" s="45"/>
      <c r="L4372" s="45"/>
    </row>
    <row r="4373" spans="1:12" x14ac:dyDescent="0.25">
      <c r="A4373" s="31">
        <v>44407</v>
      </c>
      <c r="B4373">
        <v>18.239999999999998</v>
      </c>
      <c r="C4373">
        <v>22.18</v>
      </c>
      <c r="D4373">
        <v>13.158899999999999</v>
      </c>
      <c r="E4373">
        <v>11.0701</v>
      </c>
      <c r="F4373">
        <v>16751.943617000001</v>
      </c>
      <c r="G4373" s="44">
        <v>14093.871036</v>
      </c>
      <c r="H4373" s="45">
        <f>(1/(1-91/360*VLOOKUP($A4373,Tbills!$B$4:$C$974,2,1)/100))^((1)/91)-1</f>
        <v>1.3889898424768177E-6</v>
      </c>
      <c r="I4373" s="40">
        <f t="shared" si="68"/>
        <v>26.57715254758628</v>
      </c>
      <c r="J4373" s="45">
        <f>VLOOKUP(A4373,'VXZ-IV'!A$1:C$4500,3,0)</f>
        <v>26.58</v>
      </c>
      <c r="K4373" s="45"/>
      <c r="L4373" s="45"/>
    </row>
    <row r="4374" spans="1:12" x14ac:dyDescent="0.25">
      <c r="A4374" s="31">
        <v>44410</v>
      </c>
      <c r="B4374">
        <v>19.46</v>
      </c>
      <c r="C4374">
        <v>23.05</v>
      </c>
      <c r="D4374">
        <v>13.6501</v>
      </c>
      <c r="E4374">
        <v>11.4833</v>
      </c>
      <c r="F4374">
        <v>17048.147893000001</v>
      </c>
      <c r="G4374" s="44">
        <v>14343.017113</v>
      </c>
      <c r="H4374" s="45">
        <f>(1/(1-91/360*VLOOKUP($A4374,Tbills!$B$4:$C$974,2,1)/100))^((1)/91)-1</f>
        <v>1.3889898424768177E-6</v>
      </c>
      <c r="I4374" s="40">
        <f t="shared" si="68"/>
        <v>27.04510559723111</v>
      </c>
      <c r="J4374" s="45">
        <f>VLOOKUP(A4374,'VXZ-IV'!A$1:C$4500,3,0)</f>
        <v>27.04</v>
      </c>
      <c r="K4374" s="45"/>
      <c r="L4374" s="45"/>
    </row>
    <row r="4375" spans="1:12" x14ac:dyDescent="0.25">
      <c r="A4375" s="31">
        <v>44411</v>
      </c>
      <c r="B4375">
        <v>18.04</v>
      </c>
      <c r="C4375">
        <v>22.18</v>
      </c>
      <c r="D4375">
        <v>12.9581</v>
      </c>
      <c r="E4375">
        <v>10.901199999999999</v>
      </c>
      <c r="F4375">
        <v>16725.124222999999</v>
      </c>
      <c r="G4375" s="44">
        <v>14071.229603</v>
      </c>
      <c r="H4375" s="45">
        <f>(1/(1-91/360*VLOOKUP($A4375,Tbills!$B$4:$C$974,2,1)/100))^((1)/91)-1</f>
        <v>1.3889898424768177E-6</v>
      </c>
      <c r="I4375" s="40">
        <f t="shared" si="68"/>
        <v>26.532015330536627</v>
      </c>
      <c r="J4375" s="45">
        <f>VLOOKUP(A4375,'VXZ-IV'!A$1:C$4500,3,0)</f>
        <v>26.53</v>
      </c>
      <c r="K4375" s="45"/>
      <c r="L4375" s="45"/>
    </row>
    <row r="4376" spans="1:12" x14ac:dyDescent="0.25">
      <c r="A4376" s="31">
        <v>44412</v>
      </c>
      <c r="B4376">
        <v>17.97</v>
      </c>
      <c r="C4376">
        <v>22.17</v>
      </c>
      <c r="D4376">
        <v>12.9298</v>
      </c>
      <c r="E4376">
        <v>10.8774</v>
      </c>
      <c r="F4376">
        <v>16741.466251999998</v>
      </c>
      <c r="G4376" s="44">
        <v>14084.958981</v>
      </c>
      <c r="H4376" s="45">
        <f>(1/(1-91/360*VLOOKUP($A4376,Tbills!$B$4:$C$974,2,1)/100))^((1)/91)-1</f>
        <v>1.3889898424768177E-6</v>
      </c>
      <c r="I4376" s="40">
        <f t="shared" si="68"/>
        <v>26.557292042979189</v>
      </c>
      <c r="J4376" s="45">
        <f>VLOOKUP(A4376,'VXZ-IV'!A$1:C$4500,3,0)</f>
        <v>26.56</v>
      </c>
      <c r="K4376" s="45"/>
      <c r="L4376" s="45"/>
    </row>
    <row r="4377" spans="1:12" x14ac:dyDescent="0.25">
      <c r="A4377" s="31">
        <v>44413</v>
      </c>
      <c r="B4377">
        <v>17.28</v>
      </c>
      <c r="C4377">
        <v>21.52</v>
      </c>
      <c r="D4377">
        <v>12.621700000000001</v>
      </c>
      <c r="E4377">
        <v>10.6182</v>
      </c>
      <c r="F4377">
        <v>16529.773541999999</v>
      </c>
      <c r="G4377" s="44">
        <v>13906.837744</v>
      </c>
      <c r="H4377" s="45">
        <f>(1/(1-91/360*VLOOKUP($A4377,Tbills!$B$4:$C$974,2,1)/100))^((1)/91)-1</f>
        <v>1.3889898424768177E-6</v>
      </c>
      <c r="I4377" s="40">
        <f t="shared" si="68"/>
        <v>26.220840678396463</v>
      </c>
      <c r="J4377" s="45">
        <f>VLOOKUP(A4377,'VXZ-IV'!A$1:C$4500,3,0)</f>
        <v>26.22</v>
      </c>
      <c r="K4377" s="45"/>
      <c r="L4377" s="45"/>
    </row>
    <row r="4378" spans="1:12" x14ac:dyDescent="0.25">
      <c r="A4378" s="31">
        <v>44414</v>
      </c>
      <c r="B4378">
        <v>16.149999999999999</v>
      </c>
      <c r="C4378">
        <v>20.87</v>
      </c>
      <c r="D4378">
        <v>12.272500000000001</v>
      </c>
      <c r="E4378">
        <v>10.324400000000001</v>
      </c>
      <c r="F4378">
        <v>16359.454119</v>
      </c>
      <c r="G4378" s="44">
        <v>13763.525202000001</v>
      </c>
      <c r="H4378" s="45">
        <f>(1/(1-91/360*VLOOKUP($A4378,Tbills!$B$4:$C$974,2,1)/100))^((1)/91)-1</f>
        <v>1.3889898424768177E-6</v>
      </c>
      <c r="I4378" s="40">
        <f t="shared" si="68"/>
        <v>25.950033701943486</v>
      </c>
      <c r="J4378" s="45">
        <f>VLOOKUP(A4378,'VXZ-IV'!A$1:C$4500,3,0)</f>
        <v>25.95</v>
      </c>
      <c r="K4378" s="45"/>
      <c r="L4378" s="45"/>
    </row>
    <row r="4379" spans="1:12" x14ac:dyDescent="0.25">
      <c r="A4379" s="31">
        <v>44417</v>
      </c>
      <c r="B4379">
        <v>16.72</v>
      </c>
      <c r="C4379">
        <v>21.27</v>
      </c>
      <c r="D4379">
        <v>12.187200000000001</v>
      </c>
      <c r="E4379">
        <v>10.252599999999999</v>
      </c>
      <c r="F4379">
        <v>16434.934945000001</v>
      </c>
      <c r="G4379" s="44">
        <v>13826.971328</v>
      </c>
      <c r="H4379" s="45">
        <f>(1/(1-91/360*VLOOKUP($A4379,Tbills!$B$4:$C$974,2,1)/100))^((1)/91)-1</f>
        <v>1.3889898424768177E-6</v>
      </c>
      <c r="I4379" s="40">
        <f t="shared" si="68"/>
        <v>26.067857493654913</v>
      </c>
      <c r="J4379" s="45">
        <f>VLOOKUP(A4379,'VXZ-IV'!A$1:C$4500,3,0)</f>
        <v>26.07</v>
      </c>
      <c r="K4379" s="45"/>
      <c r="L4379" s="45"/>
    </row>
    <row r="4380" spans="1:12" x14ac:dyDescent="0.25">
      <c r="A4380" s="31">
        <v>44418</v>
      </c>
      <c r="B4380">
        <v>16.79</v>
      </c>
      <c r="C4380">
        <v>21.21</v>
      </c>
      <c r="D4380">
        <v>11.9605</v>
      </c>
      <c r="E4380">
        <v>10.0619</v>
      </c>
      <c r="F4380">
        <v>16367.392820999999</v>
      </c>
      <c r="G4380" s="44">
        <v>13770.127861999999</v>
      </c>
      <c r="H4380" s="45">
        <f>(1/(1-91/360*VLOOKUP($A4380,Tbills!$B$4:$C$974,2,1)/100))^((1)/91)-1</f>
        <v>1.3889898424768177E-6</v>
      </c>
      <c r="I4380" s="40">
        <f t="shared" si="68"/>
        <v>25.960094242421274</v>
      </c>
      <c r="J4380" s="45">
        <f>VLOOKUP(A4380,'VXZ-IV'!A$1:C$4500,3,0)</f>
        <v>25.96</v>
      </c>
      <c r="K4380" s="45"/>
      <c r="L4380" s="45"/>
    </row>
    <row r="4381" spans="1:12" x14ac:dyDescent="0.25">
      <c r="A4381" s="31">
        <v>44419</v>
      </c>
      <c r="B4381">
        <v>16.059999999999999</v>
      </c>
      <c r="C4381">
        <v>20.67</v>
      </c>
      <c r="D4381">
        <v>11.600899999999999</v>
      </c>
      <c r="E4381">
        <v>9.7592999999999996</v>
      </c>
      <c r="F4381">
        <v>16105.667151</v>
      </c>
      <c r="G4381" s="44">
        <v>13549.915086999999</v>
      </c>
      <c r="H4381" s="45">
        <f>(1/(1-91/360*VLOOKUP($A4381,Tbills!$B$4:$C$974,2,1)/100))^((1)/91)-1</f>
        <v>1.3889898424768177E-6</v>
      </c>
      <c r="I4381" s="40">
        <f t="shared" si="68"/>
        <v>25.544351917820745</v>
      </c>
      <c r="J4381" s="45">
        <f>VLOOKUP(A4381,'VXZ-IV'!A$1:C$4500,3,0)</f>
        <v>25.54</v>
      </c>
      <c r="K4381" s="45"/>
      <c r="L4381" s="45"/>
    </row>
    <row r="4382" spans="1:12" x14ac:dyDescent="0.25">
      <c r="A4382" s="31">
        <v>44420</v>
      </c>
      <c r="B4382">
        <v>15.59</v>
      </c>
      <c r="C4382">
        <v>20.25</v>
      </c>
      <c r="D4382">
        <v>11.387</v>
      </c>
      <c r="E4382">
        <v>9.5792999999999999</v>
      </c>
      <c r="F4382">
        <v>15918.302555</v>
      </c>
      <c r="G4382" s="44">
        <v>13392.263903999999</v>
      </c>
      <c r="H4382" s="45">
        <f>(1/(1-91/360*VLOOKUP($A4382,Tbills!$B$4:$C$974,2,1)/100))^((1)/91)-1</f>
        <v>1.4042665306135405E-6</v>
      </c>
      <c r="I4382" s="40">
        <f t="shared" si="68"/>
        <v>25.246567166502079</v>
      </c>
      <c r="J4382" s="45">
        <f>VLOOKUP(A4382,'VXZ-IV'!A$1:C$4500,3,0)</f>
        <v>25.25</v>
      </c>
      <c r="K4382" s="45"/>
      <c r="L4382" s="45"/>
    </row>
    <row r="4383" spans="1:12" x14ac:dyDescent="0.25">
      <c r="A4383" s="31">
        <v>44421</v>
      </c>
      <c r="B4383">
        <v>15.45</v>
      </c>
      <c r="C4383">
        <v>20.260000000000002</v>
      </c>
      <c r="D4383">
        <v>11.398400000000001</v>
      </c>
      <c r="E4383">
        <v>9.5889000000000006</v>
      </c>
      <c r="F4383">
        <v>15927.480374000001</v>
      </c>
      <c r="G4383" s="44">
        <v>13399.96651</v>
      </c>
      <c r="H4383" s="45">
        <f>(1/(1-91/360*VLOOKUP($A4383,Tbills!$B$4:$C$974,2,1)/100))^((1)/91)-1</f>
        <v>1.4042665306135405E-6</v>
      </c>
      <c r="I4383" s="40">
        <f t="shared" si="68"/>
        <v>25.260507311602399</v>
      </c>
      <c r="J4383" s="45">
        <f>VLOOKUP(A4383,'VXZ-IV'!A$1:C$4500,3,0)</f>
        <v>25.26</v>
      </c>
      <c r="K4383" s="45"/>
      <c r="L4383" s="45"/>
    </row>
    <row r="4384" spans="1:12" x14ac:dyDescent="0.25">
      <c r="A4384" s="31">
        <v>44424</v>
      </c>
      <c r="B4384">
        <v>16.12</v>
      </c>
      <c r="C4384">
        <v>20.64</v>
      </c>
      <c r="D4384">
        <v>11.464600000000001</v>
      </c>
      <c r="E4384">
        <v>9.6446000000000005</v>
      </c>
      <c r="F4384">
        <v>16028.903490000001</v>
      </c>
      <c r="G4384" s="44">
        <v>13485.238455000001</v>
      </c>
      <c r="H4384" s="45">
        <f>(1/(1-91/360*VLOOKUP($A4384,Tbills!$B$4:$C$974,2,1)/100))^((1)/91)-1</f>
        <v>1.4042665306135405E-6</v>
      </c>
      <c r="I4384" s="40">
        <f t="shared" si="68"/>
        <v>25.419501794275732</v>
      </c>
      <c r="J4384" s="45">
        <f>VLOOKUP(A4384,'VXZ-IV'!A$1:C$4500,3,0)</f>
        <v>25.42</v>
      </c>
      <c r="K4384" s="45"/>
      <c r="L4384" s="45"/>
    </row>
    <row r="4385" spans="1:12" x14ac:dyDescent="0.25">
      <c r="A4385" s="31">
        <v>44425</v>
      </c>
      <c r="B4385">
        <v>17.91</v>
      </c>
      <c r="C4385">
        <v>21.7</v>
      </c>
      <c r="D4385">
        <v>11.8017</v>
      </c>
      <c r="E4385">
        <v>9.9282000000000004</v>
      </c>
      <c r="F4385">
        <v>16259.233913</v>
      </c>
      <c r="G4385" s="44">
        <v>13678.998255</v>
      </c>
      <c r="H4385" s="45">
        <f>(1/(1-91/360*VLOOKUP($A4385,Tbills!$B$4:$C$974,2,1)/100))^((1)/91)-1</f>
        <v>1.4042665306135405E-6</v>
      </c>
      <c r="I4385" s="40">
        <f t="shared" si="68"/>
        <v>25.784143507834319</v>
      </c>
      <c r="J4385" s="45">
        <f>VLOOKUP(A4385,'VXZ-IV'!A$1:C$4500,3,0)</f>
        <v>25.78</v>
      </c>
      <c r="K4385" s="45"/>
      <c r="L4385" s="45"/>
    </row>
    <row r="4386" spans="1:12" x14ac:dyDescent="0.25">
      <c r="A4386" s="31">
        <v>44426</v>
      </c>
      <c r="B4386">
        <v>21.57</v>
      </c>
      <c r="C4386">
        <v>23.8</v>
      </c>
      <c r="D4386">
        <v>12.7004</v>
      </c>
      <c r="E4386">
        <v>10.6843</v>
      </c>
      <c r="F4386">
        <v>16813.095311000001</v>
      </c>
      <c r="G4386" s="44">
        <v>14144.946209</v>
      </c>
      <c r="H4386" s="45">
        <f>(1/(1-91/360*VLOOKUP($A4386,Tbills!$B$4:$C$974,2,1)/100))^((1)/91)-1</f>
        <v>1.4042665306135405E-6</v>
      </c>
      <c r="I4386" s="40">
        <f t="shared" si="68"/>
        <v>26.661815315574543</v>
      </c>
      <c r="J4386" s="45">
        <f>VLOOKUP(A4386,'VXZ-IV'!A$1:C$4500,3,0)</f>
        <v>26.66</v>
      </c>
      <c r="K4386" s="45"/>
      <c r="L4386" s="45"/>
    </row>
    <row r="4387" spans="1:12" x14ac:dyDescent="0.25">
      <c r="A4387" s="31">
        <v>44427</v>
      </c>
      <c r="B4387">
        <v>21.67</v>
      </c>
      <c r="C4387">
        <v>24.2</v>
      </c>
      <c r="D4387">
        <v>13.0618</v>
      </c>
      <c r="E4387">
        <v>10.988300000000001</v>
      </c>
      <c r="F4387">
        <v>16792.458258999999</v>
      </c>
      <c r="G4387" s="44">
        <v>14127.564285</v>
      </c>
      <c r="H4387" s="45">
        <f>(1/(1-91/360*VLOOKUP($A4387,Tbills!$B$4:$C$974,2,1)/100))^((1)/91)-1</f>
        <v>1.944569536060925E-6</v>
      </c>
      <c r="I4387" s="40">
        <f t="shared" si="68"/>
        <v>26.628440246675488</v>
      </c>
      <c r="J4387" s="45">
        <f>VLOOKUP(A4387,'VXZ-IV'!A$1:C$4500,3,0)</f>
        <v>26.63</v>
      </c>
      <c r="K4387" s="45"/>
      <c r="L4387" s="45"/>
    </row>
    <row r="4388" spans="1:12" x14ac:dyDescent="0.25">
      <c r="A4388" s="31">
        <v>44428</v>
      </c>
      <c r="B4388">
        <v>18.559999999999999</v>
      </c>
      <c r="C4388">
        <v>22.41</v>
      </c>
      <c r="D4388">
        <v>12.051600000000001</v>
      </c>
      <c r="E4388">
        <v>10.138400000000001</v>
      </c>
      <c r="F4388">
        <v>16520.019144000002</v>
      </c>
      <c r="G4388" s="44">
        <v>13898.332664</v>
      </c>
      <c r="H4388" s="45">
        <f>(1/(1-91/360*VLOOKUP($A4388,Tbills!$B$4:$C$974,2,1)/100))^((1)/91)-1</f>
        <v>1.944569536060925E-6</v>
      </c>
      <c r="I4388" s="40">
        <f t="shared" si="68"/>
        <v>26.195784409842904</v>
      </c>
      <c r="J4388" s="45">
        <f>VLOOKUP(A4388,'VXZ-IV'!A$1:C$4500,3,0)</f>
        <v>26.19</v>
      </c>
      <c r="K4388" s="45"/>
      <c r="L4388" s="45"/>
    </row>
    <row r="4389" spans="1:12" x14ac:dyDescent="0.25">
      <c r="A4389" s="31">
        <v>44431</v>
      </c>
      <c r="B4389">
        <v>17.149999999999999</v>
      </c>
      <c r="C4389">
        <v>21.2</v>
      </c>
      <c r="D4389">
        <v>11.6745</v>
      </c>
      <c r="E4389">
        <v>9.8210999999999995</v>
      </c>
      <c r="F4389">
        <v>16408.637575000001</v>
      </c>
      <c r="G4389" s="44">
        <v>13804.545998</v>
      </c>
      <c r="H4389" s="45">
        <f>(1/(1-91/360*VLOOKUP($A4389,Tbills!$B$4:$C$974,2,1)/100))^((1)/91)-1</f>
        <v>1.944569536060925E-6</v>
      </c>
      <c r="I4389" s="40">
        <f t="shared" si="68"/>
        <v>26.017263449485291</v>
      </c>
      <c r="J4389" s="45">
        <f>VLOOKUP(A4389,'VXZ-IV'!A$1:C$4500,3,0)</f>
        <v>26.02</v>
      </c>
      <c r="K4389" s="45"/>
      <c r="L4389" s="45"/>
    </row>
    <row r="4390" spans="1:12" x14ac:dyDescent="0.25">
      <c r="A4390" s="31">
        <v>44432</v>
      </c>
      <c r="B4390">
        <v>17.22</v>
      </c>
      <c r="C4390">
        <v>21.22</v>
      </c>
      <c r="D4390">
        <v>11.6212</v>
      </c>
      <c r="E4390">
        <v>9.7761999999999993</v>
      </c>
      <c r="F4390">
        <v>16436.829967999998</v>
      </c>
      <c r="G4390" s="44">
        <v>13828.237343999999</v>
      </c>
      <c r="H4390" s="45">
        <f>(1/(1-91/360*VLOOKUP($A4390,Tbills!$B$4:$C$974,2,1)/100))^((1)/91)-1</f>
        <v>1.944569536060925E-6</v>
      </c>
      <c r="I4390" s="40">
        <f t="shared" si="68"/>
        <v>26.061329356467546</v>
      </c>
      <c r="J4390" s="45">
        <f>VLOOKUP(A4390,'VXZ-IV'!A$1:C$4500,3,0)</f>
        <v>26.06</v>
      </c>
      <c r="K4390" s="45"/>
      <c r="L4390" s="45"/>
    </row>
    <row r="4391" spans="1:12" x14ac:dyDescent="0.25">
      <c r="A4391" s="31">
        <v>44433</v>
      </c>
      <c r="B4391">
        <v>16.79</v>
      </c>
      <c r="C4391">
        <v>20.79</v>
      </c>
      <c r="D4391">
        <v>11.354900000000001</v>
      </c>
      <c r="E4391">
        <v>9.5521999999999991</v>
      </c>
      <c r="F4391">
        <v>16285.014524</v>
      </c>
      <c r="G4391" s="44">
        <v>13700.488746999999</v>
      </c>
      <c r="H4391" s="45">
        <f>(1/(1-91/360*VLOOKUP($A4391,Tbills!$B$4:$C$974,2,1)/100))^((1)/91)-1</f>
        <v>1.944569536060925E-6</v>
      </c>
      <c r="I4391" s="40">
        <f t="shared" si="68"/>
        <v>25.81998957858351</v>
      </c>
      <c r="J4391" s="45">
        <f>VLOOKUP(A4391,'VXZ-IV'!A$1:C$4500,3,0)</f>
        <v>25.82</v>
      </c>
      <c r="K4391" s="45"/>
      <c r="L4391" s="45"/>
    </row>
    <row r="4392" spans="1:12" x14ac:dyDescent="0.25">
      <c r="A4392" s="31">
        <v>44434</v>
      </c>
      <c r="B4392">
        <v>18.84</v>
      </c>
      <c r="C4392">
        <v>21.86</v>
      </c>
      <c r="D4392">
        <v>11.8217</v>
      </c>
      <c r="E4392">
        <v>9.9449000000000005</v>
      </c>
      <c r="F4392">
        <v>16497.343038999999</v>
      </c>
      <c r="G4392" s="44">
        <v>13879.092860000001</v>
      </c>
      <c r="H4392" s="45">
        <f>(1/(1-91/360*VLOOKUP($A4392,Tbills!$B$4:$C$974,2,1)/100))^((1)/91)-1</f>
        <v>1.5447251433542419E-6</v>
      </c>
      <c r="I4392" s="40">
        <f t="shared" si="68"/>
        <v>26.15599993857894</v>
      </c>
      <c r="J4392" s="45">
        <f>VLOOKUP(A4392,'VXZ-IV'!A$1:C$4500,3,0)</f>
        <v>26.15</v>
      </c>
      <c r="K4392" s="45"/>
      <c r="L4392" s="45"/>
    </row>
    <row r="4393" spans="1:12" x14ac:dyDescent="0.25">
      <c r="A4393" s="31">
        <v>44435</v>
      </c>
      <c r="B4393">
        <v>16.39</v>
      </c>
      <c r="C4393">
        <v>20.61</v>
      </c>
      <c r="D4393">
        <v>11.2301</v>
      </c>
      <c r="E4393">
        <v>9.4472000000000005</v>
      </c>
      <c r="F4393">
        <v>16103.735549000001</v>
      </c>
      <c r="G4393" s="44">
        <v>13547.932346</v>
      </c>
      <c r="H4393" s="45">
        <f>(1/(1-91/360*VLOOKUP($A4393,Tbills!$B$4:$C$974,2,1)/100))^((1)/91)-1</f>
        <v>1.5447251433542419E-6</v>
      </c>
      <c r="I4393" s="40">
        <f t="shared" si="68"/>
        <v>25.531325526282341</v>
      </c>
      <c r="J4393" s="45">
        <f>VLOOKUP(A4393,'VXZ-IV'!A$1:C$4500,3,0)</f>
        <v>25.53</v>
      </c>
      <c r="K4393" s="45"/>
      <c r="L4393" s="45"/>
    </row>
    <row r="4394" spans="1:12" x14ac:dyDescent="0.25">
      <c r="A4394" s="31">
        <v>44438</v>
      </c>
      <c r="B4394">
        <v>16.190000000000001</v>
      </c>
      <c r="C4394">
        <v>20.399999999999999</v>
      </c>
      <c r="D4394">
        <v>11.1191</v>
      </c>
      <c r="E4394">
        <v>9.3537999999999997</v>
      </c>
      <c r="F4394">
        <v>16141.437250000001</v>
      </c>
      <c r="G4394" s="44">
        <v>13579.587675000001</v>
      </c>
      <c r="H4394" s="45">
        <f>(1/(1-91/360*VLOOKUP($A4394,Tbills!$B$4:$C$974,2,1)/100))^((1)/91)-1</f>
        <v>1.5447251433542419E-6</v>
      </c>
      <c r="I4394" s="40">
        <f t="shared" si="68"/>
        <v>25.589226926684468</v>
      </c>
      <c r="J4394" s="45">
        <f>VLOOKUP(A4394,'VXZ-IV'!A$1:C$4500,3,0)</f>
        <v>25.59</v>
      </c>
      <c r="K4394" s="45"/>
      <c r="L4394" s="45"/>
    </row>
    <row r="4395" spans="1:12" x14ac:dyDescent="0.25">
      <c r="A4395" s="31">
        <v>44439</v>
      </c>
      <c r="B4395">
        <v>16.48</v>
      </c>
      <c r="C4395">
        <v>20.420000000000002</v>
      </c>
      <c r="D4395">
        <v>11.071</v>
      </c>
      <c r="E4395">
        <v>9.3132999999999999</v>
      </c>
      <c r="F4395">
        <v>16150.538852</v>
      </c>
      <c r="G4395" s="44">
        <v>13587.223760999999</v>
      </c>
      <c r="H4395" s="45">
        <f>(1/(1-91/360*VLOOKUP($A4395,Tbills!$B$4:$C$974,2,1)/100))^((1)/91)-1</f>
        <v>1.5447251433542419E-6</v>
      </c>
      <c r="I4395" s="40">
        <f t="shared" si="68"/>
        <v>25.603031504427715</v>
      </c>
      <c r="J4395" s="45">
        <f>VLOOKUP(A4395,'VXZ-IV'!A$1:C$4500,3,0)</f>
        <v>25.6</v>
      </c>
      <c r="K4395" s="45"/>
      <c r="L4395" s="45"/>
    </row>
    <row r="4396" spans="1:12" x14ac:dyDescent="0.25">
      <c r="A4396" s="31">
        <v>44440</v>
      </c>
      <c r="B4396">
        <v>16.11</v>
      </c>
      <c r="C4396">
        <v>20.079999999999998</v>
      </c>
      <c r="D4396">
        <v>10.7927</v>
      </c>
      <c r="E4396">
        <v>9.0791000000000004</v>
      </c>
      <c r="F4396">
        <v>15987.138908999999</v>
      </c>
      <c r="G4396" s="44">
        <v>13449.736672999999</v>
      </c>
      <c r="H4396" s="45">
        <f>(1/(1-91/360*VLOOKUP($A4396,Tbills!$B$4:$C$974,2,1)/100))^((1)/91)-1</f>
        <v>1.5447251433542419E-6</v>
      </c>
      <c r="I4396" s="40">
        <f t="shared" si="68"/>
        <v>25.343379824236727</v>
      </c>
      <c r="J4396" s="45">
        <f>VLOOKUP(A4396,'VXZ-IV'!A$1:C$4500,3,0)</f>
        <v>25.34</v>
      </c>
      <c r="K4396" s="45"/>
      <c r="L4396" s="45"/>
    </row>
    <row r="4397" spans="1:12" x14ac:dyDescent="0.25">
      <c r="A4397" s="31">
        <v>44441</v>
      </c>
      <c r="B4397">
        <v>16.41</v>
      </c>
      <c r="C4397">
        <v>20.13</v>
      </c>
      <c r="D4397">
        <v>10.764200000000001</v>
      </c>
      <c r="E4397">
        <v>9.0550999999999995</v>
      </c>
      <c r="F4397">
        <v>15995.106656</v>
      </c>
      <c r="G4397" s="44">
        <v>13456.419040999999</v>
      </c>
      <c r="H4397" s="45">
        <f>(1/(1-91/360*VLOOKUP($A4397,Tbills!$B$4:$C$974,2,1)/100))^((1)/91)-1</f>
        <v>1.2500718804542288E-6</v>
      </c>
      <c r="I4397" s="40">
        <f t="shared" si="68"/>
        <v>25.355392309630783</v>
      </c>
      <c r="J4397" s="45">
        <f>VLOOKUP(A4397,'VXZ-IV'!A$1:C$4500,3,0)</f>
        <v>25.35</v>
      </c>
      <c r="K4397" s="45"/>
      <c r="L4397" s="45"/>
    </row>
    <row r="4398" spans="1:12" x14ac:dyDescent="0.25">
      <c r="A4398" s="31">
        <v>44442</v>
      </c>
      <c r="B4398">
        <v>16.41</v>
      </c>
      <c r="C4398">
        <v>20.32</v>
      </c>
      <c r="D4398">
        <v>10.8848</v>
      </c>
      <c r="E4398">
        <v>9.1565999999999992</v>
      </c>
      <c r="F4398">
        <v>16117.238058000001</v>
      </c>
      <c r="G4398" s="44">
        <v>13559.149351</v>
      </c>
      <c r="H4398" s="45">
        <f>(1/(1-91/360*VLOOKUP($A4398,Tbills!$B$4:$C$974,2,1)/100))^((1)/91)-1</f>
        <v>1.2500718804542288E-6</v>
      </c>
      <c r="I4398" s="40">
        <f t="shared" si="68"/>
        <v>25.548371645004355</v>
      </c>
      <c r="J4398" s="45">
        <f>VLOOKUP(A4398,'VXZ-IV'!A$1:C$4500,3,0)</f>
        <v>25.55</v>
      </c>
      <c r="K4398" s="45"/>
      <c r="L4398" s="45"/>
    </row>
    <row r="4399" spans="1:12" x14ac:dyDescent="0.25">
      <c r="A4399" s="31">
        <v>44446</v>
      </c>
      <c r="B4399">
        <v>18.14</v>
      </c>
      <c r="C4399">
        <v>21.53</v>
      </c>
      <c r="D4399">
        <v>11.0947</v>
      </c>
      <c r="E4399">
        <v>9.3331</v>
      </c>
      <c r="F4399">
        <v>16322.116674000001</v>
      </c>
      <c r="G4399" s="44">
        <v>13731.442333000001</v>
      </c>
      <c r="H4399" s="45">
        <f>(1/(1-91/360*VLOOKUP($A4399,Tbills!$B$4:$C$974,2,1)/100))^((1)/91)-1</f>
        <v>1.2500718804542288E-6</v>
      </c>
      <c r="I4399" s="40">
        <f t="shared" si="68"/>
        <v>25.870613233178329</v>
      </c>
      <c r="J4399" s="45">
        <f>VLOOKUP(A4399,'VXZ-IV'!A$1:C$4500,3,0)</f>
        <v>25.87</v>
      </c>
      <c r="K4399" s="45"/>
      <c r="L4399" s="45"/>
    </row>
    <row r="4400" spans="1:12" x14ac:dyDescent="0.25">
      <c r="A4400" s="31">
        <v>44447</v>
      </c>
      <c r="B4400">
        <v>17.96</v>
      </c>
      <c r="C4400">
        <v>21.59</v>
      </c>
      <c r="D4400">
        <v>11.097799999999999</v>
      </c>
      <c r="E4400">
        <v>9.3356999999999992</v>
      </c>
      <c r="F4400">
        <v>16360.178478</v>
      </c>
      <c r="G4400" s="44">
        <v>13763.445737</v>
      </c>
      <c r="H4400" s="45">
        <f>(1/(1-91/360*VLOOKUP($A4400,Tbills!$B$4:$C$974,2,1)/100))^((1)/91)-1</f>
        <v>1.2500718804542288E-6</v>
      </c>
      <c r="I4400" s="40">
        <f t="shared" si="68"/>
        <v>25.930309039774063</v>
      </c>
      <c r="J4400" s="45">
        <f>VLOOKUP(A4400,'VXZ-IV'!A$1:C$4500,3,0)</f>
        <v>25.93</v>
      </c>
      <c r="K4400" s="45"/>
      <c r="L4400" s="45"/>
    </row>
    <row r="4401" spans="1:12" x14ac:dyDescent="0.25">
      <c r="A4401" s="31">
        <v>44448</v>
      </c>
      <c r="B4401">
        <v>18.8</v>
      </c>
      <c r="C4401">
        <v>22.06</v>
      </c>
      <c r="D4401">
        <v>11.347099999999999</v>
      </c>
      <c r="E4401">
        <v>9.5454000000000008</v>
      </c>
      <c r="F4401">
        <v>16551.830678999999</v>
      </c>
      <c r="G4401" s="44">
        <v>13924.661165</v>
      </c>
      <c r="H4401" s="45">
        <f>(1/(1-91/360*VLOOKUP($A4401,Tbills!$B$4:$C$974,2,1)/100))^((1)/91)-1</f>
        <v>1.2500718804542288E-6</v>
      </c>
      <c r="I4401" s="40">
        <f t="shared" si="68"/>
        <v>26.233431375898366</v>
      </c>
      <c r="J4401" s="45">
        <f>VLOOKUP(A4401,'VXZ-IV'!A$1:C$4500,3,0)</f>
        <v>26.23</v>
      </c>
      <c r="K4401" s="45"/>
      <c r="L4401" s="45"/>
    </row>
    <row r="4402" spans="1:12" x14ac:dyDescent="0.25">
      <c r="A4402" s="31">
        <v>44449</v>
      </c>
      <c r="B4402">
        <v>20.95</v>
      </c>
      <c r="C4402">
        <v>23.31</v>
      </c>
      <c r="D4402">
        <v>11.817600000000001</v>
      </c>
      <c r="E4402">
        <v>9.9412000000000003</v>
      </c>
      <c r="F4402">
        <v>16737.738708000001</v>
      </c>
      <c r="G4402" s="44">
        <v>14081.043758</v>
      </c>
      <c r="H4402" s="45">
        <f>(1/(1-91/360*VLOOKUP($A4402,Tbills!$B$4:$C$974,2,1)/100))^((1)/91)-1</f>
        <v>1.2500718804542288E-6</v>
      </c>
      <c r="I4402" s="40">
        <f t="shared" si="68"/>
        <v>26.527435047048868</v>
      </c>
      <c r="J4402" s="45">
        <f>VLOOKUP(A4402,'VXZ-IV'!A$1:C$4500,3,0)</f>
        <v>26.53</v>
      </c>
      <c r="K4402" s="45"/>
      <c r="L4402" s="45"/>
    </row>
    <row r="4403" spans="1:12" x14ac:dyDescent="0.25">
      <c r="A4403" s="31">
        <v>44452</v>
      </c>
      <c r="B4403">
        <v>19.37</v>
      </c>
      <c r="C4403">
        <v>22.47</v>
      </c>
      <c r="D4403">
        <v>11.3474</v>
      </c>
      <c r="E4403">
        <v>9.5456000000000003</v>
      </c>
      <c r="F4403">
        <v>16613.260745</v>
      </c>
      <c r="G4403" s="44">
        <v>13976.270732999999</v>
      </c>
      <c r="H4403" s="45">
        <f>(1/(1-91/360*VLOOKUP($A4403,Tbills!$B$4:$C$974,2,1)/100))^((1)/91)-1</f>
        <v>1.1111556939003009E-6</v>
      </c>
      <c r="I4403" s="40">
        <f t="shared" si="68"/>
        <v>26.328225441524385</v>
      </c>
      <c r="J4403" s="45">
        <f>VLOOKUP(A4403,'VXZ-IV'!A$1:C$4500,3,0)</f>
        <v>26.33</v>
      </c>
      <c r="K4403" s="45"/>
      <c r="L4403" s="45"/>
    </row>
    <row r="4404" spans="1:12" x14ac:dyDescent="0.25">
      <c r="A4404" s="31">
        <v>44453</v>
      </c>
      <c r="B4404">
        <v>19.46</v>
      </c>
      <c r="C4404">
        <v>22.55</v>
      </c>
      <c r="D4404">
        <v>11.475099999999999</v>
      </c>
      <c r="E4404">
        <v>9.6530000000000005</v>
      </c>
      <c r="F4404">
        <v>16740.430423000002</v>
      </c>
      <c r="G4404" s="44">
        <v>14083.23949</v>
      </c>
      <c r="H4404" s="45">
        <f>(1/(1-91/360*VLOOKUP($A4404,Tbills!$B$4:$C$974,2,1)/100))^((1)/91)-1</f>
        <v>1.1111556939003009E-6</v>
      </c>
      <c r="I4404" s="40">
        <f t="shared" si="68"/>
        <v>26.529113458026085</v>
      </c>
      <c r="J4404" s="45">
        <f>VLOOKUP(A4404,'VXZ-IV'!A$1:C$4500,3,0)</f>
        <v>26.53</v>
      </c>
      <c r="K4404" s="45"/>
      <c r="L4404" s="45"/>
    </row>
    <row r="4405" spans="1:12" x14ac:dyDescent="0.25">
      <c r="A4405" s="31">
        <v>44454</v>
      </c>
      <c r="B4405">
        <v>18.18</v>
      </c>
      <c r="C4405">
        <v>21.76</v>
      </c>
      <c r="D4405">
        <v>11.090299999999999</v>
      </c>
      <c r="E4405">
        <v>9.3292999999999999</v>
      </c>
      <c r="F4405">
        <v>16539.678456000001</v>
      </c>
      <c r="G4405" s="44">
        <v>13914.337023</v>
      </c>
      <c r="H4405" s="45">
        <f>(1/(1-91/360*VLOOKUP($A4405,Tbills!$B$4:$C$974,2,1)/100))^((1)/91)-1</f>
        <v>1.1111556939003009E-6</v>
      </c>
      <c r="I4405" s="40">
        <f t="shared" si="68"/>
        <v>26.21033606299472</v>
      </c>
      <c r="J4405" s="45">
        <f>VLOOKUP(A4405,'VXZ-IV'!A$1:C$4500,3,0)</f>
        <v>26.21</v>
      </c>
      <c r="K4405" s="45"/>
      <c r="L4405" s="45"/>
    </row>
    <row r="4406" spans="1:12" x14ac:dyDescent="0.25">
      <c r="A4406" s="31">
        <v>44455</v>
      </c>
      <c r="B4406">
        <v>18.690000000000001</v>
      </c>
      <c r="C4406">
        <v>21.81</v>
      </c>
      <c r="D4406">
        <v>10.940300000000001</v>
      </c>
      <c r="E4406">
        <v>9.2030999999999992</v>
      </c>
      <c r="F4406">
        <v>16455.716780999999</v>
      </c>
      <c r="G4406" s="44">
        <v>13843.687115000001</v>
      </c>
      <c r="H4406" s="45">
        <f>(1/(1-91/360*VLOOKUP($A4406,Tbills!$B$4:$C$974,2,1)/100))^((1)/91)-1</f>
        <v>1.1111556939003009E-6</v>
      </c>
      <c r="I4406" s="40">
        <f t="shared" si="68"/>
        <v>26.076646608585214</v>
      </c>
      <c r="J4406" s="45">
        <f>VLOOKUP(A4406,'VXZ-IV'!A$1:C$4500,3,0)</f>
        <v>26.08</v>
      </c>
      <c r="K4406" s="45"/>
      <c r="L4406" s="45"/>
    </row>
    <row r="4407" spans="1:12" x14ac:dyDescent="0.25">
      <c r="A4407" s="31">
        <v>44456</v>
      </c>
      <c r="B4407">
        <v>20.81</v>
      </c>
      <c r="C4407">
        <v>23.22</v>
      </c>
      <c r="D4407">
        <v>11.6533</v>
      </c>
      <c r="E4407">
        <v>9.8028999999999993</v>
      </c>
      <c r="F4407">
        <v>16749.971823</v>
      </c>
      <c r="G4407" s="44">
        <v>14091.219426</v>
      </c>
      <c r="H4407" s="45">
        <f>(1/(1-91/360*VLOOKUP($A4407,Tbills!$B$4:$C$974,2,1)/100))^((1)/91)-1</f>
        <v>1.1111556939003009E-6</v>
      </c>
      <c r="I4407" s="40">
        <f t="shared" si="68"/>
        <v>26.542292348449372</v>
      </c>
      <c r="J4407" s="45">
        <f>VLOOKUP(A4407,'VXZ-IV'!A$1:C$4500,3,0)</f>
        <v>26.54</v>
      </c>
      <c r="K4407" s="45"/>
      <c r="L4407" s="45"/>
    </row>
    <row r="4408" spans="1:12" x14ac:dyDescent="0.25">
      <c r="A4408" s="31">
        <v>44459</v>
      </c>
      <c r="B4408">
        <v>25.71</v>
      </c>
      <c r="C4408">
        <v>26.4</v>
      </c>
      <c r="D4408">
        <v>12.938000000000001</v>
      </c>
      <c r="E4408">
        <v>10.883599999999999</v>
      </c>
      <c r="F4408">
        <v>17373.316782999998</v>
      </c>
      <c r="G4408" s="44">
        <v>14615.572774</v>
      </c>
      <c r="H4408" s="45">
        <f>(1/(1-91/360*VLOOKUP($A4408,Tbills!$B$4:$C$974,2,1)/100))^((1)/91)-1</f>
        <v>9.7224128259298936E-7</v>
      </c>
      <c r="I4408" s="40">
        <f t="shared" si="68"/>
        <v>27.528041659287542</v>
      </c>
      <c r="J4408" s="45">
        <f>VLOOKUP(A4408,'VXZ-IV'!A$1:C$4500,3,0)</f>
        <v>27.53</v>
      </c>
      <c r="K4408" s="45"/>
      <c r="L4408" s="45"/>
    </row>
    <row r="4409" spans="1:12" x14ac:dyDescent="0.25">
      <c r="A4409" s="31">
        <v>44460</v>
      </c>
      <c r="B4409">
        <v>24.36</v>
      </c>
      <c r="C4409">
        <v>25.47</v>
      </c>
      <c r="D4409">
        <v>12.430099999999999</v>
      </c>
      <c r="E4409">
        <v>10.456300000000001</v>
      </c>
      <c r="F4409">
        <v>17074.959989999999</v>
      </c>
      <c r="G4409" s="44">
        <v>14364.561275</v>
      </c>
      <c r="H4409" s="45">
        <f>(1/(1-91/360*VLOOKUP($A4409,Tbills!$B$4:$C$974,2,1)/100))^((1)/91)-1</f>
        <v>9.7224128259298936E-7</v>
      </c>
      <c r="I4409" s="40">
        <f t="shared" si="68"/>
        <v>27.054635251967706</v>
      </c>
      <c r="J4409" s="45">
        <f>VLOOKUP(A4409,'VXZ-IV'!A$1:C$4500,3,0)</f>
        <v>27.05</v>
      </c>
      <c r="K4409" s="45"/>
      <c r="L4409" s="45"/>
    </row>
    <row r="4410" spans="1:12" x14ac:dyDescent="0.25">
      <c r="A4410" s="31">
        <v>44461</v>
      </c>
      <c r="B4410">
        <v>20.87</v>
      </c>
      <c r="C4410">
        <v>23.05</v>
      </c>
      <c r="D4410">
        <v>11.765499999999999</v>
      </c>
      <c r="E4410">
        <v>9.8971999999999998</v>
      </c>
      <c r="F4410">
        <v>16726.515369000001</v>
      </c>
      <c r="G4410" s="44">
        <v>14071.413146000001</v>
      </c>
      <c r="H4410" s="45">
        <f>(1/(1-91/360*VLOOKUP($A4410,Tbills!$B$4:$C$974,2,1)/100))^((1)/91)-1</f>
        <v>9.7224128259298936E-7</v>
      </c>
      <c r="I4410" s="40">
        <f t="shared" si="68"/>
        <v>26.50189156063302</v>
      </c>
      <c r="J4410" s="45">
        <f>VLOOKUP(A4410,'VXZ-IV'!A$1:C$4500,3,0)</f>
        <v>26.5</v>
      </c>
      <c r="K4410" s="45"/>
      <c r="L4410" s="45"/>
    </row>
    <row r="4411" spans="1:12" x14ac:dyDescent="0.25">
      <c r="A4411" s="31">
        <v>44462</v>
      </c>
      <c r="B4411">
        <v>18.63</v>
      </c>
      <c r="C4411">
        <v>21.37</v>
      </c>
      <c r="D4411">
        <v>11.047700000000001</v>
      </c>
      <c r="E4411">
        <v>9.2934000000000001</v>
      </c>
      <c r="F4411">
        <v>16366.174693000001</v>
      </c>
      <c r="G4411" s="44">
        <v>13768.257872</v>
      </c>
      <c r="H4411" s="45">
        <f>(1/(1-91/360*VLOOKUP($A4411,Tbills!$B$4:$C$974,2,1)/100))^((1)/91)-1</f>
        <v>9.7224128259298936E-7</v>
      </c>
      <c r="I4411" s="40">
        <f t="shared" si="68"/>
        <v>25.930326874063915</v>
      </c>
      <c r="J4411" s="45">
        <f>VLOOKUP(A4411,'VXZ-IV'!A$1:C$4500,3,0)</f>
        <v>25.93</v>
      </c>
      <c r="K4411" s="45"/>
      <c r="L4411" s="45"/>
    </row>
    <row r="4412" spans="1:12" x14ac:dyDescent="0.25">
      <c r="A4412" s="31">
        <v>44463</v>
      </c>
      <c r="B4412">
        <v>17.75</v>
      </c>
      <c r="C4412">
        <v>20.82</v>
      </c>
      <c r="D4412">
        <v>10.6708</v>
      </c>
      <c r="E4412">
        <v>8.9763000000000002</v>
      </c>
      <c r="F4412">
        <v>16267.668476999999</v>
      </c>
      <c r="G4412" s="44">
        <v>13685.374846999999</v>
      </c>
      <c r="H4412" s="45">
        <f>(1/(1-91/360*VLOOKUP($A4412,Tbills!$B$4:$C$974,2,1)/100))^((1)/91)-1</f>
        <v>9.7224128259298936E-7</v>
      </c>
      <c r="I4412" s="40">
        <f t="shared" si="68"/>
        <v>25.7736266036929</v>
      </c>
      <c r="J4412" s="45">
        <f>VLOOKUP(A4412,'VXZ-IV'!A$1:C$4500,3,0)</f>
        <v>25.77</v>
      </c>
      <c r="K4412" s="45"/>
      <c r="L4412" s="45"/>
    </row>
    <row r="4413" spans="1:12" x14ac:dyDescent="0.25">
      <c r="A4413" s="31">
        <v>44466</v>
      </c>
      <c r="B4413">
        <v>18.760000000000002</v>
      </c>
      <c r="C4413">
        <v>21.4</v>
      </c>
      <c r="D4413">
        <v>10.779199999999999</v>
      </c>
      <c r="E4413">
        <v>9.0673999999999992</v>
      </c>
      <c r="F4413">
        <v>16303.363856</v>
      </c>
      <c r="G4413" s="44">
        <v>13715.364104</v>
      </c>
      <c r="H4413" s="45">
        <f>(1/(1-91/360*VLOOKUP($A4413,Tbills!$B$4:$C$974,2,1)/100))^((1)/91)-1</f>
        <v>9.7224128259298936E-7</v>
      </c>
      <c r="I4413" s="40">
        <f t="shared" si="68"/>
        <v>25.828291009716114</v>
      </c>
      <c r="J4413" s="45">
        <f>VLOOKUP(A4413,'VXZ-IV'!A$1:C$4500,3,0)</f>
        <v>25.83</v>
      </c>
      <c r="K4413" s="45"/>
      <c r="L4413" s="45"/>
    </row>
    <row r="4414" spans="1:12" x14ac:dyDescent="0.25">
      <c r="A4414" s="31">
        <v>44467</v>
      </c>
      <c r="B4414">
        <v>23.25</v>
      </c>
      <c r="C4414">
        <v>24.03</v>
      </c>
      <c r="D4414">
        <v>11.9146</v>
      </c>
      <c r="E4414">
        <v>10.022500000000001</v>
      </c>
      <c r="F4414">
        <v>16919.796428000001</v>
      </c>
      <c r="G4414" s="44">
        <v>14233.930693</v>
      </c>
      <c r="H4414" s="45">
        <f>(1/(1-91/360*VLOOKUP($A4414,Tbills!$B$4:$C$974,2,1)/100))^((1)/91)-1</f>
        <v>9.7224128259298936E-7</v>
      </c>
      <c r="I4414" s="40">
        <f t="shared" si="68"/>
        <v>26.804208872541171</v>
      </c>
      <c r="J4414" s="45">
        <f>VLOOKUP(A4414,'VXZ-IV'!A$1:C$4500,3,0)</f>
        <v>26.8</v>
      </c>
      <c r="K4414" s="45"/>
      <c r="L4414" s="45"/>
    </row>
    <row r="4415" spans="1:12" x14ac:dyDescent="0.25">
      <c r="A4415" s="31">
        <v>44468</v>
      </c>
      <c r="B4415">
        <v>22.56</v>
      </c>
      <c r="C4415">
        <v>23.72</v>
      </c>
      <c r="D4415">
        <v>12.132999999999999</v>
      </c>
      <c r="E4415">
        <v>10.206200000000001</v>
      </c>
      <c r="F4415">
        <v>17011.893158999999</v>
      </c>
      <c r="G4415" s="44">
        <v>14311.394055999999</v>
      </c>
      <c r="H4415" s="45">
        <f>(1/(1-91/360*VLOOKUP($A4415,Tbills!$B$4:$C$974,2,1)/100))^((1)/91)-1</f>
        <v>9.7224128259298936E-7</v>
      </c>
      <c r="I4415" s="40">
        <f t="shared" si="68"/>
        <v>26.949450652260857</v>
      </c>
      <c r="J4415" s="45">
        <f>VLOOKUP(A4415,'VXZ-IV'!A$1:C$4500,3,0)</f>
        <v>26.95</v>
      </c>
      <c r="K4415" s="45"/>
      <c r="L4415" s="45"/>
    </row>
    <row r="4416" spans="1:12" x14ac:dyDescent="0.25">
      <c r="A4416" s="31">
        <v>44469</v>
      </c>
      <c r="B4416">
        <v>23.14</v>
      </c>
      <c r="C4416">
        <v>23.87</v>
      </c>
      <c r="D4416">
        <v>12.075200000000001</v>
      </c>
      <c r="E4416">
        <v>10.1576</v>
      </c>
      <c r="F4416">
        <v>17073.696627000001</v>
      </c>
      <c r="G4416" s="44">
        <v>14363.372814</v>
      </c>
      <c r="H4416" s="45">
        <f>(1/(1-91/360*VLOOKUP($A4416,Tbills!$B$4:$C$974,2,1)/100))^((1)/91)-1</f>
        <v>9.7224128259298936E-7</v>
      </c>
      <c r="I4416" s="40">
        <f t="shared" si="68"/>
        <v>27.046697323557169</v>
      </c>
      <c r="J4416" s="45">
        <f>VLOOKUP(A4416,'VXZ-IV'!A$1:C$4500,3,0)</f>
        <v>27.05</v>
      </c>
      <c r="K4416" s="45"/>
      <c r="L4416" s="45"/>
    </row>
    <row r="4417" spans="1:12" x14ac:dyDescent="0.25">
      <c r="A4417" s="31">
        <v>44470</v>
      </c>
      <c r="B4417">
        <v>21.15</v>
      </c>
      <c r="C4417">
        <v>23.05</v>
      </c>
      <c r="D4417">
        <v>11.722200000000001</v>
      </c>
      <c r="E4417">
        <v>9.8605999999999998</v>
      </c>
      <c r="F4417">
        <v>16885.179854000002</v>
      </c>
      <c r="G4417" s="44">
        <v>14204.767728000001</v>
      </c>
      <c r="H4417" s="45">
        <f>(1/(1-91/360*VLOOKUP($A4417,Tbills!$B$4:$C$974,2,1)/100))^((1)/91)-1</f>
        <v>9.7224128259298936E-7</v>
      </c>
      <c r="I4417" s="40">
        <f t="shared" si="68"/>
        <v>26.747412880364699</v>
      </c>
      <c r="J4417" s="45">
        <f>VLOOKUP(A4417,'VXZ-IV'!A$1:C$4500,3,0)</f>
        <v>26.75</v>
      </c>
      <c r="K4417" s="45"/>
      <c r="L4417" s="45"/>
    </row>
    <row r="4418" spans="1:12" x14ac:dyDescent="0.25">
      <c r="A4418" s="31">
        <v>44473</v>
      </c>
      <c r="B4418">
        <v>22.96</v>
      </c>
      <c r="C4418">
        <v>24.11</v>
      </c>
      <c r="D4418">
        <v>12.023199999999999</v>
      </c>
      <c r="E4418">
        <v>10.1137</v>
      </c>
      <c r="F4418">
        <v>17198.121542000001</v>
      </c>
      <c r="G4418" s="44">
        <v>14467.990534</v>
      </c>
      <c r="H4418" s="45">
        <f>(1/(1-91/360*VLOOKUP($A4418,Tbills!$B$4:$C$974,2,1)/100))^((1)/91)-1</f>
        <v>1.1111556939003009E-6</v>
      </c>
      <c r="I4418" s="40">
        <f t="shared" si="68"/>
        <v>27.241143579671586</v>
      </c>
      <c r="J4418" s="45">
        <f>VLOOKUP(A4418,'VXZ-IV'!A$1:C$4500,3,0)</f>
        <v>27.24</v>
      </c>
      <c r="K4418" s="45"/>
      <c r="L4418" s="45"/>
    </row>
    <row r="4419" spans="1:12" x14ac:dyDescent="0.25">
      <c r="A4419" s="31">
        <v>44474</v>
      </c>
      <c r="B4419">
        <v>21.3</v>
      </c>
      <c r="C4419">
        <v>23.11</v>
      </c>
      <c r="D4419">
        <v>11.617699999999999</v>
      </c>
      <c r="E4419">
        <v>9.7726000000000006</v>
      </c>
      <c r="F4419">
        <v>16889.951870000001</v>
      </c>
      <c r="G4419" s="44">
        <v>14208.725452999999</v>
      </c>
      <c r="H4419" s="45">
        <f>(1/(1-91/360*VLOOKUP($A4419,Tbills!$B$4:$C$974,2,1)/100))^((1)/91)-1</f>
        <v>1.1111556939003009E-6</v>
      </c>
      <c r="I4419" s="40">
        <f t="shared" si="68"/>
        <v>26.752362687110399</v>
      </c>
      <c r="J4419" s="45">
        <f>VLOOKUP(A4419,'VXZ-IV'!A$1:C$4500,3,0)</f>
        <v>26.75</v>
      </c>
      <c r="K4419" s="45"/>
      <c r="L4419" s="45"/>
    </row>
    <row r="4420" spans="1:12" x14ac:dyDescent="0.25">
      <c r="A4420" s="31">
        <v>44475</v>
      </c>
      <c r="B4420">
        <v>21</v>
      </c>
      <c r="C4420">
        <v>22.84</v>
      </c>
      <c r="D4420">
        <v>11.393000000000001</v>
      </c>
      <c r="E4420">
        <v>9.5836000000000006</v>
      </c>
      <c r="F4420">
        <v>16802.665911</v>
      </c>
      <c r="G4420" s="44">
        <v>14135.280075000001</v>
      </c>
      <c r="H4420" s="45">
        <f>(1/(1-91/360*VLOOKUP($A4420,Tbills!$B$4:$C$974,2,1)/100))^((1)/91)-1</f>
        <v>1.1111556939003009E-6</v>
      </c>
      <c r="I4420" s="40">
        <f t="shared" si="68"/>
        <v>26.613459608510645</v>
      </c>
      <c r="J4420" s="45">
        <f>VLOOKUP(A4420,'VXZ-IV'!A$1:C$4500,3,0)</f>
        <v>26.61</v>
      </c>
      <c r="K4420" s="45"/>
      <c r="L4420" s="45"/>
    </row>
    <row r="4421" spans="1:12" x14ac:dyDescent="0.25">
      <c r="A4421" s="31">
        <v>44476</v>
      </c>
      <c r="B4421">
        <v>19.54</v>
      </c>
      <c r="C4421">
        <v>22.12</v>
      </c>
      <c r="D4421">
        <v>10.997199999999999</v>
      </c>
      <c r="E4421">
        <v>9.2507000000000001</v>
      </c>
      <c r="F4421">
        <v>16604.033704000001</v>
      </c>
      <c r="G4421" s="44">
        <v>13968.164583</v>
      </c>
      <c r="H4421" s="45">
        <f>(1/(1-91/360*VLOOKUP($A4421,Tbills!$B$4:$C$974,2,1)/100))^((1)/91)-1</f>
        <v>1.1111556939003009E-6</v>
      </c>
      <c r="I4421" s="40">
        <f t="shared" si="68"/>
        <v>26.29820814085171</v>
      </c>
      <c r="J4421" s="45">
        <f>VLOOKUP(A4421,'VXZ-IV'!A$1:C$4500,3,0)</f>
        <v>26.3</v>
      </c>
      <c r="K4421" s="45"/>
      <c r="L4421" s="45"/>
    </row>
    <row r="4422" spans="1:12" x14ac:dyDescent="0.25">
      <c r="A4422" s="31">
        <v>44477</v>
      </c>
      <c r="B4422">
        <v>18.77</v>
      </c>
      <c r="C4422">
        <v>21.88</v>
      </c>
      <c r="D4422">
        <v>10.768599999999999</v>
      </c>
      <c r="E4422">
        <v>9.0584000000000007</v>
      </c>
      <c r="F4422">
        <v>16641.392223999999</v>
      </c>
      <c r="G4422" s="44">
        <v>13999.576965</v>
      </c>
      <c r="H4422" s="45">
        <f>(1/(1-91/360*VLOOKUP($A4422,Tbills!$B$4:$C$974,2,1)/100))^((1)/91)-1</f>
        <v>1.1111556939003009E-6</v>
      </c>
      <c r="I4422" s="40">
        <f t="shared" si="68"/>
        <v>26.356735542057166</v>
      </c>
      <c r="J4422" s="45">
        <f>VLOOKUP(A4422,'VXZ-IV'!A$1:C$4500,3,0)</f>
        <v>26.36</v>
      </c>
      <c r="K4422" s="45"/>
      <c r="L4422" s="45"/>
    </row>
    <row r="4423" spans="1:12" x14ac:dyDescent="0.25">
      <c r="A4423" s="31">
        <v>44480</v>
      </c>
      <c r="B4423">
        <v>20</v>
      </c>
      <c r="C4423">
        <v>22.39</v>
      </c>
      <c r="D4423">
        <v>10.9216</v>
      </c>
      <c r="E4423">
        <v>9.1869999999999994</v>
      </c>
      <c r="F4423">
        <v>16661.111712999998</v>
      </c>
      <c r="G4423" s="44">
        <v>14016.119325</v>
      </c>
      <c r="H4423" s="45">
        <f>(1/(1-91/360*VLOOKUP($A4423,Tbills!$B$4:$C$974,2,1)/100))^((1)/91)-1</f>
        <v>1.1111556939003009E-6</v>
      </c>
      <c r="I4423" s="40">
        <f t="shared" si="68"/>
        <v>26.386037134678162</v>
      </c>
      <c r="J4423" s="45">
        <f>VLOOKUP(A4423,'VXZ-IV'!A$1:C$4500,3,0)</f>
        <v>26.38</v>
      </c>
      <c r="K4423" s="45"/>
      <c r="L4423" s="45"/>
    </row>
    <row r="4424" spans="1:12" x14ac:dyDescent="0.25">
      <c r="A4424" s="31">
        <v>44481</v>
      </c>
      <c r="B4424">
        <v>19.850000000000001</v>
      </c>
      <c r="C4424">
        <v>22.33</v>
      </c>
      <c r="D4424">
        <v>10.711399999999999</v>
      </c>
      <c r="E4424">
        <v>9.0101999999999993</v>
      </c>
      <c r="F4424">
        <v>16459.677310999999</v>
      </c>
      <c r="G4424" s="44">
        <v>13846.647555</v>
      </c>
      <c r="H4424" s="45">
        <f>(1/(1-91/360*VLOOKUP($A4424,Tbills!$B$4:$C$974,2,1)/100))^((1)/91)-1</f>
        <v>1.3889898424768177E-6</v>
      </c>
      <c r="I4424" s="40">
        <f t="shared" si="68"/>
        <v>26.066391865991083</v>
      </c>
      <c r="J4424" s="45">
        <f>VLOOKUP(A4424,'VXZ-IV'!A$1:C$4500,3,0)</f>
        <v>26.07</v>
      </c>
      <c r="K4424" s="45"/>
      <c r="L4424" s="45"/>
    </row>
    <row r="4425" spans="1:12" x14ac:dyDescent="0.25">
      <c r="A4425" s="31">
        <v>44482</v>
      </c>
      <c r="B4425">
        <v>18.64</v>
      </c>
      <c r="C4425">
        <v>21.54</v>
      </c>
      <c r="D4425">
        <v>10.5143</v>
      </c>
      <c r="E4425">
        <v>8.8444000000000003</v>
      </c>
      <c r="F4425">
        <v>16359.310465</v>
      </c>
      <c r="G4425" s="44">
        <v>13762.195054</v>
      </c>
      <c r="H4425" s="45">
        <f>(1/(1-91/360*VLOOKUP($A4425,Tbills!$B$4:$C$974,2,1)/100))^((1)/91)-1</f>
        <v>1.3889898424768177E-6</v>
      </c>
      <c r="I4425" s="40">
        <f t="shared" ref="I4425:I4488" si="69">I4424*$F4425/$F4424*(1-I$1)^($A4425-$A4424)</f>
        <v>25.90681404883253</v>
      </c>
      <c r="J4425" s="45">
        <f>VLOOKUP(A4425,'VXZ-IV'!A$1:C$4500,3,0)</f>
        <v>25.91</v>
      </c>
      <c r="K4425" s="45"/>
      <c r="L4425" s="45"/>
    </row>
    <row r="4426" spans="1:12" x14ac:dyDescent="0.25">
      <c r="A4426" s="31">
        <v>44483</v>
      </c>
      <c r="B4426">
        <v>16.86</v>
      </c>
      <c r="C4426">
        <v>20.37</v>
      </c>
      <c r="D4426">
        <v>9.9208999999999996</v>
      </c>
      <c r="E4426">
        <v>8.3452000000000002</v>
      </c>
      <c r="F4426">
        <v>16015.943369000001</v>
      </c>
      <c r="G4426" s="44">
        <v>13473.319939999999</v>
      </c>
      <c r="H4426" s="45">
        <f>(1/(1-91/360*VLOOKUP($A4426,Tbills!$B$4:$C$974,2,1)/100))^((1)/91)-1</f>
        <v>1.3889898424768177E-6</v>
      </c>
      <c r="I4426" s="40">
        <f t="shared" si="69"/>
        <v>25.362435066392951</v>
      </c>
      <c r="J4426" s="45">
        <f>VLOOKUP(A4426,'VXZ-IV'!A$1:C$4500,3,0)</f>
        <v>25.36</v>
      </c>
      <c r="K4426" s="45"/>
      <c r="L4426" s="45"/>
    </row>
    <row r="4427" spans="1:12" x14ac:dyDescent="0.25">
      <c r="A4427" s="31">
        <v>44484</v>
      </c>
      <c r="B4427">
        <v>16.3</v>
      </c>
      <c r="C4427">
        <v>20.3</v>
      </c>
      <c r="D4427">
        <v>9.9362999999999992</v>
      </c>
      <c r="E4427">
        <v>8.3581000000000003</v>
      </c>
      <c r="F4427">
        <v>16192.250453000001</v>
      </c>
      <c r="G4427" s="44">
        <v>13621.618542</v>
      </c>
      <c r="H4427" s="45">
        <f>(1/(1-91/360*VLOOKUP($A4427,Tbills!$B$4:$C$974,2,1)/100))^((1)/91)-1</f>
        <v>1.3889898424768177E-6</v>
      </c>
      <c r="I4427" s="40">
        <f t="shared" si="69"/>
        <v>25.641005185563959</v>
      </c>
      <c r="J4427" s="45">
        <f>VLOOKUP(A4427,'VXZ-IV'!A$1:C$4500,3,0)</f>
        <v>25.64</v>
      </c>
      <c r="K4427" s="45"/>
      <c r="L4427" s="45"/>
    </row>
    <row r="4428" spans="1:12" x14ac:dyDescent="0.25">
      <c r="A4428" s="31">
        <v>44487</v>
      </c>
      <c r="B4428">
        <v>16.309999999999999</v>
      </c>
      <c r="C4428">
        <v>20.29</v>
      </c>
      <c r="D4428">
        <v>9.7291000000000007</v>
      </c>
      <c r="E4428">
        <v>8.1837999999999997</v>
      </c>
      <c r="F4428">
        <v>16302.049876999999</v>
      </c>
      <c r="G4428" s="44">
        <v>13713.929786000001</v>
      </c>
      <c r="H4428" s="45">
        <f>(1/(1-91/360*VLOOKUP($A4428,Tbills!$B$4:$C$974,2,1)/100))^((1)/91)-1</f>
        <v>1.5279095799680675E-6</v>
      </c>
      <c r="I4428" s="40">
        <f t="shared" si="69"/>
        <v>25.812988153487428</v>
      </c>
      <c r="J4428" s="45">
        <f>VLOOKUP(A4428,'VXZ-IV'!A$1:C$4500,3,0)</f>
        <v>25.81</v>
      </c>
      <c r="K4428" s="45"/>
      <c r="L4428" s="45"/>
    </row>
    <row r="4429" spans="1:12" x14ac:dyDescent="0.25">
      <c r="A4429" s="31">
        <v>44488</v>
      </c>
      <c r="B4429">
        <v>15.7</v>
      </c>
      <c r="C4429">
        <v>19.98</v>
      </c>
      <c r="D4429">
        <v>9.6364000000000001</v>
      </c>
      <c r="E4429">
        <v>8.1058000000000003</v>
      </c>
      <c r="F4429">
        <v>16214.909066</v>
      </c>
      <c r="G4429" s="44">
        <v>13640.602532000001</v>
      </c>
      <c r="H4429" s="45">
        <f>(1/(1-91/360*VLOOKUP($A4429,Tbills!$B$4:$C$974,2,1)/100))^((1)/91)-1</f>
        <v>1.5279095799680675E-6</v>
      </c>
      <c r="I4429" s="40">
        <f t="shared" si="69"/>
        <v>25.674381621980416</v>
      </c>
      <c r="J4429" s="45">
        <f>VLOOKUP(A4429,'VXZ-IV'!A$1:C$4500,3,0)</f>
        <v>25.67</v>
      </c>
      <c r="K4429" s="45"/>
      <c r="L4429" s="45"/>
    </row>
    <row r="4430" spans="1:12" x14ac:dyDescent="0.25">
      <c r="A4430" s="31">
        <v>44489</v>
      </c>
      <c r="B4430">
        <v>15.49</v>
      </c>
      <c r="C4430">
        <v>19.87</v>
      </c>
      <c r="D4430">
        <v>9.5312999999999999</v>
      </c>
      <c r="E4430">
        <v>8.0174000000000003</v>
      </c>
      <c r="F4430">
        <v>16099.604164</v>
      </c>
      <c r="G4430" s="44">
        <v>13543.58279</v>
      </c>
      <c r="H4430" s="45">
        <f>(1/(1-91/360*VLOOKUP($A4430,Tbills!$B$4:$C$974,2,1)/100))^((1)/91)-1</f>
        <v>1.5279095799680675E-6</v>
      </c>
      <c r="I4430" s="40">
        <f t="shared" si="69"/>
        <v>25.491188430696162</v>
      </c>
      <c r="J4430" s="45">
        <f>VLOOKUP(A4430,'VXZ-IV'!A$1:C$4500,3,0)</f>
        <v>25.49</v>
      </c>
      <c r="K4430" s="45"/>
      <c r="L4430" s="45"/>
    </row>
    <row r="4431" spans="1:12" x14ac:dyDescent="0.25">
      <c r="A4431" s="31">
        <v>44490</v>
      </c>
      <c r="B4431">
        <v>15.01</v>
      </c>
      <c r="C4431">
        <v>19.48</v>
      </c>
      <c r="D4431">
        <v>9.2331000000000003</v>
      </c>
      <c r="E4431">
        <v>7.7664999999999997</v>
      </c>
      <c r="F4431">
        <v>15948.95377</v>
      </c>
      <c r="G4431" s="44">
        <v>13416.82941</v>
      </c>
      <c r="H4431" s="45">
        <f>(1/(1-91/360*VLOOKUP($A4431,Tbills!$B$4:$C$974,2,1)/100))^((1)/91)-1</f>
        <v>1.5279095799680675E-6</v>
      </c>
      <c r="I4431" s="40">
        <f t="shared" si="69"/>
        <v>25.252041500857086</v>
      </c>
      <c r="J4431" s="45">
        <f>VLOOKUP(A4431,'VXZ-IV'!A$1:C$4500,3,0)</f>
        <v>25.25</v>
      </c>
      <c r="K4431" s="45"/>
      <c r="L4431" s="45"/>
    </row>
    <row r="4432" spans="1:12" x14ac:dyDescent="0.25">
      <c r="A4432" s="31">
        <v>44491</v>
      </c>
      <c r="B4432">
        <v>15.43</v>
      </c>
      <c r="C4432">
        <v>20.010000000000002</v>
      </c>
      <c r="D4432">
        <v>9.4328000000000003</v>
      </c>
      <c r="E4432">
        <v>7.9344999999999999</v>
      </c>
      <c r="F4432">
        <v>16113.050823</v>
      </c>
      <c r="G4432" s="44">
        <v>13554.853211</v>
      </c>
      <c r="H4432" s="45">
        <f>(1/(1-91/360*VLOOKUP($A4432,Tbills!$B$4:$C$974,2,1)/100))^((1)/91)-1</f>
        <v>1.5279095799680675E-6</v>
      </c>
      <c r="I4432" s="40">
        <f t="shared" si="69"/>
        <v>25.511234943101257</v>
      </c>
      <c r="J4432" s="45">
        <f>VLOOKUP(A4432,'VXZ-IV'!A$1:C$4500,3,0)</f>
        <v>25.51</v>
      </c>
      <c r="K4432" s="45"/>
      <c r="L4432" s="45"/>
    </row>
    <row r="4433" spans="1:12" x14ac:dyDescent="0.25">
      <c r="A4433" s="31">
        <v>44494</v>
      </c>
      <c r="B4433">
        <v>15.24</v>
      </c>
      <c r="C4433">
        <v>19.559999999999999</v>
      </c>
      <c r="D4433">
        <v>9.1611999999999991</v>
      </c>
      <c r="E4433">
        <v>7.7060000000000004</v>
      </c>
      <c r="F4433">
        <v>15825.056087000001</v>
      </c>
      <c r="G4433" s="44">
        <v>13312.519990000001</v>
      </c>
      <c r="H4433" s="45">
        <f>(1/(1-91/360*VLOOKUP($A4433,Tbills!$B$4:$C$974,2,1)/100))^((1)/91)-1</f>
        <v>1.5279095799680675E-6</v>
      </c>
      <c r="I4433" s="40">
        <f t="shared" si="69"/>
        <v>25.053430093586631</v>
      </c>
      <c r="J4433" s="45">
        <f>VLOOKUP(A4433,'VXZ-IV'!A$1:C$4500,3,0)</f>
        <v>25.05</v>
      </c>
      <c r="K4433" s="45"/>
      <c r="L4433" s="45"/>
    </row>
    <row r="4434" spans="1:12" x14ac:dyDescent="0.25">
      <c r="A4434" s="31">
        <v>44495</v>
      </c>
      <c r="B4434">
        <v>15.98</v>
      </c>
      <c r="C4434">
        <v>20.11</v>
      </c>
      <c r="D4434">
        <v>9.3354999999999997</v>
      </c>
      <c r="E4434">
        <v>7.8525999999999998</v>
      </c>
      <c r="F4434">
        <v>15937.480718000001</v>
      </c>
      <c r="G4434" s="44">
        <v>13407.074678999999</v>
      </c>
      <c r="H4434" s="45">
        <f>(1/(1-91/360*VLOOKUP($A4434,Tbills!$B$4:$C$974,2,1)/100))^((1)/91)-1</f>
        <v>1.5279095799680675E-6</v>
      </c>
      <c r="I4434" s="40">
        <f t="shared" si="69"/>
        <v>25.230799863458643</v>
      </c>
      <c r="J4434" s="45">
        <f>VLOOKUP(A4434,'VXZ-IV'!A$1:C$4500,3,0)</f>
        <v>25.23</v>
      </c>
      <c r="K4434" s="45"/>
      <c r="L4434" s="45"/>
    </row>
    <row r="4435" spans="1:12" x14ac:dyDescent="0.25">
      <c r="A4435" s="31">
        <v>44496</v>
      </c>
      <c r="B4435">
        <v>16.98</v>
      </c>
      <c r="C4435">
        <v>20.89</v>
      </c>
      <c r="D4435">
        <v>9.5480999999999998</v>
      </c>
      <c r="E4435">
        <v>8.0314999999999994</v>
      </c>
      <c r="F4435">
        <v>16159.098717999999</v>
      </c>
      <c r="G4435" s="44">
        <v>13593.485735</v>
      </c>
      <c r="H4435" s="45">
        <f>(1/(1-91/360*VLOOKUP($A4435,Tbills!$B$4:$C$974,2,1)/100))^((1)/91)-1</f>
        <v>1.5279095799680675E-6</v>
      </c>
      <c r="I4435" s="40">
        <f t="shared" si="69"/>
        <v>25.581021969102782</v>
      </c>
      <c r="J4435" s="45">
        <f>VLOOKUP(A4435,'VXZ-IV'!A$1:C$4500,3,0)</f>
        <v>25.58</v>
      </c>
      <c r="K4435" s="45"/>
      <c r="L4435" s="45"/>
    </row>
    <row r="4436" spans="1:12" x14ac:dyDescent="0.25">
      <c r="A4436" s="31">
        <v>44497</v>
      </c>
      <c r="B4436">
        <v>16.53</v>
      </c>
      <c r="C4436">
        <v>20.48</v>
      </c>
      <c r="D4436">
        <v>9.2492000000000001</v>
      </c>
      <c r="E4436">
        <v>7.78</v>
      </c>
      <c r="F4436">
        <v>15914.755071</v>
      </c>
      <c r="G4436" s="44">
        <v>13387.916256</v>
      </c>
      <c r="H4436" s="45">
        <f>(1/(1-91/360*VLOOKUP($A4436,Tbills!$B$4:$C$974,2,1)/100))^((1)/91)-1</f>
        <v>1.5279095799680675E-6</v>
      </c>
      <c r="I4436" s="40">
        <f t="shared" si="69"/>
        <v>25.193593979341866</v>
      </c>
      <c r="J4436" s="45">
        <f>VLOOKUP(A4436,'VXZ-IV'!A$1:C$4500,3,0)</f>
        <v>25.19</v>
      </c>
      <c r="K4436" s="45"/>
      <c r="L4436" s="45"/>
    </row>
    <row r="4437" spans="1:12" x14ac:dyDescent="0.25">
      <c r="A4437" s="31">
        <v>44498</v>
      </c>
      <c r="B4437">
        <v>16.260000000000002</v>
      </c>
      <c r="C4437">
        <v>20.37</v>
      </c>
      <c r="D4437">
        <v>9.3231999999999999</v>
      </c>
      <c r="E4437">
        <v>7.8422000000000001</v>
      </c>
      <c r="F4437">
        <v>16087.128242000001</v>
      </c>
      <c r="G4437" s="44">
        <v>13532.900707000001</v>
      </c>
      <c r="H4437" s="45">
        <f>(1/(1-91/360*VLOOKUP($A4437,Tbills!$B$4:$C$974,2,1)/100))^((1)/91)-1</f>
        <v>1.5279095799680675E-6</v>
      </c>
      <c r="I4437" s="40">
        <f t="shared" si="69"/>
        <v>25.465845558912861</v>
      </c>
      <c r="J4437" s="45">
        <f>VLOOKUP(A4437,'VXZ-IV'!A$1:C$4500,3,0)</f>
        <v>25.46</v>
      </c>
      <c r="K4437" s="45"/>
      <c r="L4437" s="45"/>
    </row>
    <row r="4438" spans="1:12" x14ac:dyDescent="0.25">
      <c r="A4438" s="31">
        <v>44501</v>
      </c>
      <c r="B4438">
        <v>16.41</v>
      </c>
      <c r="C4438">
        <v>20.39</v>
      </c>
      <c r="D4438">
        <v>9.1677999999999997</v>
      </c>
      <c r="E4438">
        <v>7.7115</v>
      </c>
      <c r="F4438">
        <v>16022.4092</v>
      </c>
      <c r="G4438">
        <v>13478.395374</v>
      </c>
      <c r="H4438" s="45">
        <f>(1/(1-91/360*VLOOKUP($A4438,Tbills!$B$4:$C$974,2,1)/100))^((1)/91)-1</f>
        <v>1.3889898424768177E-6</v>
      </c>
      <c r="I4438" s="40">
        <f t="shared" si="69"/>
        <v>25.361540326503494</v>
      </c>
      <c r="J4438" s="45">
        <f>VLOOKUP(A4438,'VXZ-IV'!A$1:C$4500,3,0)</f>
        <v>25.36</v>
      </c>
      <c r="K4438" s="45"/>
      <c r="L4438" s="45"/>
    </row>
    <row r="4439" spans="1:12" x14ac:dyDescent="0.25">
      <c r="A4439" s="31">
        <v>44502</v>
      </c>
      <c r="B4439">
        <v>16.03</v>
      </c>
      <c r="C4439">
        <v>20.100000000000001</v>
      </c>
      <c r="D4439">
        <v>8.9304000000000006</v>
      </c>
      <c r="E4439">
        <v>7.5118</v>
      </c>
      <c r="F4439">
        <v>15832.800894</v>
      </c>
      <c r="G4439">
        <v>13318.874066</v>
      </c>
      <c r="H4439" s="45">
        <f>(1/(1-91/360*VLOOKUP($A4439,Tbills!$B$4:$C$974,2,1)/100))^((1)/91)-1</f>
        <v>1.3889898424768177E-6</v>
      </c>
      <c r="I4439" s="40">
        <f t="shared" si="69"/>
        <v>25.060802171778299</v>
      </c>
      <c r="J4439" s="45">
        <f>VLOOKUP(A4439,'VXZ-IV'!A$1:C$4500,3,0)</f>
        <v>25.06</v>
      </c>
      <c r="K4439" s="45"/>
      <c r="L4439" s="45"/>
    </row>
    <row r="4440" spans="1:12" x14ac:dyDescent="0.25">
      <c r="A4440" s="31">
        <v>44503</v>
      </c>
      <c r="B4440">
        <v>15.1</v>
      </c>
      <c r="C4440">
        <v>19.5</v>
      </c>
      <c r="D4440">
        <v>8.6161999999999992</v>
      </c>
      <c r="E4440">
        <v>7.2474999999999996</v>
      </c>
      <c r="F4440">
        <v>15581.313504</v>
      </c>
      <c r="G4440">
        <v>13107.29926</v>
      </c>
      <c r="H4440" s="45">
        <f>(1/(1-91/360*VLOOKUP($A4440,Tbills!$B$4:$C$974,2,1)/100))^((1)/91)-1</f>
        <v>1.3889898424768177E-6</v>
      </c>
      <c r="I4440" s="40">
        <f t="shared" si="69"/>
        <v>24.662136321677242</v>
      </c>
      <c r="J4440" s="45">
        <f>VLOOKUP(A4440,'VXZ-IV'!A$1:C$4500,3,0)</f>
        <v>24.66</v>
      </c>
      <c r="K4440" s="45"/>
      <c r="L4440" s="45"/>
    </row>
    <row r="4441" spans="1:12" x14ac:dyDescent="0.25">
      <c r="A4441" s="31">
        <v>44504</v>
      </c>
      <c r="B4441">
        <v>15.44</v>
      </c>
      <c r="C4441">
        <v>19.7</v>
      </c>
      <c r="D4441">
        <v>8.7632999999999992</v>
      </c>
      <c r="E4441">
        <v>7.3712</v>
      </c>
      <c r="F4441">
        <v>15752.813942000001</v>
      </c>
      <c r="G4441">
        <v>13251.550507</v>
      </c>
      <c r="H4441" s="45">
        <f>(1/(1-91/360*VLOOKUP($A4441,Tbills!$B$4:$C$974,2,1)/100))^((1)/91)-1</f>
        <v>1.3889898424768177E-6</v>
      </c>
      <c r="I4441" s="40">
        <f t="shared" si="69"/>
        <v>24.932979611883422</v>
      </c>
      <c r="J4441" s="45">
        <f>VLOOKUP(A4441,'VXZ-IV'!A$1:C$4500,3,0)</f>
        <v>24.93</v>
      </c>
      <c r="K4441" s="45"/>
      <c r="L4441" s="45"/>
    </row>
    <row r="4442" spans="1:12" x14ac:dyDescent="0.25">
      <c r="A4442" s="31">
        <v>44505</v>
      </c>
      <c r="B4442">
        <v>16.48</v>
      </c>
      <c r="C4442">
        <v>20.49</v>
      </c>
      <c r="D4442">
        <v>9.0709999999999997</v>
      </c>
      <c r="E4442">
        <v>7.63</v>
      </c>
      <c r="F4442">
        <v>15957.682833000001</v>
      </c>
      <c r="G4442">
        <v>13423.871498</v>
      </c>
      <c r="H4442" s="45">
        <f>(1/(1-91/360*VLOOKUP($A4442,Tbills!$B$4:$C$974,2,1)/100))^((1)/91)-1</f>
        <v>1.3889898424768177E-6</v>
      </c>
      <c r="I4442" s="40">
        <f t="shared" si="69"/>
        <v>25.256622762280863</v>
      </c>
      <c r="J4442" s="45">
        <f>VLOOKUP(A4442,'VXZ-IV'!A$1:C$4500,3,0)</f>
        <v>25.26</v>
      </c>
      <c r="K4442" s="45"/>
      <c r="L4442" s="45"/>
    </row>
    <row r="4443" spans="1:12" x14ac:dyDescent="0.25">
      <c r="A4443" s="31">
        <v>44508</v>
      </c>
      <c r="B4443">
        <v>17.22</v>
      </c>
      <c r="C4443">
        <v>20.98</v>
      </c>
      <c r="D4443">
        <v>9.0780999999999992</v>
      </c>
      <c r="E4443">
        <v>7.6359000000000004</v>
      </c>
      <c r="F4443">
        <v>16024.194427</v>
      </c>
      <c r="G4443">
        <v>13479.766234000001</v>
      </c>
      <c r="H4443" s="45">
        <f>(1/(1-91/360*VLOOKUP($A4443,Tbills!$B$4:$C$974,2,1)/100))^((1)/91)-1</f>
        <v>1.2363340455845417E-6</v>
      </c>
      <c r="I4443" s="40">
        <f t="shared" si="69"/>
        <v>25.360037127004375</v>
      </c>
      <c r="J4443" s="45">
        <f>VLOOKUP(A4443,'VXZ-IV'!A$1:C$4500,3,0)</f>
        <v>25.36</v>
      </c>
      <c r="K4443" s="45"/>
      <c r="L4443" s="45"/>
    </row>
    <row r="4444" spans="1:12" x14ac:dyDescent="0.25">
      <c r="A4444" s="31">
        <v>44509</v>
      </c>
      <c r="B4444">
        <v>17.78</v>
      </c>
      <c r="C4444">
        <v>21.41</v>
      </c>
      <c r="D4444">
        <v>9.2379999999999995</v>
      </c>
      <c r="E4444">
        <v>7.7704000000000004</v>
      </c>
      <c r="F4444">
        <v>16192.077992</v>
      </c>
      <c r="G4444">
        <v>13620.975463999999</v>
      </c>
      <c r="H4444" s="45">
        <f>(1/(1-91/360*VLOOKUP($A4444,Tbills!$B$4:$C$974,2,1)/100))^((1)/91)-1</f>
        <v>1.2363340455845417E-6</v>
      </c>
      <c r="I4444" s="40">
        <f t="shared" si="69"/>
        <v>25.625106350759584</v>
      </c>
      <c r="J4444" s="45">
        <f>VLOOKUP(A4444,'VXZ-IV'!A$1:C$4500,3,0)</f>
        <v>25.62</v>
      </c>
      <c r="K4444" s="45"/>
      <c r="L4444" s="45"/>
    </row>
    <row r="4445" spans="1:12" x14ac:dyDescent="0.25">
      <c r="A4445" s="31">
        <v>44510</v>
      </c>
      <c r="B4445">
        <v>18.73</v>
      </c>
      <c r="C4445">
        <v>22</v>
      </c>
      <c r="D4445">
        <v>9.3697999999999997</v>
      </c>
      <c r="E4445">
        <v>7.8813000000000004</v>
      </c>
      <c r="F4445">
        <v>16174.913196</v>
      </c>
      <c r="G4445">
        <v>13606.519386</v>
      </c>
      <c r="H4445" s="45">
        <f>(1/(1-91/360*VLOOKUP($A4445,Tbills!$B$4:$C$974,2,1)/100))^((1)/91)-1</f>
        <v>1.2363340455845417E-6</v>
      </c>
      <c r="I4445" s="40">
        <f t="shared" si="69"/>
        <v>25.597317680508183</v>
      </c>
      <c r="J4445" s="45">
        <f>VLOOKUP(A4445,'VXZ-IV'!A$1:C$4500,3,0)</f>
        <v>25.6</v>
      </c>
      <c r="K4445" s="45"/>
      <c r="L4445" s="45"/>
    </row>
    <row r="4446" spans="1:12" x14ac:dyDescent="0.25">
      <c r="A4446" s="31">
        <v>44511</v>
      </c>
      <c r="B4446">
        <v>17.66</v>
      </c>
      <c r="C4446">
        <v>21.38</v>
      </c>
      <c r="D4446">
        <v>9.2247000000000003</v>
      </c>
      <c r="E4446">
        <v>7.7591999999999999</v>
      </c>
      <c r="F4446">
        <v>16028.442229</v>
      </c>
      <c r="G4446">
        <v>13483.289535</v>
      </c>
      <c r="H4446" s="45">
        <f>(1/(1-91/360*VLOOKUP($A4446,Tbills!$B$4:$C$974,2,1)/100))^((1)/91)-1</f>
        <v>1.2363340455845417E-6</v>
      </c>
      <c r="I4446" s="40">
        <f t="shared" si="69"/>
        <v>25.36490418682083</v>
      </c>
      <c r="J4446" s="45">
        <f>VLOOKUP(A4446,'VXZ-IV'!A$1:C$4500,3,0)</f>
        <v>25.36</v>
      </c>
      <c r="K4446" s="45"/>
      <c r="L4446" s="45"/>
    </row>
    <row r="4447" spans="1:12" x14ac:dyDescent="0.25">
      <c r="A4447" s="31">
        <v>44512</v>
      </c>
      <c r="B4447">
        <v>16.29</v>
      </c>
      <c r="C4447">
        <v>20.69</v>
      </c>
      <c r="D4447">
        <v>8.8709000000000007</v>
      </c>
      <c r="E4447">
        <v>7.4615999999999998</v>
      </c>
      <c r="F4447">
        <v>15900.799467999999</v>
      </c>
      <c r="G4447">
        <v>13375.898469</v>
      </c>
      <c r="H4447" s="45">
        <f>(1/(1-91/360*VLOOKUP($A4447,Tbills!$B$4:$C$974,2,1)/100))^((1)/91)-1</f>
        <v>1.2363340455845417E-6</v>
      </c>
      <c r="I4447" s="40">
        <f t="shared" si="69"/>
        <v>25.16229679743287</v>
      </c>
      <c r="J4447" s="45">
        <f>VLOOKUP(A4447,'VXZ-IV'!A$1:C$4500,3,0)</f>
        <v>25.16</v>
      </c>
      <c r="K4447" s="45"/>
      <c r="L4447" s="45"/>
    </row>
    <row r="4448" spans="1:12" x14ac:dyDescent="0.25">
      <c r="A4448" s="31">
        <v>44515</v>
      </c>
      <c r="B4448">
        <v>16.489999999999998</v>
      </c>
      <c r="C4448">
        <v>20.87</v>
      </c>
      <c r="D4448">
        <v>8.7650000000000006</v>
      </c>
      <c r="E4448">
        <v>7.3724999999999996</v>
      </c>
      <c r="F4448">
        <v>16011.792433000001</v>
      </c>
      <c r="G4448">
        <v>13469.217159</v>
      </c>
      <c r="H4448" s="45">
        <f>(1/(1-91/360*VLOOKUP($A4448,Tbills!$B$4:$C$974,2,1)/100))^((1)/91)-1</f>
        <v>1.2500718804542288E-6</v>
      </c>
      <c r="I4448" s="40">
        <f t="shared" si="69"/>
        <v>25.336084707808407</v>
      </c>
      <c r="J4448" s="45">
        <f>VLOOKUP(A4448,'VXZ-IV'!A$1:C$4500,3,0)</f>
        <v>25.33</v>
      </c>
      <c r="K4448" s="45"/>
      <c r="L4448" s="45"/>
    </row>
    <row r="4449" spans="1:12" x14ac:dyDescent="0.25">
      <c r="A4449" s="31">
        <v>44516</v>
      </c>
      <c r="B4449">
        <v>16.37</v>
      </c>
      <c r="C4449">
        <v>20.9</v>
      </c>
      <c r="D4449">
        <v>8.8072999999999997</v>
      </c>
      <c r="E4449">
        <v>7.4081000000000001</v>
      </c>
      <c r="F4449">
        <v>16085.357499</v>
      </c>
      <c r="G4449">
        <v>13531.083702</v>
      </c>
      <c r="H4449" s="45">
        <f>(1/(1-91/360*VLOOKUP($A4449,Tbills!$B$4:$C$974,2,1)/100))^((1)/91)-1</f>
        <v>1.2500718804542288E-6</v>
      </c>
      <c r="I4449" s="40">
        <f t="shared" si="69"/>
        <v>25.451868963396329</v>
      </c>
      <c r="J4449" s="45">
        <f>VLOOKUP(A4449,'VXZ-IV'!A$1:C$4500,3,0)</f>
        <v>25.45</v>
      </c>
      <c r="K4449" s="45"/>
      <c r="L4449" s="45"/>
    </row>
    <row r="4450" spans="1:12" x14ac:dyDescent="0.25">
      <c r="A4450" s="31">
        <v>44517</v>
      </c>
      <c r="B4450">
        <v>17.11</v>
      </c>
      <c r="C4450">
        <v>21.58</v>
      </c>
      <c r="D4450">
        <v>8.9275000000000002</v>
      </c>
      <c r="E4450">
        <v>7.5091999999999999</v>
      </c>
      <c r="F4450">
        <v>16332.033638999999</v>
      </c>
      <c r="G4450">
        <v>13738.571997999999</v>
      </c>
      <c r="H4450" s="45">
        <f>(1/(1-91/360*VLOOKUP($A4450,Tbills!$B$4:$C$974,2,1)/100))^((1)/91)-1</f>
        <v>1.2500718804542288E-6</v>
      </c>
      <c r="I4450" s="40">
        <f t="shared" si="69"/>
        <v>25.841554614718703</v>
      </c>
      <c r="J4450" s="45">
        <f>VLOOKUP(A4450,'VXZ-IV'!A$1:C$4500,3,0)</f>
        <v>25.84</v>
      </c>
      <c r="K4450" s="45"/>
      <c r="L4450" s="45"/>
    </row>
    <row r="4451" spans="1:12" x14ac:dyDescent="0.25">
      <c r="A4451" s="31">
        <v>44518</v>
      </c>
      <c r="B4451">
        <v>17.59</v>
      </c>
      <c r="C4451">
        <v>21.9</v>
      </c>
      <c r="D4451">
        <v>9.0259999999999998</v>
      </c>
      <c r="E4451">
        <v>7.5921000000000003</v>
      </c>
      <c r="F4451">
        <v>16367.090076</v>
      </c>
      <c r="G4451">
        <v>13768.044438999999</v>
      </c>
      <c r="H4451" s="45">
        <f>(1/(1-91/360*VLOOKUP($A4451,Tbills!$B$4:$C$974,2,1)/100))^((1)/91)-1</f>
        <v>1.2500718804542288E-6</v>
      </c>
      <c r="I4451" s="40">
        <f t="shared" si="69"/>
        <v>25.896391617756926</v>
      </c>
      <c r="J4451" s="45">
        <f>VLOOKUP(A4451,'VXZ-IV'!A$1:C$4500,3,0)</f>
        <v>25.89</v>
      </c>
      <c r="K4451" s="45"/>
      <c r="L4451" s="45"/>
    </row>
    <row r="4452" spans="1:12" x14ac:dyDescent="0.25">
      <c r="A4452" s="31">
        <v>44519</v>
      </c>
      <c r="B4452">
        <v>17.91</v>
      </c>
      <c r="C4452">
        <v>21.92</v>
      </c>
      <c r="D4452">
        <v>9.1494</v>
      </c>
      <c r="E4452">
        <v>7.6959</v>
      </c>
      <c r="F4452">
        <v>16325.807489999999</v>
      </c>
      <c r="G4452">
        <v>13733.300195</v>
      </c>
      <c r="H4452" s="45">
        <f>(1/(1-91/360*VLOOKUP($A4452,Tbills!$B$4:$C$974,2,1)/100))^((1)/91)-1</f>
        <v>1.2500718804542288E-6</v>
      </c>
      <c r="I4452" s="40">
        <f t="shared" si="69"/>
        <v>25.830443493860678</v>
      </c>
      <c r="J4452" s="45">
        <f>VLOOKUP(A4452,'VXZ-IV'!A$1:C$4500,3,0)</f>
        <v>25.83</v>
      </c>
      <c r="K4452" s="45"/>
      <c r="L4452" s="45"/>
    </row>
    <row r="4453" spans="1:12" x14ac:dyDescent="0.25">
      <c r="A4453" s="31">
        <v>44522</v>
      </c>
      <c r="B4453">
        <v>19.170000000000002</v>
      </c>
      <c r="C4453">
        <v>22.63</v>
      </c>
      <c r="D4453">
        <v>9.3031000000000006</v>
      </c>
      <c r="E4453">
        <v>7.8251999999999997</v>
      </c>
      <c r="F4453">
        <v>16485.529286000001</v>
      </c>
      <c r="G4453">
        <v>13867.606969</v>
      </c>
      <c r="H4453" s="45">
        <f>(1/(1-91/360*VLOOKUP($A4453,Tbills!$B$4:$C$974,2,1)/100))^((1)/91)-1</f>
        <v>1.3737131758784216E-6</v>
      </c>
      <c r="I4453" s="40">
        <f t="shared" si="69"/>
        <v>26.081244928309033</v>
      </c>
      <c r="J4453" s="45">
        <f>VLOOKUP(A4453,'VXZ-IV'!A$1:C$4500,3,0)</f>
        <v>26.08</v>
      </c>
      <c r="K4453" s="45"/>
      <c r="L4453" s="45"/>
    </row>
    <row r="4454" spans="1:12" x14ac:dyDescent="0.25">
      <c r="A4454" s="31">
        <v>44523</v>
      </c>
      <c r="B4454">
        <v>19.38</v>
      </c>
      <c r="C4454">
        <v>22.45</v>
      </c>
      <c r="D4454">
        <v>9.0587999999999997</v>
      </c>
      <c r="E4454">
        <v>7.6196999999999999</v>
      </c>
      <c r="F4454">
        <v>16322.196051999999</v>
      </c>
      <c r="G4454">
        <v>13730.192203000001</v>
      </c>
      <c r="H4454" s="45">
        <f>(1/(1-91/360*VLOOKUP($A4454,Tbills!$B$4:$C$974,2,1)/100))^((1)/91)-1</f>
        <v>1.3737131758784216E-6</v>
      </c>
      <c r="I4454" s="40">
        <f t="shared" si="69"/>
        <v>25.822210828350723</v>
      </c>
      <c r="J4454" s="45">
        <f>VLOOKUP(A4454,'VXZ-IV'!A$1:C$4500,3,0)</f>
        <v>25.82</v>
      </c>
      <c r="K4454" s="45"/>
      <c r="L4454" s="45"/>
    </row>
    <row r="4455" spans="1:12" x14ac:dyDescent="0.25">
      <c r="A4455" s="31">
        <v>44524</v>
      </c>
      <c r="B4455">
        <v>18.579999999999998</v>
      </c>
      <c r="C4455">
        <v>21.9</v>
      </c>
      <c r="D4455">
        <v>8.9663000000000004</v>
      </c>
      <c r="E4455">
        <v>7.5419</v>
      </c>
      <c r="F4455">
        <v>16245.95074</v>
      </c>
      <c r="G4455">
        <v>13666.035968</v>
      </c>
      <c r="H4455" s="45">
        <f>(1/(1-91/360*VLOOKUP($A4455,Tbills!$B$4:$C$974,2,1)/100))^((1)/91)-1</f>
        <v>1.3737131758784216E-6</v>
      </c>
      <c r="I4455" s="40">
        <f t="shared" si="69"/>
        <v>25.700961728404479</v>
      </c>
      <c r="J4455" s="45">
        <f>VLOOKUP(A4455,'VXZ-IV'!A$1:C$4500,3,0)</f>
        <v>25.7</v>
      </c>
      <c r="K4455" s="45"/>
      <c r="L4455" s="45"/>
    </row>
    <row r="4456" spans="1:12" x14ac:dyDescent="0.25">
      <c r="A4456" s="31">
        <v>44526</v>
      </c>
      <c r="B4456">
        <v>28.62</v>
      </c>
      <c r="C4456">
        <v>29.17</v>
      </c>
      <c r="D4456">
        <v>11.4506</v>
      </c>
      <c r="E4456">
        <v>9.6316000000000006</v>
      </c>
      <c r="F4456">
        <v>17555.034758000002</v>
      </c>
      <c r="G4456">
        <v>14767.195239999999</v>
      </c>
      <c r="H4456" s="45">
        <f>(1/(1-91/360*VLOOKUP($A4456,Tbills!$B$4:$C$974,2,1)/100))^((1)/91)-1</f>
        <v>1.3737131758784216E-6</v>
      </c>
      <c r="I4456" s="40">
        <f t="shared" si="69"/>
        <v>27.770567640628457</v>
      </c>
      <c r="J4456" s="45">
        <f>VLOOKUP(A4456,'VXZ-IV'!A$1:C$4500,3,0)</f>
        <v>27.77</v>
      </c>
      <c r="K4456" s="45"/>
      <c r="L4456" s="45"/>
    </row>
    <row r="4457" spans="1:12" x14ac:dyDescent="0.25">
      <c r="A4457" s="31">
        <v>44529</v>
      </c>
      <c r="B4457">
        <v>22.96</v>
      </c>
      <c r="C4457">
        <v>25.04</v>
      </c>
      <c r="D4457">
        <v>9.7235999999999994</v>
      </c>
      <c r="E4457">
        <v>8.1789000000000005</v>
      </c>
      <c r="F4457">
        <v>16618.996838999999</v>
      </c>
      <c r="G4457">
        <v>13979.744617</v>
      </c>
      <c r="H4457" s="45">
        <f>(1/(1-91/360*VLOOKUP($A4457,Tbills!$B$4:$C$974,2,1)/100))^((1)/91)-1</f>
        <v>1.3889898424768177E-6</v>
      </c>
      <c r="I4457" s="40">
        <f t="shared" si="69"/>
        <v>26.287912419002083</v>
      </c>
      <c r="J4457" s="45">
        <f>VLOOKUP(A4457,'VXZ-IV'!A$1:C$4500,3,0)</f>
        <v>26.29</v>
      </c>
      <c r="K4457" s="45"/>
      <c r="L4457" s="45"/>
    </row>
    <row r="4458" spans="1:12" x14ac:dyDescent="0.25">
      <c r="A4458" s="31">
        <v>44530</v>
      </c>
      <c r="B4458">
        <v>27.19</v>
      </c>
      <c r="C4458">
        <v>28.13</v>
      </c>
      <c r="D4458">
        <v>11.107100000000001</v>
      </c>
      <c r="E4458">
        <v>9.3425999999999991</v>
      </c>
      <c r="F4458">
        <v>17471.255857</v>
      </c>
      <c r="G4458">
        <v>14696.63751</v>
      </c>
      <c r="H4458" s="45">
        <f>(1/(1-91/360*VLOOKUP($A4458,Tbills!$B$4:$C$974,2,1)/100))^((1)/91)-1</f>
        <v>1.3889898424768177E-6</v>
      </c>
      <c r="I4458" s="40">
        <f t="shared" si="69"/>
        <v>27.635341008639024</v>
      </c>
      <c r="J4458" s="45">
        <f>VLOOKUP(A4458,'VXZ-IV'!A$1:C$4500,3,0)</f>
        <v>27.63</v>
      </c>
      <c r="K4458" s="45"/>
      <c r="L4458" s="45"/>
    </row>
    <row r="4459" spans="1:12" x14ac:dyDescent="0.25">
      <c r="A4459" s="31">
        <v>44531</v>
      </c>
      <c r="B4459">
        <v>31.12</v>
      </c>
      <c r="C4459">
        <v>30.79</v>
      </c>
      <c r="D4459">
        <v>11.917899999999999</v>
      </c>
      <c r="E4459">
        <v>10.0245</v>
      </c>
      <c r="F4459">
        <v>17873.083033999999</v>
      </c>
      <c r="G4459">
        <v>15034.629911</v>
      </c>
      <c r="H4459" s="45">
        <f>(1/(1-91/360*VLOOKUP($A4459,Tbills!$B$4:$C$974,2,1)/100))^((1)/91)-1</f>
        <v>1.3889898424768177E-6</v>
      </c>
      <c r="I4459" s="40">
        <f t="shared" si="69"/>
        <v>28.270245986949423</v>
      </c>
      <c r="J4459" s="45">
        <f>VLOOKUP(A4459,'VXZ-IV'!A$1:C$4500,3,0)</f>
        <v>28.27</v>
      </c>
      <c r="K4459" s="45"/>
      <c r="L4459" s="45"/>
    </row>
    <row r="4460" spans="1:12" x14ac:dyDescent="0.25">
      <c r="A4460" s="31">
        <v>44532</v>
      </c>
      <c r="B4460">
        <v>27.95</v>
      </c>
      <c r="C4460">
        <v>29.15</v>
      </c>
      <c r="D4460">
        <v>11.257899999999999</v>
      </c>
      <c r="E4460">
        <v>9.4693000000000005</v>
      </c>
      <c r="F4460">
        <v>17487.326123999999</v>
      </c>
      <c r="G4460">
        <v>14710.114795</v>
      </c>
      <c r="H4460" s="45">
        <f>(1/(1-91/360*VLOOKUP($A4460,Tbills!$B$4:$C$974,2,1)/100))^((1)/91)-1</f>
        <v>1.3889898424768177E-6</v>
      </c>
      <c r="I4460" s="40">
        <f t="shared" si="69"/>
        <v>27.659411401661412</v>
      </c>
      <c r="J4460" s="45">
        <f>VLOOKUP(A4460,'VXZ-IV'!A$1:C$4500,3,0)</f>
        <v>27.66</v>
      </c>
      <c r="K4460" s="45"/>
      <c r="L4460" s="45"/>
    </row>
    <row r="4461" spans="1:12" x14ac:dyDescent="0.25">
      <c r="A4461" s="31">
        <v>44533</v>
      </c>
      <c r="B4461">
        <v>30.67</v>
      </c>
      <c r="C4461">
        <v>31.78</v>
      </c>
      <c r="D4461">
        <v>12.2379</v>
      </c>
      <c r="E4461">
        <v>10.2936</v>
      </c>
      <c r="F4461">
        <v>18048.885385000001</v>
      </c>
      <c r="G4461">
        <v>15182.470821999999</v>
      </c>
      <c r="H4461" s="45">
        <f>(1/(1-91/360*VLOOKUP($A4461,Tbills!$B$4:$C$974,2,1)/100))^((1)/91)-1</f>
        <v>1.3889898424768177E-6</v>
      </c>
      <c r="I4461" s="40">
        <f t="shared" si="69"/>
        <v>28.54692420476319</v>
      </c>
      <c r="J4461" s="45">
        <f>VLOOKUP(A4461,'VXZ-IV'!A$1:C$4500,3,0)</f>
        <v>28.55</v>
      </c>
      <c r="K4461" s="45"/>
      <c r="L4461" s="45"/>
    </row>
    <row r="4462" spans="1:12" x14ac:dyDescent="0.25">
      <c r="A4462" s="31">
        <v>44536</v>
      </c>
      <c r="B4462">
        <v>27.18</v>
      </c>
      <c r="C4462">
        <v>28.88</v>
      </c>
      <c r="D4462">
        <v>11.2042</v>
      </c>
      <c r="E4462">
        <v>9.4240999999999993</v>
      </c>
      <c r="F4462">
        <v>17478.883149000001</v>
      </c>
      <c r="G4462">
        <v>14702.929620999999</v>
      </c>
      <c r="H4462" s="45">
        <f>(1/(1-91/360*VLOOKUP($A4462,Tbills!$B$4:$C$974,2,1)/100))^((1)/91)-1</f>
        <v>1.5279095799680675E-6</v>
      </c>
      <c r="I4462" s="40">
        <f t="shared" si="69"/>
        <v>27.643360950494802</v>
      </c>
      <c r="J4462" s="45">
        <f>VLOOKUP(A4462,'VXZ-IV'!A$1:C$4500,3,0)</f>
        <v>27.64</v>
      </c>
      <c r="K4462" s="45"/>
      <c r="L4462" s="45"/>
    </row>
    <row r="4463" spans="1:12" x14ac:dyDescent="0.25">
      <c r="A4463" s="31">
        <v>44537</v>
      </c>
      <c r="B4463">
        <v>21.89</v>
      </c>
      <c r="C4463">
        <v>24.96</v>
      </c>
      <c r="D4463">
        <v>9.9920000000000009</v>
      </c>
      <c r="E4463">
        <v>8.4045000000000005</v>
      </c>
      <c r="F4463">
        <v>16740.001471</v>
      </c>
      <c r="G4463">
        <v>14081.372861</v>
      </c>
      <c r="H4463" s="45">
        <f>(1/(1-91/360*VLOOKUP($A4463,Tbills!$B$4:$C$974,2,1)/100))^((1)/91)-1</f>
        <v>1.5279095799680675E-6</v>
      </c>
      <c r="I4463" s="40">
        <f t="shared" si="69"/>
        <v>26.474152583962791</v>
      </c>
      <c r="J4463" s="45">
        <f>VLOOKUP(A4463,'VXZ-IV'!A$1:C$4500,3,0)</f>
        <v>26.47</v>
      </c>
      <c r="K4463" s="45"/>
      <c r="L4463" s="45"/>
    </row>
    <row r="4464" spans="1:12" x14ac:dyDescent="0.25">
      <c r="A4464" s="31">
        <v>44538</v>
      </c>
      <c r="B4464">
        <v>19.899999999999999</v>
      </c>
      <c r="C4464">
        <v>23.63</v>
      </c>
      <c r="D4464">
        <v>9.3952000000000009</v>
      </c>
      <c r="E4464">
        <v>7.9024999999999999</v>
      </c>
      <c r="F4464">
        <v>16550.405499</v>
      </c>
      <c r="G4464">
        <v>13921.866797999999</v>
      </c>
      <c r="H4464" s="45">
        <f>(1/(1-91/360*VLOOKUP($A4464,Tbills!$B$4:$C$974,2,1)/100))^((1)/91)-1</f>
        <v>1.5279095799680675E-6</v>
      </c>
      <c r="I4464" s="40">
        <f t="shared" si="69"/>
        <v>26.173670140613762</v>
      </c>
      <c r="J4464" s="45">
        <f>VLOOKUP(A4464,'VXZ-IV'!A$1:C$4500,3,0)</f>
        <v>26.17</v>
      </c>
      <c r="K4464" s="45"/>
      <c r="L4464" s="45"/>
    </row>
    <row r="4465" spans="1:12" x14ac:dyDescent="0.25">
      <c r="A4465" s="31">
        <v>44539</v>
      </c>
      <c r="B4465">
        <v>21.58</v>
      </c>
      <c r="C4465">
        <v>24.66</v>
      </c>
      <c r="D4465">
        <v>9.6555</v>
      </c>
      <c r="E4465">
        <v>8.1214999999999993</v>
      </c>
      <c r="F4465">
        <v>16683.478579999999</v>
      </c>
      <c r="G4465">
        <v>14033.783915</v>
      </c>
      <c r="H4465" s="45">
        <f>(1/(1-91/360*VLOOKUP($A4465,Tbills!$B$4:$C$974,2,1)/100))^((1)/91)-1</f>
        <v>1.5279095799680675E-6</v>
      </c>
      <c r="I4465" s="40">
        <f t="shared" si="69"/>
        <v>26.383475477956775</v>
      </c>
      <c r="J4465" s="45">
        <f>VLOOKUP(A4465,'VXZ-IV'!A$1:C$4500,3,0)</f>
        <v>26.38</v>
      </c>
      <c r="K4465" s="45"/>
      <c r="L4465" s="45"/>
    </row>
    <row r="4466" spans="1:12" x14ac:dyDescent="0.25">
      <c r="A4466" s="31">
        <v>44540</v>
      </c>
      <c r="B4466">
        <v>18.690000000000001</v>
      </c>
      <c r="C4466">
        <v>23.18</v>
      </c>
      <c r="D4466">
        <v>9.0433000000000003</v>
      </c>
      <c r="E4466">
        <v>7.6066000000000003</v>
      </c>
      <c r="F4466">
        <v>16390.570229000001</v>
      </c>
      <c r="G4466">
        <v>13787.374258</v>
      </c>
      <c r="H4466" s="45">
        <f>(1/(1-91/360*VLOOKUP($A4466,Tbills!$B$4:$C$974,2,1)/100))^((1)/91)-1</f>
        <v>1.5279095799680675E-6</v>
      </c>
      <c r="I4466" s="40">
        <f t="shared" si="69"/>
        <v>25.919634277738741</v>
      </c>
      <c r="J4466" s="45">
        <f>VLOOKUP(A4466,'VXZ-IV'!A$1:C$4500,3,0)</f>
        <v>25.92</v>
      </c>
      <c r="K4466" s="45"/>
      <c r="L4466" s="45"/>
    </row>
    <row r="4467" spans="1:12" x14ac:dyDescent="0.25">
      <c r="A4467" s="31">
        <v>44543</v>
      </c>
      <c r="B4467">
        <v>20.309999999999999</v>
      </c>
      <c r="C4467">
        <v>24.32</v>
      </c>
      <c r="D4467">
        <v>9.4062000000000001</v>
      </c>
      <c r="E4467">
        <v>7.9118000000000004</v>
      </c>
      <c r="F4467">
        <v>16863.934098999998</v>
      </c>
      <c r="G4467">
        <v>14185.493963999999</v>
      </c>
      <c r="H4467" s="45">
        <f>(1/(1-91/360*VLOOKUP($A4467,Tbills!$B$4:$C$974,2,1)/100))^((1)/91)-1</f>
        <v>1.5279095799680675E-6</v>
      </c>
      <c r="I4467" s="40">
        <f t="shared" si="69"/>
        <v>26.666249210752987</v>
      </c>
      <c r="J4467" s="45">
        <f>VLOOKUP(A4467,'VXZ-IV'!A$1:C$4500,3,0)</f>
        <v>26.66</v>
      </c>
      <c r="K4467" s="45"/>
      <c r="L4467" s="45"/>
    </row>
    <row r="4468" spans="1:12" x14ac:dyDescent="0.25">
      <c r="A4468" s="31">
        <v>44544</v>
      </c>
      <c r="B4468">
        <v>21.89</v>
      </c>
      <c r="C4468">
        <v>25.35</v>
      </c>
      <c r="D4468">
        <v>9.5798000000000005</v>
      </c>
      <c r="E4468">
        <v>8.0578000000000003</v>
      </c>
      <c r="F4468">
        <v>16977.433458</v>
      </c>
      <c r="G4468">
        <v>14280.944939999999</v>
      </c>
      <c r="H4468" s="45">
        <f>(1/(1-91/360*VLOOKUP($A4468,Tbills!$B$4:$C$974,2,1)/100))^((1)/91)-1</f>
        <v>1.5279095799680675E-6</v>
      </c>
      <c r="I4468" s="40">
        <f t="shared" si="69"/>
        <v>26.845066510417002</v>
      </c>
      <c r="J4468" s="45">
        <f>VLOOKUP(A4468,'VXZ-IV'!A$1:C$4500,3,0)</f>
        <v>26.84</v>
      </c>
      <c r="K4468" s="45"/>
      <c r="L4468" s="45"/>
    </row>
    <row r="4469" spans="1:12" x14ac:dyDescent="0.25">
      <c r="A4469" s="31">
        <v>44545</v>
      </c>
      <c r="B4469">
        <v>19.29</v>
      </c>
      <c r="C4469">
        <v>23.3</v>
      </c>
      <c r="D4469">
        <v>8.8902000000000001</v>
      </c>
      <c r="E4469">
        <v>7.4778000000000002</v>
      </c>
      <c r="F4469">
        <v>16406.658670000001</v>
      </c>
      <c r="G4469">
        <v>13800.803239000001</v>
      </c>
      <c r="H4469" s="45">
        <f>(1/(1-91/360*VLOOKUP($A4469,Tbills!$B$4:$C$974,2,1)/100))^((1)/91)-1</f>
        <v>1.5279095799680675E-6</v>
      </c>
      <c r="I4469" s="40">
        <f t="shared" si="69"/>
        <v>25.941913119914151</v>
      </c>
      <c r="J4469" s="45">
        <f>VLOOKUP(A4469,'VXZ-IV'!A$1:C$4500,3,0)</f>
        <v>25.94</v>
      </c>
      <c r="K4469" s="45"/>
      <c r="L4469" s="45"/>
    </row>
    <row r="4470" spans="1:12" x14ac:dyDescent="0.25">
      <c r="A4470" s="31">
        <v>44546</v>
      </c>
      <c r="B4470">
        <v>20.57</v>
      </c>
      <c r="C4470">
        <v>24.37</v>
      </c>
      <c r="D4470">
        <v>9.2753999999999994</v>
      </c>
      <c r="E4470">
        <v>7.8018000000000001</v>
      </c>
      <c r="F4470">
        <v>16798.897105</v>
      </c>
      <c r="G4470">
        <v>14130.721695</v>
      </c>
      <c r="H4470" s="45">
        <f>(1/(1-91/360*VLOOKUP($A4470,Tbills!$B$4:$C$974,2,1)/100))^((1)/91)-1</f>
        <v>1.5279095799680675E-6</v>
      </c>
      <c r="I4470" s="40">
        <f t="shared" si="69"/>
        <v>26.56146578815471</v>
      </c>
      <c r="J4470" s="45">
        <f>VLOOKUP(A4470,'VXZ-IV'!A$1:C$4500,3,0)</f>
        <v>26.56</v>
      </c>
      <c r="K4470" s="45"/>
      <c r="L4470" s="45"/>
    </row>
    <row r="4471" spans="1:12" x14ac:dyDescent="0.25">
      <c r="A4471" s="31">
        <v>44547</v>
      </c>
      <c r="B4471">
        <v>21.57</v>
      </c>
      <c r="C4471">
        <v>25.38</v>
      </c>
      <c r="D4471">
        <v>9.5808</v>
      </c>
      <c r="E4471">
        <v>8.0587</v>
      </c>
      <c r="F4471">
        <v>17146.767273000001</v>
      </c>
      <c r="G4471">
        <v>14423.317918000001</v>
      </c>
      <c r="H4471" s="45">
        <f>(1/(1-91/360*VLOOKUP($A4471,Tbills!$B$4:$C$974,2,1)/100))^((1)/91)-1</f>
        <v>1.5279095799680675E-6</v>
      </c>
      <c r="I4471" s="40">
        <f t="shared" si="69"/>
        <v>27.110837343874248</v>
      </c>
      <c r="J4471" s="45">
        <f>VLOOKUP(A4471,'VXZ-IV'!A$1:C$4500,3,0)</f>
        <v>27.11</v>
      </c>
      <c r="K4471" s="45"/>
      <c r="L4471" s="45"/>
    </row>
    <row r="4472" spans="1:12" x14ac:dyDescent="0.25">
      <c r="A4472" s="31">
        <v>44550</v>
      </c>
      <c r="B4472">
        <v>22.87</v>
      </c>
      <c r="C4472">
        <v>26.31</v>
      </c>
      <c r="D4472">
        <v>9.9172999999999991</v>
      </c>
      <c r="E4472">
        <v>8.3416999999999994</v>
      </c>
      <c r="F4472">
        <v>17182.329783000001</v>
      </c>
      <c r="G4472">
        <v>14453.165863</v>
      </c>
      <c r="H4472" s="45">
        <f>(1/(1-91/360*VLOOKUP($A4472,Tbills!$B$4:$C$974,2,1)/100))^((1)/91)-1</f>
        <v>2.0834963745386403E-6</v>
      </c>
      <c r="I4472" s="40">
        <f t="shared" si="69"/>
        <v>27.165078160854986</v>
      </c>
      <c r="J4472" s="45">
        <f>VLOOKUP(A4472,'VXZ-IV'!A$1:C$4500,3,0)</f>
        <v>27.16</v>
      </c>
      <c r="K4472" s="45"/>
      <c r="L4472" s="45"/>
    </row>
    <row r="4473" spans="1:12" x14ac:dyDescent="0.25">
      <c r="A4473" s="31">
        <v>44551</v>
      </c>
      <c r="B4473">
        <v>21.01</v>
      </c>
      <c r="C4473">
        <v>25</v>
      </c>
      <c r="D4473">
        <v>9.4382000000000001</v>
      </c>
      <c r="E4473">
        <v>7.9386999999999999</v>
      </c>
      <c r="F4473">
        <v>16974.205181000001</v>
      </c>
      <c r="G4473">
        <v>14278.068723</v>
      </c>
      <c r="H4473" s="45">
        <f>(1/(1-91/360*VLOOKUP($A4473,Tbills!$B$4:$C$974,2,1)/100))^((1)/91)-1</f>
        <v>2.0834963745386403E-6</v>
      </c>
      <c r="I4473" s="40">
        <f t="shared" si="69"/>
        <v>26.835381050559231</v>
      </c>
      <c r="J4473" s="45">
        <f>VLOOKUP(A4473,'VXZ-IV'!A$1:C$4500,3,0)</f>
        <v>26.83</v>
      </c>
      <c r="K4473" s="45"/>
      <c r="L4473" s="45"/>
    </row>
    <row r="4474" spans="1:12" x14ac:dyDescent="0.25">
      <c r="A4474" s="31">
        <v>44552</v>
      </c>
      <c r="B4474">
        <v>18.63</v>
      </c>
      <c r="C4474">
        <v>23.56</v>
      </c>
      <c r="D4474">
        <v>8.8828999999999994</v>
      </c>
      <c r="E4474">
        <v>7.4715999999999996</v>
      </c>
      <c r="F4474">
        <v>16692.254852999999</v>
      </c>
      <c r="G4474">
        <v>14040.872868</v>
      </c>
      <c r="H4474" s="45">
        <f>(1/(1-91/360*VLOOKUP($A4474,Tbills!$B$4:$C$974,2,1)/100))^((1)/91)-1</f>
        <v>2.0834963745386403E-6</v>
      </c>
      <c r="I4474" s="40">
        <f t="shared" si="69"/>
        <v>26.388988017445531</v>
      </c>
      <c r="J4474" s="45">
        <f>VLOOKUP(A4474,'VXZ-IV'!A$1:C$4500,3,0)</f>
        <v>26.39</v>
      </c>
      <c r="K4474" s="45"/>
      <c r="L4474" s="45"/>
    </row>
    <row r="4475" spans="1:12" x14ac:dyDescent="0.25">
      <c r="A4475" s="31">
        <v>44553</v>
      </c>
      <c r="B4475">
        <v>17.96</v>
      </c>
      <c r="C4475">
        <v>23.24</v>
      </c>
      <c r="D4475">
        <v>8.8224999999999998</v>
      </c>
      <c r="E4475">
        <v>7.4207999999999998</v>
      </c>
      <c r="F4475">
        <v>16689.229590999999</v>
      </c>
      <c r="G4475">
        <v>14038.298881999999</v>
      </c>
      <c r="H4475" s="45">
        <f>(1/(1-91/360*VLOOKUP($A4475,Tbills!$B$4:$C$974,2,1)/100))^((1)/91)-1</f>
        <v>2.0834963745386403E-6</v>
      </c>
      <c r="I4475" s="40">
        <f t="shared" si="69"/>
        <v>26.383562003184277</v>
      </c>
      <c r="J4475" s="45">
        <f>VLOOKUP(A4475,'VXZ-IV'!A$1:C$4500,3,0)</f>
        <v>26.38</v>
      </c>
      <c r="K4475" s="45"/>
      <c r="L4475" s="45"/>
    </row>
    <row r="4476" spans="1:12" x14ac:dyDescent="0.25">
      <c r="A4476" s="31">
        <v>44557</v>
      </c>
      <c r="B4476">
        <v>17.68</v>
      </c>
      <c r="C4476">
        <v>22.74</v>
      </c>
      <c r="D4476">
        <v>8.5746000000000002</v>
      </c>
      <c r="E4476">
        <v>7.2122000000000002</v>
      </c>
      <c r="F4476">
        <v>16522.442518</v>
      </c>
      <c r="G4476">
        <v>13897.887407</v>
      </c>
      <c r="H4476" s="45">
        <f>(1/(1-91/360*VLOOKUP($A4476,Tbills!$B$4:$C$974,2,1)/100))^((1)/91)-1</f>
        <v>2.3613553783441432E-6</v>
      </c>
      <c r="I4476" s="40">
        <f t="shared" si="69"/>
        <v>26.117345236389525</v>
      </c>
      <c r="J4476" s="45">
        <f>VLOOKUP(A4476,'VXZ-IV'!A$1:C$4500,3,0)</f>
        <v>26.12</v>
      </c>
      <c r="K4476" s="45"/>
      <c r="L4476" s="45"/>
    </row>
    <row r="4477" spans="1:12" x14ac:dyDescent="0.25">
      <c r="A4477" s="31">
        <v>44558</v>
      </c>
      <c r="B4477">
        <v>17.54</v>
      </c>
      <c r="C4477">
        <v>22.33</v>
      </c>
      <c r="D4477">
        <v>8.3895999999999997</v>
      </c>
      <c r="E4477">
        <v>7.0566000000000004</v>
      </c>
      <c r="F4477">
        <v>16381.093229</v>
      </c>
      <c r="G4477">
        <v>13778.958336</v>
      </c>
      <c r="H4477" s="45">
        <f>(1/(1-91/360*VLOOKUP($A4477,Tbills!$B$4:$C$974,2,1)/100))^((1)/91)-1</f>
        <v>2.3613553783441432E-6</v>
      </c>
      <c r="I4477" s="40">
        <f t="shared" si="69"/>
        <v>25.893280288900975</v>
      </c>
      <c r="J4477" s="45">
        <f>VLOOKUP(A4477,'VXZ-IV'!A$1:C$4500,3,0)</f>
        <v>25.89</v>
      </c>
      <c r="K4477" s="45"/>
      <c r="L4477" s="45"/>
    </row>
    <row r="4478" spans="1:12" x14ac:dyDescent="0.25">
      <c r="A4478" s="31">
        <v>44559</v>
      </c>
      <c r="B4478">
        <v>16.95</v>
      </c>
      <c r="C4478">
        <v>21.83</v>
      </c>
      <c r="D4478">
        <v>8.1803000000000008</v>
      </c>
      <c r="E4478">
        <v>6.8806000000000003</v>
      </c>
      <c r="F4478">
        <v>16215.748142</v>
      </c>
      <c r="G4478">
        <v>13639.845761</v>
      </c>
      <c r="H4478" s="45">
        <f>(1/(1-91/360*VLOOKUP($A4478,Tbills!$B$4:$C$974,2,1)/100))^((1)/91)-1</f>
        <v>2.3613553783441432E-6</v>
      </c>
      <c r="I4478" s="40">
        <f t="shared" si="69"/>
        <v>25.63129747948668</v>
      </c>
      <c r="J4478" s="45">
        <f>VLOOKUP(A4478,'VXZ-IV'!A$1:C$4500,3,0)</f>
        <v>25.63</v>
      </c>
      <c r="K4478" s="45"/>
      <c r="L4478" s="45"/>
    </row>
    <row r="4479" spans="1:12" x14ac:dyDescent="0.25">
      <c r="A4479" s="31">
        <v>44560</v>
      </c>
      <c r="B4479">
        <v>17.329999999999998</v>
      </c>
      <c r="C4479">
        <v>21.88</v>
      </c>
      <c r="D4479">
        <v>8.1560000000000006</v>
      </c>
      <c r="E4479">
        <v>6.8601999999999999</v>
      </c>
      <c r="F4479">
        <v>16295.121603</v>
      </c>
      <c r="G4479">
        <v>13706.578388</v>
      </c>
      <c r="H4479" s="45">
        <f>(1/(1-91/360*VLOOKUP($A4479,Tbills!$B$4:$C$974,2,1)/100))^((1)/91)-1</f>
        <v>2.3613553783441432E-6</v>
      </c>
      <c r="I4479" s="40">
        <f t="shared" si="69"/>
        <v>25.756130488127585</v>
      </c>
      <c r="J4479" s="45">
        <f>VLOOKUP(A4479,'VXZ-IV'!A$1:C$4500,3,0)</f>
        <v>25.75</v>
      </c>
      <c r="K4479" s="45"/>
      <c r="L4479" s="45"/>
    </row>
    <row r="4480" spans="1:12" x14ac:dyDescent="0.25">
      <c r="A4480" s="31">
        <v>44561</v>
      </c>
      <c r="B4480">
        <v>17.22</v>
      </c>
      <c r="C4480">
        <v>21.88</v>
      </c>
      <c r="D4480">
        <v>8.0738000000000003</v>
      </c>
      <c r="E4480">
        <v>6.7907999999999999</v>
      </c>
      <c r="F4480">
        <v>16271.909539</v>
      </c>
      <c r="G4480">
        <v>13687.021284</v>
      </c>
      <c r="H4480" s="45">
        <f>(1/(1-91/360*VLOOKUP($A4480,Tbills!$B$4:$C$974,2,1)/100))^((1)/91)-1</f>
        <v>2.3613553783441432E-6</v>
      </c>
      <c r="I4480" s="40">
        <f t="shared" si="69"/>
        <v>25.718814280888509</v>
      </c>
      <c r="J4480" s="45">
        <f>VLOOKUP(A4480,'VXZ-IV'!A$1:C$4500,3,0)</f>
        <v>25.72</v>
      </c>
      <c r="K4480" s="45"/>
      <c r="L4480" s="45"/>
    </row>
    <row r="4481" spans="1:12" x14ac:dyDescent="0.25">
      <c r="A4481" s="31">
        <v>44564</v>
      </c>
      <c r="B4481">
        <v>16.600000000000001</v>
      </c>
      <c r="C4481">
        <v>21.53</v>
      </c>
      <c r="D4481">
        <v>7.7922000000000002</v>
      </c>
      <c r="E4481">
        <v>6.5538999999999996</v>
      </c>
      <c r="F4481">
        <v>16072.461044</v>
      </c>
      <c r="G4481">
        <v>13519.159392</v>
      </c>
      <c r="H4481" s="45">
        <f>(1/(1-91/360*VLOOKUP($A4481,Tbills!$B$4:$C$974,2,1)/100))^((1)/91)-1</f>
        <v>2.5002875438939753E-6</v>
      </c>
      <c r="I4481" s="40">
        <f t="shared" si="69"/>
        <v>25.401714683055364</v>
      </c>
      <c r="J4481" s="45">
        <f>VLOOKUP(A4481,'VXZ-IV'!A$1:C$4500,3,0)</f>
        <v>25.4</v>
      </c>
      <c r="K4481" s="45"/>
      <c r="L4481" s="45"/>
    </row>
    <row r="4482" spans="1:12" x14ac:dyDescent="0.25">
      <c r="A4482" s="31">
        <v>44565</v>
      </c>
      <c r="B4482">
        <v>16.91</v>
      </c>
      <c r="C4482">
        <v>21.62</v>
      </c>
      <c r="D4482">
        <v>7.7788000000000004</v>
      </c>
      <c r="E4482">
        <v>6.5426000000000002</v>
      </c>
      <c r="F4482">
        <v>16096.644818999999</v>
      </c>
      <c r="G4482">
        <v>13539.467484999999</v>
      </c>
      <c r="H4482" s="45">
        <f>(1/(1-91/360*VLOOKUP($A4482,Tbills!$B$4:$C$974,2,1)/100))^((1)/91)-1</f>
        <v>2.5002875438939753E-6</v>
      </c>
      <c r="I4482" s="40">
        <f t="shared" si="69"/>
        <v>25.4393156044177</v>
      </c>
      <c r="J4482" s="45">
        <f>VLOOKUP(A4482,'VXZ-IV'!A$1:C$4500,3,0)</f>
        <v>25.44</v>
      </c>
      <c r="K4482" s="45"/>
      <c r="L4482" s="45"/>
    </row>
    <row r="4483" spans="1:12" x14ac:dyDescent="0.25">
      <c r="A4483" s="31">
        <v>44566</v>
      </c>
      <c r="B4483">
        <v>19.73</v>
      </c>
      <c r="C4483">
        <v>23.47</v>
      </c>
      <c r="D4483">
        <v>8.3989999999999991</v>
      </c>
      <c r="E4483">
        <v>7.0641999999999996</v>
      </c>
      <c r="F4483">
        <v>16512.825828000001</v>
      </c>
      <c r="G4483">
        <v>13889.498463</v>
      </c>
      <c r="H4483" s="45">
        <f>(1/(1-91/360*VLOOKUP($A4483,Tbills!$B$4:$C$974,2,1)/100))^((1)/91)-1</f>
        <v>2.5002875438939753E-6</v>
      </c>
      <c r="I4483" s="40">
        <f t="shared" si="69"/>
        <v>26.096416337588632</v>
      </c>
      <c r="J4483" s="45">
        <f>VLOOKUP(A4483,'VXZ-IV'!A$1:C$4500,3,0)</f>
        <v>26.1</v>
      </c>
      <c r="K4483" s="45"/>
      <c r="L4483" s="45"/>
    </row>
    <row r="4484" spans="1:12" x14ac:dyDescent="0.25">
      <c r="A4484" s="31">
        <v>44567</v>
      </c>
      <c r="B4484">
        <v>19.61</v>
      </c>
      <c r="C4484">
        <v>23.5</v>
      </c>
      <c r="D4484">
        <v>8.4614999999999991</v>
      </c>
      <c r="E4484">
        <v>7.1167999999999996</v>
      </c>
      <c r="F4484">
        <v>16522.531190000002</v>
      </c>
      <c r="G4484">
        <v>13897.627245</v>
      </c>
      <c r="H4484" s="45">
        <f>(1/(1-91/360*VLOOKUP($A4484,Tbills!$B$4:$C$974,2,1)/100))^((1)/91)-1</f>
        <v>2.5002875438939753E-6</v>
      </c>
      <c r="I4484" s="40">
        <f t="shared" si="69"/>
        <v>26.111117727517215</v>
      </c>
      <c r="J4484" s="45">
        <f>VLOOKUP(A4484,'VXZ-IV'!A$1:C$4500,3,0)</f>
        <v>26.11</v>
      </c>
      <c r="K4484" s="45"/>
      <c r="L4484" s="45"/>
    </row>
    <row r="4485" spans="1:12" x14ac:dyDescent="0.25">
      <c r="A4485" s="31">
        <v>44568</v>
      </c>
      <c r="B4485">
        <v>18.760000000000002</v>
      </c>
      <c r="C4485">
        <v>22.87</v>
      </c>
      <c r="D4485">
        <v>8.1998999999999995</v>
      </c>
      <c r="E4485">
        <v>6.8967999999999998</v>
      </c>
      <c r="F4485">
        <v>16196.546657000001</v>
      </c>
      <c r="G4485">
        <v>13623.396524</v>
      </c>
      <c r="H4485" s="45">
        <f>(1/(1-91/360*VLOOKUP($A4485,Tbills!$B$4:$C$974,2,1)/100))^((1)/91)-1</f>
        <v>2.5002875438939753E-6</v>
      </c>
      <c r="I4485" s="40">
        <f t="shared" si="69"/>
        <v>25.595329167579255</v>
      </c>
      <c r="J4485" s="45">
        <f>VLOOKUP(A4485,'VXZ-IV'!A$1:C$4500,3,0)</f>
        <v>25.59</v>
      </c>
      <c r="K4485" s="45"/>
      <c r="L4485" s="45"/>
    </row>
    <row r="4486" spans="1:12" x14ac:dyDescent="0.25">
      <c r="A4486" s="31">
        <v>44571</v>
      </c>
      <c r="B4486">
        <v>19.399999999999999</v>
      </c>
      <c r="C4486">
        <v>22.68</v>
      </c>
      <c r="D4486">
        <v>8.0568000000000008</v>
      </c>
      <c r="E4486">
        <v>6.7763999999999998</v>
      </c>
      <c r="F4486">
        <v>15999.481327</v>
      </c>
      <c r="G4486">
        <v>13457.536833</v>
      </c>
      <c r="H4486" s="45">
        <f>(1/(1-91/360*VLOOKUP($A4486,Tbills!$B$4:$C$974,2,1)/100))^((1)/91)-1</f>
        <v>3.3338079070688309E-6</v>
      </c>
      <c r="I4486" s="40">
        <f t="shared" si="69"/>
        <v>25.28205823097009</v>
      </c>
      <c r="J4486" s="45">
        <f>VLOOKUP(A4486,'VXZ-IV'!A$1:C$4500,3,0)</f>
        <v>25.28</v>
      </c>
      <c r="K4486" s="45"/>
      <c r="L4486" s="45"/>
    </row>
    <row r="4487" spans="1:12" x14ac:dyDescent="0.25">
      <c r="A4487" s="31">
        <v>44572</v>
      </c>
      <c r="B4487">
        <v>18.41</v>
      </c>
      <c r="C4487">
        <v>21.98</v>
      </c>
      <c r="D4487">
        <v>7.7613000000000003</v>
      </c>
      <c r="E4487">
        <v>6.5278</v>
      </c>
      <c r="F4487">
        <v>15782.926186999999</v>
      </c>
      <c r="G4487">
        <v>13275.34239</v>
      </c>
      <c r="H4487" s="45">
        <f>(1/(1-91/360*VLOOKUP($A4487,Tbills!$B$4:$C$974,2,1)/100))^((1)/91)-1</f>
        <v>3.3338079070688309E-6</v>
      </c>
      <c r="I4487" s="40">
        <f t="shared" si="69"/>
        <v>24.939254036581303</v>
      </c>
      <c r="J4487" s="45">
        <f>VLOOKUP(A4487,'VXZ-IV'!A$1:C$4500,3,0)</f>
        <v>24.94</v>
      </c>
      <c r="K4487" s="45"/>
      <c r="L4487" s="45"/>
    </row>
    <row r="4488" spans="1:12" x14ac:dyDescent="0.25">
      <c r="A4488" s="31">
        <v>44573</v>
      </c>
      <c r="B4488">
        <v>17.62</v>
      </c>
      <c r="C4488">
        <v>21.58</v>
      </c>
      <c r="D4488">
        <v>7.7234999999999996</v>
      </c>
      <c r="E4488">
        <v>6.4960000000000004</v>
      </c>
      <c r="F4488">
        <v>15797.363083</v>
      </c>
      <c r="G4488">
        <v>13287.441301999999</v>
      </c>
      <c r="H4488" s="45">
        <f>(1/(1-91/360*VLOOKUP($A4488,Tbills!$B$4:$C$974,2,1)/100))^((1)/91)-1</f>
        <v>3.3338079070688309E-6</v>
      </c>
      <c r="I4488" s="40">
        <f t="shared" si="69"/>
        <v>24.961457708598694</v>
      </c>
      <c r="J4488" s="45">
        <f>VLOOKUP(A4488,'VXZ-IV'!A$1:C$4500,3,0)</f>
        <v>24.96</v>
      </c>
      <c r="K4488" s="45"/>
      <c r="L4488" s="45"/>
    </row>
    <row r="4489" spans="1:12" x14ac:dyDescent="0.25">
      <c r="A4489" s="31">
        <v>44574</v>
      </c>
      <c r="B4489">
        <v>20.309999999999999</v>
      </c>
      <c r="C4489">
        <v>23.41</v>
      </c>
      <c r="D4489">
        <v>8.1897000000000002</v>
      </c>
      <c r="E4489">
        <v>6.8880999999999997</v>
      </c>
      <c r="F4489">
        <v>16122.898929000001</v>
      </c>
      <c r="G4489">
        <v>13561.210958</v>
      </c>
      <c r="H4489" s="45">
        <f>(1/(1-91/360*VLOOKUP($A4489,Tbills!$B$4:$C$974,2,1)/100))^((1)/91)-1</f>
        <v>3.3338079070688309E-6</v>
      </c>
      <c r="I4489" s="40">
        <f t="shared" ref="I4489:I4496" si="70">I4488*$F4489/$F4488*(1-I$1)^($A4489-$A4488)</f>
        <v>25.475216620114228</v>
      </c>
      <c r="J4489" s="45">
        <f>VLOOKUP(A4489,'VXZ-IV'!A$1:C$4500,3,0)</f>
        <v>25.47</v>
      </c>
      <c r="K4489" s="45"/>
      <c r="L4489" s="45"/>
    </row>
    <row r="4490" spans="1:12" x14ac:dyDescent="0.25">
      <c r="A4490" s="31">
        <v>44575</v>
      </c>
      <c r="B4490">
        <v>19.190000000000001</v>
      </c>
      <c r="C4490">
        <v>22.82</v>
      </c>
      <c r="D4490">
        <v>8.0428999999999995</v>
      </c>
      <c r="E4490">
        <v>6.7645999999999997</v>
      </c>
      <c r="F4490">
        <v>15942.059827999999</v>
      </c>
      <c r="G4490">
        <v>13409.059279999999</v>
      </c>
      <c r="H4490" s="45">
        <f>(1/(1-91/360*VLOOKUP($A4490,Tbills!$B$4:$C$974,2,1)/100))^((1)/91)-1</f>
        <v>3.3338079070688309E-6</v>
      </c>
      <c r="I4490" s="40">
        <f t="shared" si="70"/>
        <v>25.188865007736325</v>
      </c>
      <c r="J4490" s="45">
        <f>VLOOKUP(A4490,'VXZ-IV'!A$1:C$4500,3,0)</f>
        <v>25.19</v>
      </c>
      <c r="K4490" s="45"/>
      <c r="L4490" s="45"/>
    </row>
    <row r="4491" spans="1:12" x14ac:dyDescent="0.25">
      <c r="A4491" s="31">
        <v>44579</v>
      </c>
      <c r="B4491">
        <v>22.79</v>
      </c>
      <c r="C4491">
        <v>25.12</v>
      </c>
      <c r="D4491">
        <v>8.6820000000000004</v>
      </c>
      <c r="E4491">
        <v>7.3021000000000003</v>
      </c>
      <c r="F4491">
        <v>16264.62435</v>
      </c>
      <c r="G4491">
        <v>13680.193386000001</v>
      </c>
      <c r="H4491" s="45">
        <f>(1/(1-91/360*VLOOKUP($A4491,Tbills!$B$4:$C$974,2,1)/100))^((1)/91)-1</f>
        <v>4.7232238586936148E-6</v>
      </c>
      <c r="I4491" s="40">
        <f t="shared" si="70"/>
        <v>25.696018863330192</v>
      </c>
      <c r="J4491" s="45">
        <f>VLOOKUP(A4491,'VXZ-IV'!A$1:C$4500,3,0)</f>
        <v>25.69</v>
      </c>
      <c r="K4491" s="45"/>
      <c r="L4491" s="45"/>
    </row>
    <row r="4492" spans="1:12" x14ac:dyDescent="0.25">
      <c r="A4492" s="31">
        <v>44580</v>
      </c>
      <c r="B4492">
        <v>23.85</v>
      </c>
      <c r="C4492">
        <v>25.81</v>
      </c>
      <c r="D4492">
        <v>8.9332999999999991</v>
      </c>
      <c r="E4492">
        <v>7.5133999999999999</v>
      </c>
      <c r="F4492">
        <v>16343.962443</v>
      </c>
      <c r="G4492">
        <v>13746.860129000001</v>
      </c>
      <c r="H4492" s="45">
        <f>(1/(1-91/360*VLOOKUP($A4492,Tbills!$B$4:$C$974,2,1)/100))^((1)/91)-1</f>
        <v>4.7232238586936148E-6</v>
      </c>
      <c r="I4492" s="40">
        <f t="shared" si="70"/>
        <v>25.820733250212598</v>
      </c>
      <c r="J4492" s="45">
        <f>VLOOKUP(A4492,'VXZ-IV'!A$1:C$4500,3,0)</f>
        <v>25.82</v>
      </c>
      <c r="K4492" s="45"/>
      <c r="L4492" s="45"/>
    </row>
    <row r="4493" spans="1:12" x14ac:dyDescent="0.25">
      <c r="A4493" s="31">
        <v>44581</v>
      </c>
      <c r="B4493">
        <v>25.59</v>
      </c>
      <c r="C4493">
        <v>27.25</v>
      </c>
      <c r="D4493">
        <v>9.2592999999999996</v>
      </c>
      <c r="E4493">
        <v>7.7876000000000003</v>
      </c>
      <c r="F4493">
        <v>16402.749634</v>
      </c>
      <c r="G4493">
        <v>13796.240938000001</v>
      </c>
      <c r="H4493" s="45">
        <f>(1/(1-91/360*VLOOKUP($A4493,Tbills!$B$4:$C$974,2,1)/100))^((1)/91)-1</f>
        <v>4.7232238586936148E-6</v>
      </c>
      <c r="I4493" s="40">
        <f t="shared" si="70"/>
        <v>25.912975335801931</v>
      </c>
      <c r="J4493" s="45">
        <f>VLOOKUP(A4493,'VXZ-IV'!A$1:C$4500,3,0)</f>
        <v>25.91</v>
      </c>
      <c r="K4493" s="45"/>
      <c r="L4493" s="45"/>
    </row>
    <row r="4494" spans="1:12" x14ac:dyDescent="0.25">
      <c r="A4494" s="31">
        <v>44582</v>
      </c>
      <c r="B4494">
        <v>28.85</v>
      </c>
      <c r="C4494">
        <v>29.95</v>
      </c>
      <c r="D4494">
        <v>10.1052</v>
      </c>
      <c r="E4494">
        <v>8.4991000000000003</v>
      </c>
      <c r="F4494">
        <v>16973.805558</v>
      </c>
      <c r="G4494">
        <v>14276.487021000001</v>
      </c>
      <c r="H4494" s="45">
        <f>(1/(1-91/360*VLOOKUP($A4494,Tbills!$B$4:$C$974,2,1)/100))^((1)/91)-1</f>
        <v>4.7232238586936148E-6</v>
      </c>
      <c r="I4494" s="40">
        <f t="shared" si="70"/>
        <v>26.814472553900313</v>
      </c>
      <c r="J4494" s="45">
        <f>VLOOKUP(A4494,'VXZ-IV'!A$1:C$4500,3,0)</f>
        <v>26.81</v>
      </c>
      <c r="K4494" s="45"/>
      <c r="L4494" s="45"/>
    </row>
    <row r="4495" spans="1:12" x14ac:dyDescent="0.25">
      <c r="A4495" s="31">
        <v>44585</v>
      </c>
      <c r="B4495">
        <v>29.9</v>
      </c>
      <c r="C4495">
        <v>30.82</v>
      </c>
      <c r="D4495">
        <v>10.3786</v>
      </c>
      <c r="E4495">
        <v>8.7289999999999992</v>
      </c>
      <c r="F4495">
        <v>16867.927459999999</v>
      </c>
      <c r="G4495">
        <v>14187.231787000001</v>
      </c>
      <c r="H4495" s="45">
        <f>(1/(1-91/360*VLOOKUP($A4495,Tbills!$B$4:$C$974,2,1)/100))^((1)/91)-1</f>
        <v>5.2790839495386876E-6</v>
      </c>
      <c r="I4495" s="40">
        <f t="shared" si="70"/>
        <v>26.645261770497569</v>
      </c>
      <c r="J4495" s="45">
        <f>VLOOKUP(A4495,'VXZ-IV'!A$1:C$4500,3,0)</f>
        <v>26.64</v>
      </c>
      <c r="K4495" s="45"/>
      <c r="L4495" s="45"/>
    </row>
    <row r="4496" spans="1:12" x14ac:dyDescent="0.25">
      <c r="A4496" s="31">
        <v>44586</v>
      </c>
      <c r="B4496">
        <v>31.16</v>
      </c>
      <c r="C4496">
        <v>31.76</v>
      </c>
      <c r="D4496">
        <v>10.4283</v>
      </c>
      <c r="E4496">
        <v>8.7707999999999995</v>
      </c>
      <c r="F4496">
        <v>17009.337661000001</v>
      </c>
      <c r="G4496">
        <v>14306.093809</v>
      </c>
      <c r="H4496" s="45">
        <f>(1/(1-91/360*VLOOKUP($A4496,Tbills!$B$4:$C$974,2,1)/100))^((1)/91)-1</f>
        <v>5.2790839495386876E-6</v>
      </c>
      <c r="I4496" s="40">
        <f t="shared" si="70"/>
        <v>26.867983901377336</v>
      </c>
      <c r="J4496" s="45">
        <f>VLOOKUP(A4496,'VXZ-IV'!A$1:C$4500,3,0)</f>
        <v>26.87</v>
      </c>
      <c r="K4496" s="45"/>
      <c r="L4496" s="45"/>
    </row>
    <row r="4497" spans="1:7" x14ac:dyDescent="0.25">
      <c r="A4497" s="31">
        <v>44587</v>
      </c>
      <c r="D4497">
        <v>10.593999999999999</v>
      </c>
      <c r="E4497">
        <v>8.9100999999999999</v>
      </c>
      <c r="F4497">
        <v>17084.112688000001</v>
      </c>
      <c r="G4497">
        <v>14368.909539</v>
      </c>
    </row>
    <row r="4498" spans="1:7" x14ac:dyDescent="0.25">
      <c r="A4498" s="31">
        <v>44588</v>
      </c>
    </row>
    <row r="4499" spans="1:7" x14ac:dyDescent="0.25">
      <c r="A4499" s="31">
        <v>44589</v>
      </c>
    </row>
    <row r="4500" spans="1:7" x14ac:dyDescent="0.25">
      <c r="A4500" s="31">
        <v>44592</v>
      </c>
    </row>
    <row r="4501" spans="1:7" x14ac:dyDescent="0.25">
      <c r="A4501" s="31">
        <v>44593</v>
      </c>
    </row>
    <row r="4502" spans="1:7" x14ac:dyDescent="0.25">
      <c r="A4502" s="31">
        <v>44594</v>
      </c>
    </row>
    <row r="4503" spans="1:7" x14ac:dyDescent="0.25">
      <c r="A4503" s="31">
        <v>44595</v>
      </c>
    </row>
    <row r="4504" spans="1:7" x14ac:dyDescent="0.25">
      <c r="A4504" s="31">
        <v>44596</v>
      </c>
    </row>
    <row r="4505" spans="1:7" x14ac:dyDescent="0.25">
      <c r="A4505" s="31">
        <v>44599</v>
      </c>
    </row>
    <row r="4506" spans="1:7" x14ac:dyDescent="0.25">
      <c r="A4506" s="31">
        <v>44600</v>
      </c>
    </row>
    <row r="4507" spans="1:7" x14ac:dyDescent="0.25">
      <c r="A4507" s="31">
        <v>44601</v>
      </c>
    </row>
    <row r="4508" spans="1:7" x14ac:dyDescent="0.25">
      <c r="A4508" s="31">
        <v>44602</v>
      </c>
    </row>
    <row r="4509" spans="1:7" x14ac:dyDescent="0.25">
      <c r="A4509" s="31">
        <v>44603</v>
      </c>
    </row>
    <row r="4510" spans="1:7" x14ac:dyDescent="0.25">
      <c r="A4510" s="31">
        <v>44606</v>
      </c>
    </row>
    <row r="4511" spans="1:7" x14ac:dyDescent="0.25">
      <c r="A4511" s="31">
        <v>44607</v>
      </c>
    </row>
    <row r="4512" spans="1:7" x14ac:dyDescent="0.25">
      <c r="A4512" s="31">
        <v>44608</v>
      </c>
    </row>
    <row r="4513" spans="1:1" x14ac:dyDescent="0.25">
      <c r="A4513" s="31">
        <v>44609</v>
      </c>
    </row>
    <row r="4514" spans="1:1" x14ac:dyDescent="0.25">
      <c r="A4514" s="31">
        <v>44610</v>
      </c>
    </row>
    <row r="4515" spans="1:1" x14ac:dyDescent="0.25">
      <c r="A4515" s="31">
        <v>44614</v>
      </c>
    </row>
    <row r="4516" spans="1:1" x14ac:dyDescent="0.25">
      <c r="A4516" s="31">
        <v>44615</v>
      </c>
    </row>
    <row r="4517" spans="1:1" x14ac:dyDescent="0.25">
      <c r="A4517" s="31">
        <v>44616</v>
      </c>
    </row>
    <row r="4518" spans="1:1" x14ac:dyDescent="0.25">
      <c r="A4518" s="31">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8"/>
      <c r="B1" s="38" t="s">
        <v>45</v>
      </c>
      <c r="C1" s="38"/>
      <c r="D1" s="38"/>
      <c r="E1" s="38"/>
      <c r="F1" s="38"/>
      <c r="G1" s="38"/>
      <c r="H1" s="38"/>
      <c r="I1" s="38"/>
      <c r="J1" s="38"/>
      <c r="K1" s="38"/>
    </row>
    <row r="2" spans="1:11" x14ac:dyDescent="0.25">
      <c r="A2" s="38"/>
      <c r="B2" s="38" t="s">
        <v>46</v>
      </c>
      <c r="C2" s="38"/>
      <c r="D2" s="38"/>
      <c r="E2" s="38"/>
      <c r="F2" s="38"/>
      <c r="G2" s="38"/>
      <c r="H2" s="38"/>
      <c r="I2" s="38"/>
      <c r="J2" s="38"/>
      <c r="K2" s="38"/>
    </row>
    <row r="3" spans="1:11" x14ac:dyDescent="0.25">
      <c r="A3" s="38" t="s">
        <v>47</v>
      </c>
      <c r="B3" s="38" t="s">
        <v>48</v>
      </c>
      <c r="C3" s="38" t="s">
        <v>49</v>
      </c>
      <c r="D3" s="38" t="s">
        <v>50</v>
      </c>
      <c r="E3" s="38" t="s">
        <v>51</v>
      </c>
      <c r="F3" s="38" t="s">
        <v>52</v>
      </c>
      <c r="G3" s="38">
        <v>0</v>
      </c>
      <c r="H3" s="38">
        <v>100</v>
      </c>
      <c r="I3" s="38">
        <v>100</v>
      </c>
      <c r="J3" s="38">
        <v>100</v>
      </c>
      <c r="K3" s="38">
        <v>100</v>
      </c>
    </row>
    <row r="4" spans="1:11" x14ac:dyDescent="0.25">
      <c r="A4" s="39">
        <v>38707</v>
      </c>
      <c r="B4" s="38">
        <v>0</v>
      </c>
      <c r="C4" s="38">
        <v>101.71210000000001</v>
      </c>
      <c r="D4" s="38">
        <v>101.71210000000001</v>
      </c>
      <c r="E4" s="38">
        <v>101.71210000000001</v>
      </c>
      <c r="F4" s="38">
        <v>101.71210000000001</v>
      </c>
      <c r="G4" s="38"/>
      <c r="H4" s="38"/>
      <c r="I4" s="38"/>
      <c r="J4" s="38"/>
      <c r="K4" s="38"/>
    </row>
    <row r="5" spans="1:11" x14ac:dyDescent="0.25">
      <c r="A5" s="39">
        <v>38708</v>
      </c>
      <c r="B5" s="38">
        <v>0</v>
      </c>
      <c r="C5" s="38">
        <v>102.7787</v>
      </c>
      <c r="D5" s="38">
        <v>102.7787</v>
      </c>
      <c r="E5" s="38">
        <v>102.7787</v>
      </c>
      <c r="F5" s="38">
        <v>102.7787</v>
      </c>
      <c r="G5" s="38"/>
      <c r="H5" s="38"/>
      <c r="I5" s="38"/>
      <c r="J5" s="38"/>
      <c r="K5" s="38"/>
    </row>
    <row r="6" spans="1:11" x14ac:dyDescent="0.25">
      <c r="A6" s="39">
        <v>38709</v>
      </c>
      <c r="B6" s="38">
        <v>0</v>
      </c>
      <c r="C6" s="38">
        <v>104.73050000000001</v>
      </c>
      <c r="D6" s="38">
        <v>104.73050000000001</v>
      </c>
      <c r="E6" s="38">
        <v>104.73050000000001</v>
      </c>
      <c r="F6" s="38">
        <v>104.73050000000001</v>
      </c>
      <c r="G6" s="38"/>
      <c r="H6" s="38"/>
      <c r="I6" s="38"/>
      <c r="J6" s="38"/>
      <c r="K6" s="38"/>
    </row>
    <row r="7" spans="1:11" x14ac:dyDescent="0.25">
      <c r="A7" s="39">
        <v>38713</v>
      </c>
      <c r="B7" s="38">
        <v>0</v>
      </c>
      <c r="C7" s="38">
        <v>103.9021</v>
      </c>
      <c r="D7" s="38">
        <v>103.9021</v>
      </c>
      <c r="E7" s="38">
        <v>103.9021</v>
      </c>
      <c r="F7" s="38">
        <v>103.9021</v>
      </c>
      <c r="G7" s="38"/>
      <c r="H7" s="38"/>
      <c r="I7" s="38"/>
      <c r="J7" s="38"/>
      <c r="K7" s="38"/>
    </row>
    <row r="8" spans="1:11" x14ac:dyDescent="0.25">
      <c r="A8" s="39">
        <v>38714</v>
      </c>
      <c r="B8" s="38">
        <v>0</v>
      </c>
      <c r="C8" s="38">
        <v>103.9212</v>
      </c>
      <c r="D8" s="38">
        <v>103.9212</v>
      </c>
      <c r="E8" s="38">
        <v>103.9212</v>
      </c>
      <c r="F8" s="38">
        <v>103.9212</v>
      </c>
      <c r="G8" s="38"/>
      <c r="H8" s="38"/>
      <c r="I8" s="38"/>
      <c r="J8" s="38"/>
      <c r="K8" s="38"/>
    </row>
    <row r="9" spans="1:11" x14ac:dyDescent="0.25">
      <c r="A9" s="39">
        <v>38715</v>
      </c>
      <c r="B9" s="38">
        <v>0</v>
      </c>
      <c r="C9" s="38">
        <v>104.63330000000001</v>
      </c>
      <c r="D9" s="38">
        <v>104.63330000000001</v>
      </c>
      <c r="E9" s="38">
        <v>104.63330000000001</v>
      </c>
      <c r="F9" s="38">
        <v>104.63330000000001</v>
      </c>
      <c r="G9" s="38"/>
      <c r="H9" s="38"/>
      <c r="I9" s="38"/>
      <c r="J9" s="38"/>
      <c r="K9" s="38"/>
    </row>
    <row r="10" spans="1:11" x14ac:dyDescent="0.25">
      <c r="A10" s="39">
        <v>38716</v>
      </c>
      <c r="B10" s="38">
        <v>0</v>
      </c>
      <c r="C10" s="38">
        <v>103.3771</v>
      </c>
      <c r="D10" s="38">
        <v>103.3771</v>
      </c>
      <c r="E10" s="38">
        <v>103.3771</v>
      </c>
      <c r="F10" s="38">
        <v>103.3771</v>
      </c>
      <c r="G10" s="38"/>
      <c r="H10" s="38"/>
      <c r="I10" s="38"/>
      <c r="J10" s="38"/>
      <c r="K10" s="38"/>
    </row>
    <row r="11" spans="1:11" x14ac:dyDescent="0.25">
      <c r="A11" s="39">
        <v>38720</v>
      </c>
      <c r="B11" s="38">
        <v>0</v>
      </c>
      <c r="C11" s="38">
        <v>105.86369999999999</v>
      </c>
      <c r="D11" s="38">
        <v>105.86369999999999</v>
      </c>
      <c r="E11" s="38">
        <v>105.86369999999999</v>
      </c>
      <c r="F11" s="38">
        <v>105.86369999999999</v>
      </c>
      <c r="G11" s="38"/>
      <c r="H11" s="38"/>
      <c r="I11" s="38"/>
      <c r="J11" s="38"/>
      <c r="K11" s="38"/>
    </row>
    <row r="12" spans="1:11" x14ac:dyDescent="0.25">
      <c r="A12" s="39">
        <v>38721</v>
      </c>
      <c r="B12" s="38">
        <v>0</v>
      </c>
      <c r="C12" s="38">
        <v>107.62179999999999</v>
      </c>
      <c r="D12" s="38">
        <v>107.62179999999999</v>
      </c>
      <c r="E12" s="38">
        <v>107.62179999999999</v>
      </c>
      <c r="F12" s="38">
        <v>107.62179999999999</v>
      </c>
      <c r="G12" s="38"/>
      <c r="H12" s="38"/>
      <c r="I12" s="38"/>
      <c r="J12" s="38"/>
      <c r="K12" s="38"/>
    </row>
    <row r="13" spans="1:11" x14ac:dyDescent="0.25">
      <c r="A13" s="39">
        <v>38722</v>
      </c>
      <c r="B13" s="38">
        <v>0</v>
      </c>
      <c r="C13" s="38">
        <v>107.76</v>
      </c>
      <c r="D13" s="38">
        <v>107.76</v>
      </c>
      <c r="E13" s="38">
        <v>107.76</v>
      </c>
      <c r="F13" s="38">
        <v>107.76</v>
      </c>
      <c r="G13" s="38"/>
      <c r="H13" s="38"/>
      <c r="I13" s="38"/>
      <c r="J13" s="38"/>
      <c r="K13" s="38"/>
    </row>
    <row r="14" spans="1:11" x14ac:dyDescent="0.25">
      <c r="A14" s="39">
        <v>38723</v>
      </c>
      <c r="B14" s="38">
        <v>0</v>
      </c>
      <c r="C14" s="38">
        <v>109.77670000000001</v>
      </c>
      <c r="D14" s="38">
        <v>109.77670000000001</v>
      </c>
      <c r="E14" s="38">
        <v>109.77670000000001</v>
      </c>
      <c r="F14" s="38">
        <v>109.77670000000001</v>
      </c>
      <c r="G14" s="38"/>
      <c r="H14" s="38"/>
      <c r="I14" s="38"/>
      <c r="J14" s="38"/>
      <c r="K14" s="38"/>
    </row>
    <row r="15" spans="1:11" x14ac:dyDescent="0.25">
      <c r="A15" s="39">
        <v>38726</v>
      </c>
      <c r="B15" s="38">
        <v>0</v>
      </c>
      <c r="C15" s="38">
        <v>111.67440000000001</v>
      </c>
      <c r="D15" s="38">
        <v>111.67440000000001</v>
      </c>
      <c r="E15" s="38">
        <v>111.67440000000001</v>
      </c>
      <c r="F15" s="38">
        <v>111.67440000000001</v>
      </c>
      <c r="G15" s="38"/>
      <c r="H15" s="38"/>
      <c r="I15" s="38"/>
      <c r="J15" s="38"/>
      <c r="K15" s="38"/>
    </row>
    <row r="16" spans="1:11" x14ac:dyDescent="0.25">
      <c r="A16" s="39">
        <v>38727</v>
      </c>
      <c r="B16" s="38">
        <v>0</v>
      </c>
      <c r="C16" s="38">
        <v>113.1764</v>
      </c>
      <c r="D16" s="38">
        <v>113.1764</v>
      </c>
      <c r="E16" s="38">
        <v>113.1764</v>
      </c>
      <c r="F16" s="38">
        <v>113.1764</v>
      </c>
      <c r="G16" s="38"/>
      <c r="H16" s="38"/>
      <c r="I16" s="38"/>
      <c r="J16" s="38"/>
      <c r="K16" s="38"/>
    </row>
    <row r="17" spans="1:11" x14ac:dyDescent="0.25">
      <c r="A17" s="39">
        <v>38728</v>
      </c>
      <c r="B17" s="38">
        <v>0</v>
      </c>
      <c r="C17" s="38">
        <v>114.89100000000001</v>
      </c>
      <c r="D17" s="38">
        <v>114.89100000000001</v>
      </c>
      <c r="E17" s="38">
        <v>114.89100000000001</v>
      </c>
      <c r="F17" s="38">
        <v>114.89100000000001</v>
      </c>
      <c r="G17" s="38"/>
      <c r="H17" s="38"/>
      <c r="I17" s="38"/>
      <c r="J17" s="38"/>
      <c r="K17" s="38"/>
    </row>
    <row r="18" spans="1:11" x14ac:dyDescent="0.25">
      <c r="A18" s="39">
        <v>38729</v>
      </c>
      <c r="B18" s="38">
        <v>0</v>
      </c>
      <c r="C18" s="38">
        <v>113.7302</v>
      </c>
      <c r="D18" s="38">
        <v>113.7302</v>
      </c>
      <c r="E18" s="38">
        <v>113.7302</v>
      </c>
      <c r="F18" s="38">
        <v>113.7302</v>
      </c>
      <c r="G18" s="38"/>
      <c r="H18" s="38"/>
      <c r="I18" s="38"/>
      <c r="J18" s="38"/>
      <c r="K18" s="38"/>
    </row>
    <row r="19" spans="1:11" x14ac:dyDescent="0.25">
      <c r="A19" s="39">
        <v>38730</v>
      </c>
      <c r="B19" s="38">
        <v>0</v>
      </c>
      <c r="C19" s="38">
        <v>113.74079999999999</v>
      </c>
      <c r="D19" s="38">
        <v>113.74079999999999</v>
      </c>
      <c r="E19" s="38">
        <v>113.74079999999999</v>
      </c>
      <c r="F19" s="38">
        <v>113.74079999999999</v>
      </c>
      <c r="G19" s="38"/>
      <c r="H19" s="38"/>
      <c r="I19" s="38"/>
      <c r="J19" s="38"/>
      <c r="K19" s="38"/>
    </row>
    <row r="20" spans="1:11" x14ac:dyDescent="0.25">
      <c r="A20" s="39">
        <v>38734</v>
      </c>
      <c r="B20" s="38">
        <v>0</v>
      </c>
      <c r="C20" s="38">
        <v>111.81610000000001</v>
      </c>
      <c r="D20" s="38">
        <v>111.81610000000001</v>
      </c>
      <c r="E20" s="38">
        <v>111.81610000000001</v>
      </c>
      <c r="F20" s="38">
        <v>111.81610000000001</v>
      </c>
      <c r="G20" s="38"/>
      <c r="H20" s="38"/>
      <c r="I20" s="38"/>
      <c r="J20" s="38"/>
      <c r="K20" s="38"/>
    </row>
    <row r="21" spans="1:11" x14ac:dyDescent="0.25">
      <c r="A21" s="39">
        <v>38735</v>
      </c>
      <c r="B21" s="38">
        <v>0</v>
      </c>
      <c r="C21" s="38">
        <v>110.7942</v>
      </c>
      <c r="D21" s="38">
        <v>110.7942</v>
      </c>
      <c r="E21" s="38">
        <v>110.7942</v>
      </c>
      <c r="F21" s="38">
        <v>110.7942</v>
      </c>
      <c r="G21" s="38"/>
      <c r="H21" s="38"/>
      <c r="I21" s="38"/>
      <c r="J21" s="38"/>
      <c r="K21" s="38"/>
    </row>
    <row r="22" spans="1:11" x14ac:dyDescent="0.25">
      <c r="A22" s="39">
        <v>38736</v>
      </c>
      <c r="B22" s="38">
        <v>0</v>
      </c>
      <c r="C22" s="38">
        <v>112.0654</v>
      </c>
      <c r="D22" s="38">
        <v>112.0654</v>
      </c>
      <c r="E22" s="38">
        <v>112.0654</v>
      </c>
      <c r="F22" s="38">
        <v>112.0654</v>
      </c>
      <c r="G22" s="38"/>
      <c r="H22" s="38"/>
      <c r="I22" s="38"/>
      <c r="J22" s="38"/>
      <c r="K22" s="38"/>
    </row>
    <row r="23" spans="1:11" x14ac:dyDescent="0.25">
      <c r="A23" s="39">
        <v>38737</v>
      </c>
      <c r="B23" s="38">
        <v>0</v>
      </c>
      <c r="C23" s="38">
        <v>108.19580000000001</v>
      </c>
      <c r="D23" s="38">
        <v>108.19580000000001</v>
      </c>
      <c r="E23" s="38">
        <v>108.19580000000001</v>
      </c>
      <c r="F23" s="38">
        <v>108.19580000000001</v>
      </c>
      <c r="G23" s="38"/>
      <c r="H23" s="38"/>
      <c r="I23" s="38"/>
      <c r="J23" s="38"/>
      <c r="K23" s="38"/>
    </row>
    <row r="24" spans="1:11" x14ac:dyDescent="0.25">
      <c r="A24" s="39">
        <v>38740</v>
      </c>
      <c r="B24" s="38">
        <v>0</v>
      </c>
      <c r="C24" s="38">
        <v>107.2538</v>
      </c>
      <c r="D24" s="38">
        <v>107.2538</v>
      </c>
      <c r="E24" s="38">
        <v>107.2538</v>
      </c>
      <c r="F24" s="38">
        <v>107.2538</v>
      </c>
      <c r="G24" s="38"/>
      <c r="H24" s="38"/>
      <c r="I24" s="38"/>
      <c r="J24" s="38"/>
      <c r="K24" s="38"/>
    </row>
    <row r="25" spans="1:11" x14ac:dyDescent="0.25">
      <c r="A25" s="39">
        <v>38741</v>
      </c>
      <c r="B25" s="38">
        <v>0</v>
      </c>
      <c r="C25" s="38">
        <v>107.9836</v>
      </c>
      <c r="D25" s="38">
        <v>107.9836</v>
      </c>
      <c r="E25" s="38">
        <v>107.9836</v>
      </c>
      <c r="F25" s="38">
        <v>107.9836</v>
      </c>
      <c r="G25" s="38"/>
      <c r="H25" s="38"/>
      <c r="I25" s="38"/>
      <c r="J25" s="38"/>
      <c r="K25" s="38"/>
    </row>
    <row r="26" spans="1:11" x14ac:dyDescent="0.25">
      <c r="A26" s="39">
        <v>38742</v>
      </c>
      <c r="B26" s="38">
        <v>0</v>
      </c>
      <c r="C26" s="38">
        <v>109.1818</v>
      </c>
      <c r="D26" s="38">
        <v>109.1818</v>
      </c>
      <c r="E26" s="38">
        <v>109.1818</v>
      </c>
      <c r="F26" s="38">
        <v>109.1818</v>
      </c>
      <c r="G26" s="38"/>
      <c r="H26" s="38"/>
      <c r="I26" s="38"/>
      <c r="J26" s="38"/>
      <c r="K26" s="38"/>
    </row>
    <row r="27" spans="1:11" x14ac:dyDescent="0.25">
      <c r="A27" s="39">
        <v>38743</v>
      </c>
      <c r="B27" s="38">
        <v>0</v>
      </c>
      <c r="C27" s="38">
        <v>112.51009999999999</v>
      </c>
      <c r="D27" s="38">
        <v>112.51009999999999</v>
      </c>
      <c r="E27" s="38">
        <v>112.51009999999999</v>
      </c>
      <c r="F27" s="38">
        <v>112.51009999999999</v>
      </c>
      <c r="G27" s="38"/>
      <c r="H27" s="38"/>
      <c r="I27" s="38"/>
      <c r="J27" s="38"/>
      <c r="K27" s="38"/>
    </row>
    <row r="28" spans="1:11" x14ac:dyDescent="0.25">
      <c r="A28" s="39">
        <v>38744</v>
      </c>
      <c r="B28" s="38">
        <v>0</v>
      </c>
      <c r="C28" s="38">
        <v>114.6344</v>
      </c>
      <c r="D28" s="38">
        <v>114.6344</v>
      </c>
      <c r="E28" s="38">
        <v>114.6344</v>
      </c>
      <c r="F28" s="38">
        <v>114.6344</v>
      </c>
      <c r="G28" s="38"/>
      <c r="H28" s="38"/>
      <c r="I28" s="38"/>
      <c r="J28" s="38"/>
      <c r="K28" s="38"/>
    </row>
    <row r="29" spans="1:11" x14ac:dyDescent="0.25">
      <c r="A29" s="39">
        <v>38747</v>
      </c>
      <c r="B29" s="38">
        <v>0</v>
      </c>
      <c r="C29" s="38">
        <v>116.1486</v>
      </c>
      <c r="D29" s="38">
        <v>116.1486</v>
      </c>
      <c r="E29" s="38">
        <v>116.1486</v>
      </c>
      <c r="F29" s="38">
        <v>116.1486</v>
      </c>
      <c r="G29" s="38"/>
      <c r="H29" s="38"/>
      <c r="I29" s="38"/>
      <c r="J29" s="38"/>
      <c r="K29" s="38"/>
    </row>
    <row r="30" spans="1:11" x14ac:dyDescent="0.25">
      <c r="A30" s="39">
        <v>38748</v>
      </c>
      <c r="B30" s="38">
        <v>0</v>
      </c>
      <c r="C30" s="38">
        <v>116.2162</v>
      </c>
      <c r="D30" s="38">
        <v>116.2162</v>
      </c>
      <c r="E30" s="38">
        <v>116.2162</v>
      </c>
      <c r="F30" s="38">
        <v>116.2162</v>
      </c>
      <c r="G30" s="38"/>
      <c r="H30" s="38"/>
      <c r="I30" s="38"/>
      <c r="J30" s="38"/>
      <c r="K30" s="38"/>
    </row>
    <row r="31" spans="1:11" x14ac:dyDescent="0.25">
      <c r="A31" s="39">
        <v>38749</v>
      </c>
      <c r="B31" s="38">
        <v>0</v>
      </c>
      <c r="C31" s="38">
        <v>115.72069999999999</v>
      </c>
      <c r="D31" s="38">
        <v>115.72069999999999</v>
      </c>
      <c r="E31" s="38">
        <v>115.72069999999999</v>
      </c>
      <c r="F31" s="38">
        <v>115.72069999999999</v>
      </c>
      <c r="G31" s="38"/>
      <c r="H31" s="38"/>
      <c r="I31" s="38"/>
      <c r="J31" s="38"/>
      <c r="K31" s="38"/>
    </row>
    <row r="32" spans="1:11" x14ac:dyDescent="0.25">
      <c r="A32" s="39">
        <v>38750</v>
      </c>
      <c r="B32" s="38">
        <v>0</v>
      </c>
      <c r="C32" s="38">
        <v>114.83320000000001</v>
      </c>
      <c r="D32" s="38">
        <v>114.83320000000001</v>
      </c>
      <c r="E32" s="38">
        <v>114.83320000000001</v>
      </c>
      <c r="F32" s="38">
        <v>114.83320000000001</v>
      </c>
      <c r="G32" s="38"/>
      <c r="H32" s="38"/>
      <c r="I32" s="38"/>
      <c r="J32" s="38"/>
      <c r="K32" s="38"/>
    </row>
    <row r="33" spans="1:11" x14ac:dyDescent="0.25">
      <c r="A33" s="39">
        <v>38751</v>
      </c>
      <c r="B33" s="38">
        <v>0</v>
      </c>
      <c r="C33" s="38">
        <v>114.6052</v>
      </c>
      <c r="D33" s="38">
        <v>114.6052</v>
      </c>
      <c r="E33" s="38">
        <v>114.6052</v>
      </c>
      <c r="F33" s="38">
        <v>114.6052</v>
      </c>
      <c r="G33" s="38"/>
      <c r="H33" s="38"/>
      <c r="I33" s="38"/>
      <c r="J33" s="38"/>
      <c r="K33" s="38"/>
    </row>
    <row r="34" spans="1:11" x14ac:dyDescent="0.25">
      <c r="A34" s="39">
        <v>38754</v>
      </c>
      <c r="B34" s="38">
        <v>0</v>
      </c>
      <c r="C34" s="38">
        <v>115.3073</v>
      </c>
      <c r="D34" s="38">
        <v>115.3073</v>
      </c>
      <c r="E34" s="38">
        <v>115.3073</v>
      </c>
      <c r="F34" s="38">
        <v>115.3073</v>
      </c>
      <c r="G34" s="38"/>
      <c r="H34" s="38"/>
      <c r="I34" s="38"/>
      <c r="J34" s="38"/>
      <c r="K34" s="38"/>
    </row>
    <row r="35" spans="1:11" x14ac:dyDescent="0.25">
      <c r="A35" s="39">
        <v>38755</v>
      </c>
      <c r="B35" s="38">
        <v>0</v>
      </c>
      <c r="C35" s="38">
        <v>114.29349999999999</v>
      </c>
      <c r="D35" s="38">
        <v>114.29349999999999</v>
      </c>
      <c r="E35" s="38">
        <v>114.29349999999999</v>
      </c>
      <c r="F35" s="38">
        <v>114.29349999999999</v>
      </c>
      <c r="G35" s="38"/>
      <c r="H35" s="38"/>
      <c r="I35" s="38"/>
      <c r="J35" s="38"/>
      <c r="K35" s="38"/>
    </row>
    <row r="36" spans="1:11" x14ac:dyDescent="0.25">
      <c r="A36" s="39">
        <v>38756</v>
      </c>
      <c r="B36" s="38">
        <v>0</v>
      </c>
      <c r="C36" s="38">
        <v>116.9102</v>
      </c>
      <c r="D36" s="38">
        <v>116.9102</v>
      </c>
      <c r="E36" s="38">
        <v>116.9102</v>
      </c>
      <c r="F36" s="38">
        <v>116.9102</v>
      </c>
      <c r="G36" s="38"/>
      <c r="H36" s="38"/>
      <c r="I36" s="38"/>
      <c r="J36" s="38"/>
      <c r="K36" s="38"/>
    </row>
    <row r="37" spans="1:11" x14ac:dyDescent="0.25">
      <c r="A37" s="39">
        <v>38757</v>
      </c>
      <c r="B37" s="38">
        <v>0</v>
      </c>
      <c r="C37" s="38">
        <v>118.4464</v>
      </c>
      <c r="D37" s="38">
        <v>118.4464</v>
      </c>
      <c r="E37" s="38">
        <v>118.4464</v>
      </c>
      <c r="F37" s="38">
        <v>118.4464</v>
      </c>
      <c r="G37" s="38"/>
      <c r="H37" s="38"/>
      <c r="I37" s="38"/>
      <c r="J37" s="38"/>
      <c r="K37" s="38"/>
    </row>
    <row r="38" spans="1:11" x14ac:dyDescent="0.25">
      <c r="A38" s="39">
        <v>38758</v>
      </c>
      <c r="B38" s="38">
        <v>0</v>
      </c>
      <c r="C38" s="38">
        <v>118.4742</v>
      </c>
      <c r="D38" s="38">
        <v>118.4742</v>
      </c>
      <c r="E38" s="38">
        <v>118.4742</v>
      </c>
      <c r="F38" s="38">
        <v>118.4742</v>
      </c>
      <c r="G38" s="38"/>
      <c r="H38" s="38"/>
      <c r="I38" s="38"/>
      <c r="J38" s="38"/>
      <c r="K38" s="38"/>
    </row>
    <row r="39" spans="1:11" x14ac:dyDescent="0.25">
      <c r="A39" s="39">
        <v>38761</v>
      </c>
      <c r="B39" s="38">
        <v>0</v>
      </c>
      <c r="C39" s="38">
        <v>115.7637</v>
      </c>
      <c r="D39" s="38">
        <v>115.7637</v>
      </c>
      <c r="E39" s="38">
        <v>115.7637</v>
      </c>
      <c r="F39" s="38">
        <v>115.7637</v>
      </c>
      <c r="G39" s="38"/>
      <c r="H39" s="38"/>
      <c r="I39" s="38"/>
      <c r="J39" s="38"/>
      <c r="K39" s="38"/>
    </row>
    <row r="40" spans="1:11" x14ac:dyDescent="0.25">
      <c r="A40" s="39">
        <v>38762</v>
      </c>
      <c r="B40" s="38">
        <v>0</v>
      </c>
      <c r="C40" s="38">
        <v>118.1495</v>
      </c>
      <c r="D40" s="38">
        <v>118.1495</v>
      </c>
      <c r="E40" s="38">
        <v>118.1495</v>
      </c>
      <c r="F40" s="38">
        <v>118.1495</v>
      </c>
      <c r="G40" s="38"/>
      <c r="H40" s="38"/>
      <c r="I40" s="38"/>
      <c r="J40" s="38"/>
      <c r="K40" s="38"/>
    </row>
    <row r="41" spans="1:11" x14ac:dyDescent="0.25">
      <c r="A41" s="39">
        <v>38763</v>
      </c>
      <c r="B41" s="38">
        <v>0</v>
      </c>
      <c r="C41" s="38">
        <v>117.50839999999999</v>
      </c>
      <c r="D41" s="38">
        <v>117.50839999999999</v>
      </c>
      <c r="E41" s="38">
        <v>117.50839999999999</v>
      </c>
      <c r="F41" s="38">
        <v>117.50839999999999</v>
      </c>
      <c r="G41" s="38"/>
      <c r="H41" s="38"/>
      <c r="I41" s="38"/>
      <c r="J41" s="38"/>
      <c r="K41" s="38"/>
    </row>
    <row r="42" spans="1:11" x14ac:dyDescent="0.25">
      <c r="A42" s="39">
        <v>38764</v>
      </c>
      <c r="B42" s="38">
        <v>0</v>
      </c>
      <c r="C42" s="38">
        <v>119.9332</v>
      </c>
      <c r="D42" s="38">
        <v>119.9332</v>
      </c>
      <c r="E42" s="38">
        <v>119.9332</v>
      </c>
      <c r="F42" s="38">
        <v>119.9332</v>
      </c>
      <c r="G42" s="38"/>
      <c r="H42" s="38"/>
      <c r="I42" s="38"/>
      <c r="J42" s="38"/>
      <c r="K42" s="38"/>
    </row>
    <row r="43" spans="1:11" x14ac:dyDescent="0.25">
      <c r="A43" s="39">
        <v>38765</v>
      </c>
      <c r="B43" s="38">
        <v>0</v>
      </c>
      <c r="C43" s="38">
        <v>120.39490000000001</v>
      </c>
      <c r="D43" s="38">
        <v>120.39490000000001</v>
      </c>
      <c r="E43" s="38">
        <v>120.39490000000001</v>
      </c>
      <c r="F43" s="38">
        <v>120.39490000000001</v>
      </c>
      <c r="G43" s="38"/>
      <c r="H43" s="38"/>
      <c r="I43" s="38"/>
      <c r="J43" s="38"/>
      <c r="K43" s="38"/>
    </row>
    <row r="44" spans="1:11" x14ac:dyDescent="0.25">
      <c r="A44" s="39">
        <v>38769</v>
      </c>
      <c r="B44" s="38">
        <v>0</v>
      </c>
      <c r="C44" s="38">
        <v>121.4448</v>
      </c>
      <c r="D44" s="38">
        <v>121.4448</v>
      </c>
      <c r="E44" s="38">
        <v>121.4448</v>
      </c>
      <c r="F44" s="38">
        <v>121.4448</v>
      </c>
      <c r="G44" s="38"/>
      <c r="H44" s="38"/>
      <c r="I44" s="38"/>
      <c r="J44" s="38"/>
      <c r="K44" s="38"/>
    </row>
    <row r="45" spans="1:11" x14ac:dyDescent="0.25">
      <c r="A45" s="39">
        <v>38770</v>
      </c>
      <c r="B45" s="38">
        <v>0</v>
      </c>
      <c r="C45" s="38">
        <v>125.11190000000001</v>
      </c>
      <c r="D45" s="38">
        <v>125.11190000000001</v>
      </c>
      <c r="E45" s="38">
        <v>125.11190000000001</v>
      </c>
      <c r="F45" s="38">
        <v>125.11190000000001</v>
      </c>
      <c r="G45" s="38"/>
      <c r="H45" s="38"/>
      <c r="I45" s="38"/>
      <c r="J45" s="38"/>
      <c r="K45" s="38"/>
    </row>
    <row r="46" spans="1:11" x14ac:dyDescent="0.25">
      <c r="A46" s="39">
        <v>38771</v>
      </c>
      <c r="B46" s="38">
        <v>0</v>
      </c>
      <c r="C46" s="38">
        <v>124.3219</v>
      </c>
      <c r="D46" s="38">
        <v>124.3219</v>
      </c>
      <c r="E46" s="38">
        <v>124.3219</v>
      </c>
      <c r="F46" s="38">
        <v>124.3219</v>
      </c>
      <c r="G46" s="38"/>
      <c r="H46" s="38"/>
      <c r="I46" s="38"/>
      <c r="J46" s="38"/>
      <c r="K46" s="38"/>
    </row>
    <row r="47" spans="1:11" x14ac:dyDescent="0.25">
      <c r="A47" s="39">
        <v>38772</v>
      </c>
      <c r="B47" s="38">
        <v>0</v>
      </c>
      <c r="C47" s="38">
        <v>126.22</v>
      </c>
      <c r="D47" s="38">
        <v>126.22</v>
      </c>
      <c r="E47" s="38">
        <v>126.22</v>
      </c>
      <c r="F47" s="38">
        <v>126.22</v>
      </c>
      <c r="G47" s="38"/>
      <c r="H47" s="38"/>
      <c r="I47" s="38"/>
      <c r="J47" s="38"/>
      <c r="K47" s="38"/>
    </row>
    <row r="48" spans="1:11" x14ac:dyDescent="0.25">
      <c r="A48" s="39">
        <v>38775</v>
      </c>
      <c r="B48" s="38">
        <v>0</v>
      </c>
      <c r="C48" s="38">
        <v>127.6117</v>
      </c>
      <c r="D48" s="38">
        <v>127.6117</v>
      </c>
      <c r="E48" s="38">
        <v>127.6117</v>
      </c>
      <c r="F48" s="38">
        <v>127.6117</v>
      </c>
      <c r="G48" s="38"/>
      <c r="H48" s="38"/>
      <c r="I48" s="38"/>
      <c r="J48" s="38"/>
      <c r="K48" s="38"/>
    </row>
    <row r="49" spans="1:11" x14ac:dyDescent="0.25">
      <c r="A49" s="39">
        <v>38776</v>
      </c>
      <c r="B49" s="38">
        <v>0</v>
      </c>
      <c r="C49" s="38">
        <v>125.23560000000001</v>
      </c>
      <c r="D49" s="38">
        <v>125.23560000000001</v>
      </c>
      <c r="E49" s="38">
        <v>125.23560000000001</v>
      </c>
      <c r="F49" s="38">
        <v>125.23560000000001</v>
      </c>
      <c r="G49" s="38"/>
      <c r="H49" s="38"/>
      <c r="I49" s="38"/>
      <c r="J49" s="38"/>
      <c r="K49" s="38"/>
    </row>
    <row r="50" spans="1:11" x14ac:dyDescent="0.25">
      <c r="A50" s="39">
        <v>38777</v>
      </c>
      <c r="B50" s="38">
        <v>0</v>
      </c>
      <c r="C50" s="38">
        <v>125.9286</v>
      </c>
      <c r="D50" s="38">
        <v>125.9286</v>
      </c>
      <c r="E50" s="38">
        <v>125.9286</v>
      </c>
      <c r="F50" s="38">
        <v>125.9286</v>
      </c>
      <c r="G50" s="38"/>
      <c r="H50" s="38"/>
      <c r="I50" s="38"/>
      <c r="J50" s="38"/>
      <c r="K50" s="38"/>
    </row>
    <row r="51" spans="1:11" x14ac:dyDescent="0.25">
      <c r="A51" s="39">
        <v>38778</v>
      </c>
      <c r="B51" s="38">
        <v>0</v>
      </c>
      <c r="C51" s="38">
        <v>125.83540000000001</v>
      </c>
      <c r="D51" s="38">
        <v>125.83540000000001</v>
      </c>
      <c r="E51" s="38">
        <v>125.83540000000001</v>
      </c>
      <c r="F51" s="38">
        <v>125.83540000000001</v>
      </c>
      <c r="G51" s="38"/>
      <c r="H51" s="38"/>
      <c r="I51" s="38"/>
      <c r="J51" s="38"/>
      <c r="K51" s="38"/>
    </row>
    <row r="52" spans="1:11" x14ac:dyDescent="0.25">
      <c r="A52" s="39">
        <v>38779</v>
      </c>
      <c r="B52" s="38">
        <v>0</v>
      </c>
      <c r="C52" s="38">
        <v>126.67959999999999</v>
      </c>
      <c r="D52" s="38">
        <v>126.67959999999999</v>
      </c>
      <c r="E52" s="38">
        <v>126.67959999999999</v>
      </c>
      <c r="F52" s="38">
        <v>126.67959999999999</v>
      </c>
      <c r="G52" s="38"/>
      <c r="H52" s="38"/>
      <c r="I52" s="38"/>
      <c r="J52" s="38"/>
      <c r="K52" s="38"/>
    </row>
    <row r="53" spans="1:11" x14ac:dyDescent="0.25">
      <c r="A53" s="39">
        <v>38782</v>
      </c>
      <c r="B53" s="38">
        <v>0</v>
      </c>
      <c r="C53" s="38">
        <v>123.86109999999999</v>
      </c>
      <c r="D53" s="38">
        <v>123.86109999999999</v>
      </c>
      <c r="E53" s="38">
        <v>123.86109999999999</v>
      </c>
      <c r="F53" s="38">
        <v>123.86109999999999</v>
      </c>
      <c r="G53" s="38"/>
      <c r="H53" s="38"/>
      <c r="I53" s="38"/>
      <c r="J53" s="38"/>
      <c r="K53" s="38"/>
    </row>
    <row r="54" spans="1:11" x14ac:dyDescent="0.25">
      <c r="A54" s="39">
        <v>38783</v>
      </c>
      <c r="B54" s="38">
        <v>0</v>
      </c>
      <c r="C54" s="38">
        <v>122.6827</v>
      </c>
      <c r="D54" s="38">
        <v>122.6827</v>
      </c>
      <c r="E54" s="38">
        <v>122.6827</v>
      </c>
      <c r="F54" s="38">
        <v>122.6827</v>
      </c>
      <c r="G54" s="38"/>
      <c r="H54" s="38"/>
      <c r="I54" s="38"/>
      <c r="J54" s="38"/>
      <c r="K54" s="38"/>
    </row>
    <row r="55" spans="1:11" x14ac:dyDescent="0.25">
      <c r="A55" s="39">
        <v>38784</v>
      </c>
      <c r="B55" s="38">
        <v>0</v>
      </c>
      <c r="C55" s="38">
        <v>124.9919</v>
      </c>
      <c r="D55" s="38">
        <v>124.9919</v>
      </c>
      <c r="E55" s="38">
        <v>124.9919</v>
      </c>
      <c r="F55" s="38">
        <v>124.9919</v>
      </c>
      <c r="G55" s="38"/>
      <c r="H55" s="38"/>
      <c r="I55" s="38"/>
      <c r="J55" s="38"/>
      <c r="K55" s="38"/>
    </row>
    <row r="56" spans="1:11" x14ac:dyDescent="0.25">
      <c r="A56" s="39">
        <v>38785</v>
      </c>
      <c r="B56" s="38">
        <v>0</v>
      </c>
      <c r="C56" s="38">
        <v>124.0855</v>
      </c>
      <c r="D56" s="38">
        <v>124.0855</v>
      </c>
      <c r="E56" s="38">
        <v>124.0855</v>
      </c>
      <c r="F56" s="38">
        <v>124.0855</v>
      </c>
      <c r="G56" s="38"/>
      <c r="H56" s="38"/>
      <c r="I56" s="38"/>
      <c r="J56" s="38"/>
      <c r="K56" s="38"/>
    </row>
    <row r="57" spans="1:11" x14ac:dyDescent="0.25">
      <c r="A57" s="39">
        <v>38786</v>
      </c>
      <c r="B57" s="38">
        <v>0</v>
      </c>
      <c r="C57" s="38">
        <v>124.37860000000001</v>
      </c>
      <c r="D57" s="38">
        <v>124.37860000000001</v>
      </c>
      <c r="E57" s="38">
        <v>124.37860000000001</v>
      </c>
      <c r="F57" s="38">
        <v>124.37860000000001</v>
      </c>
      <c r="G57" s="38"/>
      <c r="H57" s="38"/>
      <c r="I57" s="38"/>
      <c r="J57" s="38"/>
      <c r="K57" s="38"/>
    </row>
    <row r="58" spans="1:11" x14ac:dyDescent="0.25">
      <c r="A58" s="39">
        <v>38789</v>
      </c>
      <c r="B58" s="38">
        <v>0</v>
      </c>
      <c r="C58" s="38">
        <v>125.94580000000001</v>
      </c>
      <c r="D58" s="38">
        <v>125.94580000000001</v>
      </c>
      <c r="E58" s="38">
        <v>125.94580000000001</v>
      </c>
      <c r="F58" s="38">
        <v>125.94580000000001</v>
      </c>
      <c r="G58" s="38"/>
      <c r="H58" s="38"/>
      <c r="I58" s="38"/>
      <c r="J58" s="38"/>
      <c r="K58" s="38"/>
    </row>
    <row r="59" spans="1:11" x14ac:dyDescent="0.25">
      <c r="A59" s="39">
        <v>38790</v>
      </c>
      <c r="B59" s="38">
        <v>0</v>
      </c>
      <c r="C59" s="38">
        <v>128.24889999999999</v>
      </c>
      <c r="D59" s="38">
        <v>128.24889999999999</v>
      </c>
      <c r="E59" s="38">
        <v>128.24889999999999</v>
      </c>
      <c r="F59" s="38">
        <v>128.24889999999999</v>
      </c>
      <c r="G59" s="38"/>
      <c r="H59" s="38"/>
      <c r="I59" s="38"/>
      <c r="J59" s="38"/>
      <c r="K59" s="38"/>
    </row>
    <row r="60" spans="1:11" x14ac:dyDescent="0.25">
      <c r="A60" s="39">
        <v>38791</v>
      </c>
      <c r="B60" s="38">
        <v>0</v>
      </c>
      <c r="C60" s="38">
        <v>127.7013</v>
      </c>
      <c r="D60" s="38">
        <v>127.7013</v>
      </c>
      <c r="E60" s="38">
        <v>127.7013</v>
      </c>
      <c r="F60" s="38">
        <v>127.7013</v>
      </c>
      <c r="G60" s="38"/>
      <c r="H60" s="38"/>
      <c r="I60" s="38"/>
      <c r="J60" s="38"/>
      <c r="K60" s="38"/>
    </row>
    <row r="61" spans="1:11" x14ac:dyDescent="0.25">
      <c r="A61" s="39">
        <v>38792</v>
      </c>
      <c r="B61" s="38">
        <v>0</v>
      </c>
      <c r="C61" s="38">
        <v>129.71100000000001</v>
      </c>
      <c r="D61" s="38">
        <v>129.71100000000001</v>
      </c>
      <c r="E61" s="38">
        <v>129.71100000000001</v>
      </c>
      <c r="F61" s="38">
        <v>129.71100000000001</v>
      </c>
      <c r="G61" s="38"/>
      <c r="H61" s="38"/>
      <c r="I61" s="38"/>
      <c r="J61" s="38"/>
      <c r="K61" s="38"/>
    </row>
    <row r="62" spans="1:11" x14ac:dyDescent="0.25">
      <c r="A62" s="39">
        <v>38793</v>
      </c>
      <c r="B62" s="38">
        <v>0</v>
      </c>
      <c r="C62" s="38">
        <v>129.97380000000001</v>
      </c>
      <c r="D62" s="38">
        <v>129.97380000000001</v>
      </c>
      <c r="E62" s="38">
        <v>129.97380000000001</v>
      </c>
      <c r="F62" s="38">
        <v>129.97380000000001</v>
      </c>
      <c r="G62" s="38"/>
      <c r="H62" s="38"/>
      <c r="I62" s="38"/>
      <c r="J62" s="38"/>
      <c r="K62" s="38"/>
    </row>
    <row r="63" spans="1:11" x14ac:dyDescent="0.25">
      <c r="A63" s="39">
        <v>38796</v>
      </c>
      <c r="B63" s="38">
        <v>0</v>
      </c>
      <c r="C63" s="38">
        <v>128.29769999999999</v>
      </c>
      <c r="D63" s="38">
        <v>128.29769999999999</v>
      </c>
      <c r="E63" s="38">
        <v>128.29769999999999</v>
      </c>
      <c r="F63" s="38">
        <v>128.29769999999999</v>
      </c>
      <c r="G63" s="38"/>
      <c r="H63" s="38"/>
      <c r="I63" s="38"/>
      <c r="J63" s="38"/>
      <c r="K63" s="38"/>
    </row>
    <row r="64" spans="1:11" x14ac:dyDescent="0.25">
      <c r="A64" s="39">
        <v>38797</v>
      </c>
      <c r="B64" s="38">
        <v>0</v>
      </c>
      <c r="C64" s="38">
        <v>128.2466</v>
      </c>
      <c r="D64" s="38">
        <v>128.2466</v>
      </c>
      <c r="E64" s="38">
        <v>128.2466</v>
      </c>
      <c r="F64" s="38">
        <v>128.2466</v>
      </c>
      <c r="G64" s="38"/>
      <c r="H64" s="38"/>
      <c r="I64" s="38"/>
      <c r="J64" s="38"/>
      <c r="K64" s="38"/>
    </row>
    <row r="65" spans="1:11" x14ac:dyDescent="0.25">
      <c r="A65" s="39">
        <v>38798</v>
      </c>
      <c r="B65" s="38">
        <v>0</v>
      </c>
      <c r="C65" s="38">
        <v>130.28229999999999</v>
      </c>
      <c r="D65" s="38">
        <v>130.28229999999999</v>
      </c>
      <c r="E65" s="38">
        <v>130.28229999999999</v>
      </c>
      <c r="F65" s="38">
        <v>130.28229999999999</v>
      </c>
      <c r="G65" s="38"/>
      <c r="H65" s="38"/>
      <c r="I65" s="38"/>
      <c r="J65" s="38"/>
      <c r="K65" s="38"/>
    </row>
    <row r="66" spans="1:11" x14ac:dyDescent="0.25">
      <c r="A66" s="39">
        <v>38799</v>
      </c>
      <c r="B66" s="38">
        <v>0</v>
      </c>
      <c r="C66" s="38">
        <v>123.0472</v>
      </c>
      <c r="D66" s="38">
        <v>123.0472</v>
      </c>
      <c r="E66" s="38">
        <v>123.0472</v>
      </c>
      <c r="F66" s="38">
        <v>123.0472</v>
      </c>
      <c r="G66" s="38"/>
      <c r="H66" s="38"/>
      <c r="I66" s="38"/>
      <c r="J66" s="38"/>
      <c r="K66" s="38"/>
    </row>
    <row r="67" spans="1:11" x14ac:dyDescent="0.25">
      <c r="A67" s="39">
        <v>38800</v>
      </c>
      <c r="B67" s="38">
        <v>0</v>
      </c>
      <c r="C67" s="38">
        <v>129.5384</v>
      </c>
      <c r="D67" s="38">
        <v>129.5384</v>
      </c>
      <c r="E67" s="38">
        <v>129.5384</v>
      </c>
      <c r="F67" s="38">
        <v>129.5384</v>
      </c>
      <c r="G67" s="38"/>
      <c r="H67" s="38"/>
      <c r="I67" s="38"/>
      <c r="J67" s="38"/>
      <c r="K67" s="38"/>
    </row>
    <row r="68" spans="1:11" x14ac:dyDescent="0.25">
      <c r="A68" s="39">
        <v>38803</v>
      </c>
      <c r="B68" s="38">
        <v>0</v>
      </c>
      <c r="C68" s="38">
        <v>129.43989999999999</v>
      </c>
      <c r="D68" s="38">
        <v>129.43989999999999</v>
      </c>
      <c r="E68" s="38">
        <v>129.43989999999999</v>
      </c>
      <c r="F68" s="38">
        <v>129.43989999999999</v>
      </c>
      <c r="G68" s="38"/>
      <c r="H68" s="38"/>
      <c r="I68" s="38"/>
      <c r="J68" s="38"/>
      <c r="K68" s="38"/>
    </row>
    <row r="69" spans="1:11" x14ac:dyDescent="0.25">
      <c r="A69" s="39">
        <v>38804</v>
      </c>
      <c r="B69" s="38">
        <v>0</v>
      </c>
      <c r="C69" s="38">
        <v>129.50530000000001</v>
      </c>
      <c r="D69" s="38">
        <v>129.50530000000001</v>
      </c>
      <c r="E69" s="38">
        <v>129.50530000000001</v>
      </c>
      <c r="F69" s="38">
        <v>129.50530000000001</v>
      </c>
      <c r="G69" s="38"/>
      <c r="H69" s="38"/>
      <c r="I69" s="38"/>
      <c r="J69" s="38"/>
      <c r="K69" s="38"/>
    </row>
    <row r="70" spans="1:11" x14ac:dyDescent="0.25">
      <c r="A70" s="39">
        <v>38805</v>
      </c>
      <c r="B70" s="38">
        <v>0</v>
      </c>
      <c r="C70" s="38">
        <v>132.00839999999999</v>
      </c>
      <c r="D70" s="38">
        <v>132.00839999999999</v>
      </c>
      <c r="E70" s="38">
        <v>132.00839999999999</v>
      </c>
      <c r="F70" s="38">
        <v>132.00839999999999</v>
      </c>
      <c r="G70" s="38"/>
      <c r="H70" s="38"/>
      <c r="I70" s="38"/>
      <c r="J70" s="38"/>
      <c r="K70" s="38"/>
    </row>
    <row r="71" spans="1:11" x14ac:dyDescent="0.25">
      <c r="A71" s="39">
        <v>38806</v>
      </c>
      <c r="B71" s="38">
        <v>0</v>
      </c>
      <c r="C71" s="38">
        <v>133.40119999999999</v>
      </c>
      <c r="D71" s="38">
        <v>133.40119999999999</v>
      </c>
      <c r="E71" s="38">
        <v>133.40119999999999</v>
      </c>
      <c r="F71" s="38">
        <v>133.40119999999999</v>
      </c>
      <c r="G71" s="38"/>
      <c r="H71" s="38"/>
      <c r="I71" s="38"/>
      <c r="J71" s="38"/>
      <c r="K71" s="38"/>
    </row>
    <row r="72" spans="1:11" x14ac:dyDescent="0.25">
      <c r="A72" s="39">
        <v>38807</v>
      </c>
      <c r="B72" s="38">
        <v>0</v>
      </c>
      <c r="C72" s="38">
        <v>131.9554</v>
      </c>
      <c r="D72" s="38">
        <v>131.9554</v>
      </c>
      <c r="E72" s="38">
        <v>131.9554</v>
      </c>
      <c r="F72" s="38">
        <v>131.9554</v>
      </c>
      <c r="G72" s="38"/>
      <c r="H72" s="38"/>
      <c r="I72" s="38"/>
      <c r="J72" s="38"/>
      <c r="K72" s="38"/>
    </row>
    <row r="73" spans="1:11" x14ac:dyDescent="0.25">
      <c r="A73" s="39">
        <v>38810</v>
      </c>
      <c r="B73" s="38">
        <v>0</v>
      </c>
      <c r="C73" s="38">
        <v>133.3381</v>
      </c>
      <c r="D73" s="38">
        <v>133.3381</v>
      </c>
      <c r="E73" s="38">
        <v>133.3381</v>
      </c>
      <c r="F73" s="38">
        <v>133.3381</v>
      </c>
      <c r="G73" s="38"/>
      <c r="H73" s="38"/>
      <c r="I73" s="38"/>
      <c r="J73" s="38"/>
      <c r="K73" s="38"/>
    </row>
    <row r="74" spans="1:11" x14ac:dyDescent="0.25">
      <c r="A74" s="39">
        <v>38811</v>
      </c>
      <c r="B74" s="38">
        <v>0</v>
      </c>
      <c r="C74" s="38">
        <v>133.45769999999999</v>
      </c>
      <c r="D74" s="38">
        <v>133.45769999999999</v>
      </c>
      <c r="E74" s="38">
        <v>133.45769999999999</v>
      </c>
      <c r="F74" s="38">
        <v>133.45769999999999</v>
      </c>
      <c r="G74" s="38"/>
      <c r="H74" s="38"/>
      <c r="I74" s="38"/>
      <c r="J74" s="38"/>
      <c r="K74" s="38"/>
    </row>
    <row r="75" spans="1:11" x14ac:dyDescent="0.25">
      <c r="A75" s="39">
        <v>38812</v>
      </c>
      <c r="B75" s="38">
        <v>0</v>
      </c>
      <c r="C75" s="38">
        <v>134.64080000000001</v>
      </c>
      <c r="D75" s="38">
        <v>134.64080000000001</v>
      </c>
      <c r="E75" s="38">
        <v>134.64080000000001</v>
      </c>
      <c r="F75" s="38">
        <v>134.64080000000001</v>
      </c>
      <c r="G75" s="38"/>
      <c r="H75" s="38"/>
      <c r="I75" s="38"/>
      <c r="J75" s="38"/>
      <c r="K75" s="38"/>
    </row>
    <row r="76" spans="1:11" x14ac:dyDescent="0.25">
      <c r="A76" s="39">
        <v>38813</v>
      </c>
      <c r="B76" s="38">
        <v>0</v>
      </c>
      <c r="C76" s="38">
        <v>135.26990000000001</v>
      </c>
      <c r="D76" s="38">
        <v>135.26990000000001</v>
      </c>
      <c r="E76" s="38">
        <v>135.26990000000001</v>
      </c>
      <c r="F76" s="38">
        <v>135.26990000000001</v>
      </c>
      <c r="G76" s="38"/>
      <c r="H76" s="38"/>
      <c r="I76" s="38"/>
      <c r="J76" s="38"/>
      <c r="K76" s="38"/>
    </row>
    <row r="77" spans="1:11" x14ac:dyDescent="0.25">
      <c r="A77" s="39">
        <v>38814</v>
      </c>
      <c r="B77" s="38">
        <v>0</v>
      </c>
      <c r="C77" s="38">
        <v>133.24709999999999</v>
      </c>
      <c r="D77" s="38">
        <v>133.24709999999999</v>
      </c>
      <c r="E77" s="38">
        <v>133.24709999999999</v>
      </c>
      <c r="F77" s="38">
        <v>133.24709999999999</v>
      </c>
      <c r="G77" s="38"/>
      <c r="H77" s="38"/>
      <c r="I77" s="38"/>
      <c r="J77" s="38"/>
      <c r="K77" s="38"/>
    </row>
    <row r="78" spans="1:11" x14ac:dyDescent="0.25">
      <c r="A78" s="39">
        <v>38817</v>
      </c>
      <c r="B78" s="38">
        <v>0</v>
      </c>
      <c r="C78" s="38">
        <v>131.86750000000001</v>
      </c>
      <c r="D78" s="38">
        <v>131.86750000000001</v>
      </c>
      <c r="E78" s="38">
        <v>131.86750000000001</v>
      </c>
      <c r="F78" s="38">
        <v>131.86750000000001</v>
      </c>
      <c r="G78" s="38"/>
      <c r="H78" s="38"/>
      <c r="I78" s="38"/>
      <c r="J78" s="38"/>
      <c r="K78" s="38"/>
    </row>
    <row r="79" spans="1:11" x14ac:dyDescent="0.25">
      <c r="A79" s="39">
        <v>38818</v>
      </c>
      <c r="B79" s="38">
        <v>0</v>
      </c>
      <c r="C79" s="38">
        <v>129.2131</v>
      </c>
      <c r="D79" s="38">
        <v>129.2131</v>
      </c>
      <c r="E79" s="38">
        <v>129.2131</v>
      </c>
      <c r="F79" s="38">
        <v>129.2131</v>
      </c>
      <c r="G79" s="38"/>
      <c r="H79" s="38"/>
      <c r="I79" s="38"/>
      <c r="J79" s="38"/>
      <c r="K79" s="38"/>
    </row>
    <row r="80" spans="1:11" x14ac:dyDescent="0.25">
      <c r="A80" s="39">
        <v>38819</v>
      </c>
      <c r="B80" s="38">
        <v>0</v>
      </c>
      <c r="C80" s="38">
        <v>129.01230000000001</v>
      </c>
      <c r="D80" s="38">
        <v>129.01230000000001</v>
      </c>
      <c r="E80" s="38">
        <v>129.01230000000001</v>
      </c>
      <c r="F80" s="38">
        <v>129.01230000000001</v>
      </c>
      <c r="G80" s="38"/>
      <c r="H80" s="38"/>
      <c r="I80" s="38"/>
      <c r="J80" s="38"/>
      <c r="K80" s="38"/>
    </row>
    <row r="81" spans="1:11" x14ac:dyDescent="0.25">
      <c r="A81" s="39">
        <v>38820</v>
      </c>
      <c r="B81" s="38">
        <v>0</v>
      </c>
      <c r="C81" s="38">
        <v>129.1859</v>
      </c>
      <c r="D81" s="38">
        <v>129.1859</v>
      </c>
      <c r="E81" s="38">
        <v>129.1859</v>
      </c>
      <c r="F81" s="38">
        <v>129.1859</v>
      </c>
      <c r="G81" s="38"/>
      <c r="H81" s="38"/>
      <c r="I81" s="38"/>
      <c r="J81" s="38"/>
      <c r="K81" s="38"/>
    </row>
    <row r="82" spans="1:11" x14ac:dyDescent="0.25">
      <c r="A82" s="39">
        <v>38824</v>
      </c>
      <c r="B82" s="38">
        <v>0</v>
      </c>
      <c r="C82" s="38">
        <v>128.64340000000001</v>
      </c>
      <c r="D82" s="38">
        <v>128.64340000000001</v>
      </c>
      <c r="E82" s="38">
        <v>128.64340000000001</v>
      </c>
      <c r="F82" s="38">
        <v>128.64340000000001</v>
      </c>
      <c r="G82" s="38"/>
      <c r="H82" s="38"/>
      <c r="I82" s="38"/>
      <c r="J82" s="38"/>
      <c r="K82" s="38"/>
    </row>
    <row r="83" spans="1:11" x14ac:dyDescent="0.25">
      <c r="A83" s="39">
        <v>38825</v>
      </c>
      <c r="B83" s="38">
        <v>0</v>
      </c>
      <c r="C83" s="38">
        <v>131.7415</v>
      </c>
      <c r="D83" s="38">
        <v>131.7415</v>
      </c>
      <c r="E83" s="38">
        <v>131.7415</v>
      </c>
      <c r="F83" s="38">
        <v>131.7415</v>
      </c>
      <c r="G83" s="38"/>
      <c r="H83" s="38"/>
      <c r="I83" s="38"/>
      <c r="J83" s="38"/>
      <c r="K83" s="38"/>
    </row>
    <row r="84" spans="1:11" x14ac:dyDescent="0.25">
      <c r="A84" s="39">
        <v>38826</v>
      </c>
      <c r="B84" s="38">
        <v>0</v>
      </c>
      <c r="C84" s="38">
        <v>132.46940000000001</v>
      </c>
      <c r="D84" s="38">
        <v>132.46940000000001</v>
      </c>
      <c r="E84" s="38">
        <v>132.46940000000001</v>
      </c>
      <c r="F84" s="38">
        <v>132.46940000000001</v>
      </c>
      <c r="G84" s="38"/>
      <c r="H84" s="38"/>
      <c r="I84" s="38"/>
      <c r="J84" s="38"/>
      <c r="K84" s="38"/>
    </row>
    <row r="85" spans="1:11" x14ac:dyDescent="0.25">
      <c r="A85" s="39">
        <v>38827</v>
      </c>
      <c r="B85" s="38">
        <v>0</v>
      </c>
      <c r="C85" s="38">
        <v>134.03290000000001</v>
      </c>
      <c r="D85" s="38">
        <v>134.03290000000001</v>
      </c>
      <c r="E85" s="38">
        <v>134.03290000000001</v>
      </c>
      <c r="F85" s="38">
        <v>134.03290000000001</v>
      </c>
      <c r="G85" s="38"/>
      <c r="H85" s="38"/>
      <c r="I85" s="38"/>
      <c r="J85" s="38"/>
      <c r="K85" s="38"/>
    </row>
    <row r="86" spans="1:11" x14ac:dyDescent="0.25">
      <c r="A86" s="39">
        <v>38828</v>
      </c>
      <c r="B86" s="38">
        <v>0</v>
      </c>
      <c r="C86" s="38">
        <v>132.4674</v>
      </c>
      <c r="D86" s="38">
        <v>132.4674</v>
      </c>
      <c r="E86" s="38">
        <v>132.4674</v>
      </c>
      <c r="F86" s="38">
        <v>132.4674</v>
      </c>
      <c r="G86" s="38"/>
      <c r="H86" s="38"/>
      <c r="I86" s="38"/>
      <c r="J86" s="38"/>
      <c r="K86" s="38"/>
    </row>
    <row r="87" spans="1:11" x14ac:dyDescent="0.25">
      <c r="A87" s="39">
        <v>38831</v>
      </c>
      <c r="B87" s="38">
        <v>0</v>
      </c>
      <c r="C87" s="38">
        <v>132.79679999999999</v>
      </c>
      <c r="D87" s="38">
        <v>132.79679999999999</v>
      </c>
      <c r="E87" s="38">
        <v>132.79679999999999</v>
      </c>
      <c r="F87" s="38">
        <v>132.79679999999999</v>
      </c>
      <c r="G87" s="38"/>
      <c r="H87" s="38"/>
      <c r="I87" s="38"/>
      <c r="J87" s="38"/>
      <c r="K87" s="38"/>
    </row>
    <row r="88" spans="1:11" x14ac:dyDescent="0.25">
      <c r="A88" s="39">
        <v>38832</v>
      </c>
      <c r="B88" s="38">
        <v>0</v>
      </c>
      <c r="C88" s="38">
        <v>132.54480000000001</v>
      </c>
      <c r="D88" s="38">
        <v>132.54480000000001</v>
      </c>
      <c r="E88" s="38">
        <v>132.54480000000001</v>
      </c>
      <c r="F88" s="38">
        <v>132.54480000000001</v>
      </c>
      <c r="G88" s="38"/>
      <c r="H88" s="38"/>
      <c r="I88" s="38"/>
      <c r="J88" s="38"/>
      <c r="K88" s="38"/>
    </row>
    <row r="89" spans="1:11" x14ac:dyDescent="0.25">
      <c r="A89" s="39">
        <v>38833</v>
      </c>
      <c r="B89" s="38">
        <v>0</v>
      </c>
      <c r="C89" s="38">
        <v>134.29570000000001</v>
      </c>
      <c r="D89" s="38">
        <v>134.29570000000001</v>
      </c>
      <c r="E89" s="38">
        <v>134.29570000000001</v>
      </c>
      <c r="F89" s="38">
        <v>134.29570000000001</v>
      </c>
      <c r="G89" s="38"/>
      <c r="H89" s="38"/>
      <c r="I89" s="38"/>
      <c r="J89" s="38"/>
      <c r="K89" s="38"/>
    </row>
    <row r="90" spans="1:11" x14ac:dyDescent="0.25">
      <c r="A90" s="39">
        <v>38834</v>
      </c>
      <c r="B90" s="38">
        <v>0</v>
      </c>
      <c r="C90" s="38">
        <v>135.2714</v>
      </c>
      <c r="D90" s="38">
        <v>135.2714</v>
      </c>
      <c r="E90" s="38">
        <v>135.2714</v>
      </c>
      <c r="F90" s="38">
        <v>135.2714</v>
      </c>
      <c r="G90" s="38"/>
      <c r="H90" s="38"/>
      <c r="I90" s="38"/>
      <c r="J90" s="38"/>
      <c r="K90" s="38"/>
    </row>
    <row r="91" spans="1:11" x14ac:dyDescent="0.25">
      <c r="A91" s="39">
        <v>38835</v>
      </c>
      <c r="B91" s="38">
        <v>0</v>
      </c>
      <c r="C91" s="38">
        <v>136.27160000000001</v>
      </c>
      <c r="D91" s="38">
        <v>136.27160000000001</v>
      </c>
      <c r="E91" s="38">
        <v>136.27160000000001</v>
      </c>
      <c r="F91" s="38">
        <v>136.27160000000001</v>
      </c>
      <c r="G91" s="38"/>
      <c r="H91" s="38"/>
      <c r="I91" s="38"/>
      <c r="J91" s="38"/>
      <c r="K91" s="38"/>
    </row>
    <row r="92" spans="1:11" x14ac:dyDescent="0.25">
      <c r="A92" s="39">
        <v>38838</v>
      </c>
      <c r="B92" s="38">
        <v>0</v>
      </c>
      <c r="C92" s="38">
        <v>134.6404</v>
      </c>
      <c r="D92" s="38">
        <v>134.6404</v>
      </c>
      <c r="E92" s="38">
        <v>134.6404</v>
      </c>
      <c r="F92" s="38">
        <v>134.6404</v>
      </c>
      <c r="G92" s="38"/>
      <c r="H92" s="38"/>
      <c r="I92" s="38"/>
      <c r="J92" s="38"/>
      <c r="K92" s="38"/>
    </row>
    <row r="93" spans="1:11" x14ac:dyDescent="0.25">
      <c r="A93" s="39">
        <v>38839</v>
      </c>
      <c r="B93" s="38">
        <v>0</v>
      </c>
      <c r="C93" s="38">
        <v>135.82300000000001</v>
      </c>
      <c r="D93" s="38">
        <v>135.82300000000001</v>
      </c>
      <c r="E93" s="38">
        <v>135.82300000000001</v>
      </c>
      <c r="F93" s="38">
        <v>135.82300000000001</v>
      </c>
      <c r="G93" s="38"/>
      <c r="H93" s="38"/>
      <c r="I93" s="38"/>
      <c r="J93" s="38"/>
      <c r="K93" s="38"/>
    </row>
    <row r="94" spans="1:11" x14ac:dyDescent="0.25">
      <c r="A94" s="39">
        <v>38840</v>
      </c>
      <c r="B94" s="38">
        <v>0</v>
      </c>
      <c r="C94" s="38">
        <v>134.72980000000001</v>
      </c>
      <c r="D94" s="38">
        <v>134.72980000000001</v>
      </c>
      <c r="E94" s="38">
        <v>134.72980000000001</v>
      </c>
      <c r="F94" s="38">
        <v>134.72980000000001</v>
      </c>
      <c r="G94" s="38"/>
      <c r="H94" s="38"/>
      <c r="I94" s="38"/>
      <c r="J94" s="38"/>
      <c r="K94" s="38"/>
    </row>
    <row r="95" spans="1:11" x14ac:dyDescent="0.25">
      <c r="A95" s="39">
        <v>38841</v>
      </c>
      <c r="B95" s="38">
        <v>0</v>
      </c>
      <c r="C95" s="38">
        <v>135.24019999999999</v>
      </c>
      <c r="D95" s="38">
        <v>135.24019999999999</v>
      </c>
      <c r="E95" s="38">
        <v>135.24019999999999</v>
      </c>
      <c r="F95" s="38">
        <v>135.24019999999999</v>
      </c>
      <c r="G95" s="38"/>
      <c r="H95" s="38"/>
      <c r="I95" s="38"/>
      <c r="J95" s="38"/>
      <c r="K95" s="38"/>
    </row>
    <row r="96" spans="1:11" x14ac:dyDescent="0.25">
      <c r="A96" s="39">
        <v>38842</v>
      </c>
      <c r="B96" s="38">
        <v>0</v>
      </c>
      <c r="C96" s="38">
        <v>136.9693</v>
      </c>
      <c r="D96" s="38">
        <v>136.9693</v>
      </c>
      <c r="E96" s="38">
        <v>136.9693</v>
      </c>
      <c r="F96" s="38">
        <v>136.9693</v>
      </c>
      <c r="G96" s="38"/>
      <c r="H96" s="38"/>
      <c r="I96" s="38"/>
      <c r="J96" s="38"/>
      <c r="K96" s="38"/>
    </row>
    <row r="97" spans="1:11" x14ac:dyDescent="0.25">
      <c r="A97" s="39">
        <v>38845</v>
      </c>
      <c r="B97" s="38">
        <v>0</v>
      </c>
      <c r="C97" s="38">
        <v>136.79230000000001</v>
      </c>
      <c r="D97" s="38">
        <v>136.79230000000001</v>
      </c>
      <c r="E97" s="38">
        <v>136.79230000000001</v>
      </c>
      <c r="F97" s="38">
        <v>136.79230000000001</v>
      </c>
      <c r="G97" s="38"/>
      <c r="H97" s="38"/>
      <c r="I97" s="38"/>
      <c r="J97" s="38"/>
      <c r="K97" s="38"/>
    </row>
    <row r="98" spans="1:11" x14ac:dyDescent="0.25">
      <c r="A98" s="39">
        <v>38846</v>
      </c>
      <c r="B98" s="38">
        <v>0</v>
      </c>
      <c r="C98" s="38">
        <v>137.03460000000001</v>
      </c>
      <c r="D98" s="38">
        <v>137.03460000000001</v>
      </c>
      <c r="E98" s="38">
        <v>137.03460000000001</v>
      </c>
      <c r="F98" s="38">
        <v>137.03460000000001</v>
      </c>
      <c r="G98" s="38"/>
      <c r="H98" s="38"/>
      <c r="I98" s="38"/>
      <c r="J98" s="38"/>
      <c r="K98" s="38"/>
    </row>
    <row r="99" spans="1:11" x14ac:dyDescent="0.25">
      <c r="A99" s="39">
        <v>38847</v>
      </c>
      <c r="B99" s="38">
        <v>0</v>
      </c>
      <c r="C99" s="38">
        <v>136.92439999999999</v>
      </c>
      <c r="D99" s="38">
        <v>136.92439999999999</v>
      </c>
      <c r="E99" s="38">
        <v>136.92439999999999</v>
      </c>
      <c r="F99" s="38">
        <v>136.92439999999999</v>
      </c>
      <c r="G99" s="38"/>
      <c r="H99" s="38"/>
      <c r="I99" s="38"/>
      <c r="J99" s="38"/>
      <c r="K99" s="38"/>
    </row>
    <row r="100" spans="1:11" x14ac:dyDescent="0.25">
      <c r="A100" s="39">
        <v>38848</v>
      </c>
      <c r="B100" s="38">
        <v>0</v>
      </c>
      <c r="C100" s="38">
        <v>133.93719999999999</v>
      </c>
      <c r="D100" s="38">
        <v>133.93719999999999</v>
      </c>
      <c r="E100" s="38">
        <v>133.93719999999999</v>
      </c>
      <c r="F100" s="38">
        <v>133.93719999999999</v>
      </c>
      <c r="G100" s="38"/>
      <c r="H100" s="38"/>
      <c r="I100" s="38"/>
      <c r="J100" s="38"/>
      <c r="K100" s="38"/>
    </row>
    <row r="101" spans="1:11" x14ac:dyDescent="0.25">
      <c r="A101" s="39">
        <v>38849</v>
      </c>
      <c r="B101" s="38">
        <v>0</v>
      </c>
      <c r="C101" s="38">
        <v>128.74459999999999</v>
      </c>
      <c r="D101" s="38">
        <v>128.74459999999999</v>
      </c>
      <c r="E101" s="38">
        <v>128.74459999999999</v>
      </c>
      <c r="F101" s="38">
        <v>128.74459999999999</v>
      </c>
      <c r="G101" s="38"/>
      <c r="H101" s="38"/>
      <c r="I101" s="38"/>
      <c r="J101" s="38"/>
      <c r="K101" s="38"/>
    </row>
    <row r="102" spans="1:11" x14ac:dyDescent="0.25">
      <c r="A102" s="39">
        <v>38852</v>
      </c>
      <c r="B102" s="38">
        <v>0</v>
      </c>
      <c r="C102" s="38">
        <v>128.54079999999999</v>
      </c>
      <c r="D102" s="38">
        <v>128.54079999999999</v>
      </c>
      <c r="E102" s="38">
        <v>128.54079999999999</v>
      </c>
      <c r="F102" s="38">
        <v>128.54079999999999</v>
      </c>
      <c r="G102" s="38"/>
      <c r="H102" s="38"/>
      <c r="I102" s="38"/>
      <c r="J102" s="38"/>
      <c r="K102" s="38"/>
    </row>
    <row r="103" spans="1:11" x14ac:dyDescent="0.25">
      <c r="A103" s="39">
        <v>38853</v>
      </c>
      <c r="B103" s="38">
        <v>0</v>
      </c>
      <c r="C103" s="38">
        <v>130.89340000000001</v>
      </c>
      <c r="D103" s="38">
        <v>130.89340000000001</v>
      </c>
      <c r="E103" s="38">
        <v>130.89340000000001</v>
      </c>
      <c r="F103" s="38">
        <v>130.89340000000001</v>
      </c>
      <c r="G103" s="38"/>
      <c r="H103" s="38"/>
      <c r="I103" s="38"/>
      <c r="J103" s="38"/>
      <c r="K103" s="38"/>
    </row>
    <row r="104" spans="1:11" x14ac:dyDescent="0.25">
      <c r="A104" s="39">
        <v>38854</v>
      </c>
      <c r="B104" s="38">
        <v>0</v>
      </c>
      <c r="C104" s="38">
        <v>117.74379999999999</v>
      </c>
      <c r="D104" s="38">
        <v>117.74379999999999</v>
      </c>
      <c r="E104" s="38">
        <v>117.74379999999999</v>
      </c>
      <c r="F104" s="38">
        <v>117.74379999999999</v>
      </c>
      <c r="G104" s="38"/>
      <c r="H104" s="38"/>
      <c r="I104" s="38"/>
      <c r="J104" s="38"/>
      <c r="K104" s="38"/>
    </row>
    <row r="105" spans="1:11" x14ac:dyDescent="0.25">
      <c r="A105" s="39">
        <v>38855</v>
      </c>
      <c r="B105" s="38">
        <v>0</v>
      </c>
      <c r="C105" s="38">
        <v>116.9301</v>
      </c>
      <c r="D105" s="38">
        <v>116.9301</v>
      </c>
      <c r="E105" s="38">
        <v>116.9301</v>
      </c>
      <c r="F105" s="38">
        <v>116.9301</v>
      </c>
      <c r="G105" s="38"/>
      <c r="H105" s="38"/>
      <c r="I105" s="38"/>
      <c r="J105" s="38"/>
      <c r="K105" s="38"/>
    </row>
    <row r="106" spans="1:11" x14ac:dyDescent="0.25">
      <c r="A106" s="39">
        <v>38856</v>
      </c>
      <c r="B106" s="38">
        <v>0</v>
      </c>
      <c r="C106" s="38">
        <v>113.8211</v>
      </c>
      <c r="D106" s="38">
        <v>113.8211</v>
      </c>
      <c r="E106" s="38">
        <v>113.8211</v>
      </c>
      <c r="F106" s="38">
        <v>113.8211</v>
      </c>
      <c r="G106" s="38"/>
      <c r="H106" s="38"/>
      <c r="I106" s="38"/>
      <c r="J106" s="38"/>
      <c r="K106" s="38"/>
    </row>
    <row r="107" spans="1:11" x14ac:dyDescent="0.25">
      <c r="A107" s="39">
        <v>38859</v>
      </c>
      <c r="B107" s="38">
        <v>0</v>
      </c>
      <c r="C107" s="38">
        <v>107.35429999999999</v>
      </c>
      <c r="D107" s="38">
        <v>107.35429999999999</v>
      </c>
      <c r="E107" s="38">
        <v>107.35429999999999</v>
      </c>
      <c r="F107" s="38">
        <v>107.35429999999999</v>
      </c>
      <c r="G107" s="38"/>
      <c r="H107" s="38"/>
      <c r="I107" s="38"/>
      <c r="J107" s="38"/>
      <c r="K107" s="38"/>
    </row>
    <row r="108" spans="1:11" x14ac:dyDescent="0.25">
      <c r="A108" s="39">
        <v>38860</v>
      </c>
      <c r="B108" s="38">
        <v>0</v>
      </c>
      <c r="C108" s="38">
        <v>109.5158</v>
      </c>
      <c r="D108" s="38">
        <v>109.5158</v>
      </c>
      <c r="E108" s="38">
        <v>109.5158</v>
      </c>
      <c r="F108" s="38">
        <v>109.5158</v>
      </c>
      <c r="G108" s="38"/>
      <c r="H108" s="38"/>
      <c r="I108" s="38"/>
      <c r="J108" s="38"/>
      <c r="K108" s="38"/>
    </row>
    <row r="109" spans="1:11" x14ac:dyDescent="0.25">
      <c r="A109" s="39">
        <v>38861</v>
      </c>
      <c r="B109" s="38">
        <v>0</v>
      </c>
      <c r="C109" s="38">
        <v>104.2833</v>
      </c>
      <c r="D109" s="38">
        <v>104.2833</v>
      </c>
      <c r="E109" s="38">
        <v>104.2833</v>
      </c>
      <c r="F109" s="38">
        <v>104.2833</v>
      </c>
      <c r="G109" s="38"/>
      <c r="H109" s="38"/>
      <c r="I109" s="38"/>
      <c r="J109" s="38"/>
      <c r="K109" s="38"/>
    </row>
    <row r="110" spans="1:11" x14ac:dyDescent="0.25">
      <c r="A110" s="39">
        <v>38862</v>
      </c>
      <c r="B110" s="38">
        <v>0</v>
      </c>
      <c r="C110" s="38">
        <v>108.6182</v>
      </c>
      <c r="D110" s="38">
        <v>108.6182</v>
      </c>
      <c r="E110" s="38">
        <v>108.6182</v>
      </c>
      <c r="F110" s="38">
        <v>108.6182</v>
      </c>
      <c r="G110" s="38"/>
      <c r="H110" s="38"/>
      <c r="I110" s="38"/>
      <c r="J110" s="38"/>
      <c r="K110" s="38"/>
    </row>
    <row r="111" spans="1:11" x14ac:dyDescent="0.25">
      <c r="A111" s="39">
        <v>38863</v>
      </c>
      <c r="B111" s="38">
        <v>0</v>
      </c>
      <c r="C111" s="38">
        <v>111.30629999999999</v>
      </c>
      <c r="D111" s="38">
        <v>111.30629999999999</v>
      </c>
      <c r="E111" s="38">
        <v>111.30629999999999</v>
      </c>
      <c r="F111" s="38">
        <v>111.30629999999999</v>
      </c>
      <c r="G111" s="38"/>
      <c r="H111" s="38"/>
      <c r="I111" s="38"/>
      <c r="J111" s="38"/>
      <c r="K111" s="38"/>
    </row>
    <row r="112" spans="1:11" x14ac:dyDescent="0.25">
      <c r="A112" s="39">
        <v>38867</v>
      </c>
      <c r="B112" s="38">
        <v>0</v>
      </c>
      <c r="C112" s="38">
        <v>103.33280000000001</v>
      </c>
      <c r="D112" s="38">
        <v>103.33280000000001</v>
      </c>
      <c r="E112" s="38">
        <v>103.33280000000001</v>
      </c>
      <c r="F112" s="38">
        <v>103.33280000000001</v>
      </c>
      <c r="G112" s="38"/>
      <c r="H112" s="38"/>
      <c r="I112" s="38"/>
      <c r="J112" s="38"/>
      <c r="K112" s="38"/>
    </row>
    <row r="113" spans="1:11" x14ac:dyDescent="0.25">
      <c r="A113" s="39">
        <v>38868</v>
      </c>
      <c r="B113" s="38">
        <v>0</v>
      </c>
      <c r="C113" s="38">
        <v>104.56010000000001</v>
      </c>
      <c r="D113" s="38">
        <v>104.56010000000001</v>
      </c>
      <c r="E113" s="38">
        <v>104.56010000000001</v>
      </c>
      <c r="F113" s="38">
        <v>104.56010000000001</v>
      </c>
      <c r="G113" s="38"/>
      <c r="H113" s="38"/>
      <c r="I113" s="38"/>
      <c r="J113" s="38"/>
      <c r="K113" s="38"/>
    </row>
    <row r="114" spans="1:11" x14ac:dyDescent="0.25">
      <c r="A114" s="39">
        <v>38869</v>
      </c>
      <c r="B114" s="38">
        <v>0</v>
      </c>
      <c r="C114" s="38">
        <v>108.2475</v>
      </c>
      <c r="D114" s="38">
        <v>108.2475</v>
      </c>
      <c r="E114" s="38">
        <v>108.2475</v>
      </c>
      <c r="F114" s="38">
        <v>108.2475</v>
      </c>
      <c r="G114" s="38"/>
      <c r="H114" s="38"/>
      <c r="I114" s="38"/>
      <c r="J114" s="38"/>
      <c r="K114" s="38"/>
    </row>
    <row r="115" spans="1:11" x14ac:dyDescent="0.25">
      <c r="A115" s="39">
        <v>38870</v>
      </c>
      <c r="B115" s="38">
        <v>0</v>
      </c>
      <c r="C115" s="38">
        <v>111.09820000000001</v>
      </c>
      <c r="D115" s="38">
        <v>111.09820000000001</v>
      </c>
      <c r="E115" s="38">
        <v>111.09820000000001</v>
      </c>
      <c r="F115" s="38">
        <v>111.09820000000001</v>
      </c>
      <c r="G115" s="38"/>
      <c r="H115" s="38"/>
      <c r="I115" s="38"/>
      <c r="J115" s="38"/>
      <c r="K115" s="38"/>
    </row>
    <row r="116" spans="1:11" x14ac:dyDescent="0.25">
      <c r="A116" s="39">
        <v>38873</v>
      </c>
      <c r="B116" s="38">
        <v>0</v>
      </c>
      <c r="C116" s="38">
        <v>105.6478</v>
      </c>
      <c r="D116" s="38">
        <v>105.6478</v>
      </c>
      <c r="E116" s="38">
        <v>105.6478</v>
      </c>
      <c r="F116" s="38">
        <v>105.6478</v>
      </c>
      <c r="G116" s="38"/>
      <c r="H116" s="38"/>
      <c r="I116" s="38"/>
      <c r="J116" s="38"/>
      <c r="K116" s="38"/>
    </row>
    <row r="117" spans="1:11" x14ac:dyDescent="0.25">
      <c r="A117" s="39">
        <v>38874</v>
      </c>
      <c r="B117" s="38">
        <v>0</v>
      </c>
      <c r="C117" s="38">
        <v>101.4273</v>
      </c>
      <c r="D117" s="38">
        <v>101.4273</v>
      </c>
      <c r="E117" s="38">
        <v>101.4273</v>
      </c>
      <c r="F117" s="38">
        <v>101.4273</v>
      </c>
      <c r="G117" s="38"/>
      <c r="H117" s="38"/>
      <c r="I117" s="38"/>
      <c r="J117" s="38"/>
      <c r="K117" s="38"/>
    </row>
    <row r="118" spans="1:11" x14ac:dyDescent="0.25">
      <c r="A118" s="39">
        <v>38875</v>
      </c>
      <c r="B118" s="38">
        <v>0</v>
      </c>
      <c r="C118" s="38">
        <v>100.2231</v>
      </c>
      <c r="D118" s="38">
        <v>100.2231</v>
      </c>
      <c r="E118" s="38">
        <v>100.2231</v>
      </c>
      <c r="F118" s="38">
        <v>100.2231</v>
      </c>
      <c r="G118" s="38"/>
      <c r="H118" s="38"/>
      <c r="I118" s="38"/>
      <c r="J118" s="38"/>
      <c r="K118" s="38"/>
    </row>
    <row r="119" spans="1:11" x14ac:dyDescent="0.25">
      <c r="A119" s="39">
        <v>38876</v>
      </c>
      <c r="B119" s="38">
        <v>0</v>
      </c>
      <c r="C119" s="38">
        <v>97.196439999999996</v>
      </c>
      <c r="D119" s="38">
        <v>97.196439999999996</v>
      </c>
      <c r="E119" s="38">
        <v>97.196439999999996</v>
      </c>
      <c r="F119" s="38">
        <v>97.196439999999996</v>
      </c>
      <c r="G119" s="38"/>
      <c r="H119" s="38"/>
      <c r="I119" s="38"/>
      <c r="J119" s="38"/>
      <c r="K119" s="38"/>
    </row>
    <row r="120" spans="1:11" x14ac:dyDescent="0.25">
      <c r="A120" s="39">
        <v>38877</v>
      </c>
      <c r="B120" s="38">
        <v>0</v>
      </c>
      <c r="C120" s="38">
        <v>95.372690000000006</v>
      </c>
      <c r="D120" s="38">
        <v>95.372690000000006</v>
      </c>
      <c r="E120" s="38">
        <v>95.372690000000006</v>
      </c>
      <c r="F120" s="38">
        <v>95.372690000000006</v>
      </c>
      <c r="G120" s="38"/>
      <c r="H120" s="38"/>
      <c r="I120" s="38"/>
      <c r="J120" s="38"/>
      <c r="K120" s="38"/>
    </row>
    <row r="121" spans="1:11" x14ac:dyDescent="0.25">
      <c r="A121" s="39">
        <v>38880</v>
      </c>
      <c r="B121" s="38">
        <v>0</v>
      </c>
      <c r="C121" s="38">
        <v>92.666659999999993</v>
      </c>
      <c r="D121" s="38">
        <v>92.666659999999993</v>
      </c>
      <c r="E121" s="38">
        <v>92.666659999999993</v>
      </c>
      <c r="F121" s="38">
        <v>92.666659999999993</v>
      </c>
      <c r="G121" s="38"/>
      <c r="H121" s="38"/>
      <c r="I121" s="38"/>
      <c r="J121" s="38"/>
      <c r="K121" s="38"/>
    </row>
    <row r="122" spans="1:11" x14ac:dyDescent="0.25">
      <c r="A122" s="39">
        <v>38881</v>
      </c>
      <c r="B122" s="38">
        <v>0</v>
      </c>
      <c r="C122" s="38">
        <v>85.340500000000006</v>
      </c>
      <c r="D122" s="38">
        <v>85.340500000000006</v>
      </c>
      <c r="E122" s="38">
        <v>85.340500000000006</v>
      </c>
      <c r="F122" s="38">
        <v>85.340500000000006</v>
      </c>
      <c r="G122" s="38"/>
      <c r="H122" s="38"/>
      <c r="I122" s="38"/>
      <c r="J122" s="38"/>
      <c r="K122" s="38"/>
    </row>
    <row r="123" spans="1:11" x14ac:dyDescent="0.25">
      <c r="A123" s="39">
        <v>38882</v>
      </c>
      <c r="B123" s="38">
        <v>0</v>
      </c>
      <c r="C123" s="38">
        <v>81.690550000000002</v>
      </c>
      <c r="D123" s="38">
        <v>81.690550000000002</v>
      </c>
      <c r="E123" s="38">
        <v>81.690550000000002</v>
      </c>
      <c r="F123" s="38">
        <v>81.690550000000002</v>
      </c>
      <c r="G123" s="38"/>
      <c r="H123" s="38"/>
      <c r="I123" s="38"/>
      <c r="J123" s="38"/>
      <c r="K123" s="38"/>
    </row>
    <row r="124" spans="1:11" x14ac:dyDescent="0.25">
      <c r="A124" s="39">
        <v>38883</v>
      </c>
      <c r="B124" s="38">
        <v>0</v>
      </c>
      <c r="C124" s="38">
        <v>94.839420000000004</v>
      </c>
      <c r="D124" s="38">
        <v>94.839420000000004</v>
      </c>
      <c r="E124" s="38">
        <v>94.839420000000004</v>
      </c>
      <c r="F124" s="38">
        <v>94.839420000000004</v>
      </c>
      <c r="G124" s="38"/>
      <c r="H124" s="38"/>
      <c r="I124" s="38"/>
      <c r="J124" s="38"/>
      <c r="K124" s="38"/>
    </row>
    <row r="125" spans="1:11" x14ac:dyDescent="0.25">
      <c r="A125" s="39">
        <v>38884</v>
      </c>
      <c r="B125" s="38">
        <v>0</v>
      </c>
      <c r="C125" s="38">
        <v>93.806299999999993</v>
      </c>
      <c r="D125" s="38">
        <v>93.806299999999993</v>
      </c>
      <c r="E125" s="38">
        <v>93.806299999999993</v>
      </c>
      <c r="F125" s="38">
        <v>93.806299999999993</v>
      </c>
      <c r="G125" s="38"/>
      <c r="H125" s="38"/>
      <c r="I125" s="38"/>
      <c r="J125" s="38"/>
      <c r="K125" s="38"/>
    </row>
    <row r="126" spans="1:11" x14ac:dyDescent="0.25">
      <c r="A126" s="39">
        <v>38887</v>
      </c>
      <c r="B126" s="38">
        <v>0</v>
      </c>
      <c r="C126" s="38">
        <v>92.411580000000001</v>
      </c>
      <c r="D126" s="38">
        <v>92.411580000000001</v>
      </c>
      <c r="E126" s="38">
        <v>92.411580000000001</v>
      </c>
      <c r="F126" s="38">
        <v>92.411580000000001</v>
      </c>
      <c r="G126" s="38"/>
      <c r="H126" s="38"/>
      <c r="I126" s="38"/>
      <c r="J126" s="38"/>
      <c r="K126" s="38"/>
    </row>
    <row r="127" spans="1:11" x14ac:dyDescent="0.25">
      <c r="A127" s="39">
        <v>38888</v>
      </c>
      <c r="B127" s="38">
        <v>0</v>
      </c>
      <c r="C127" s="38">
        <v>93.562960000000004</v>
      </c>
      <c r="D127" s="38">
        <v>93.562960000000004</v>
      </c>
      <c r="E127" s="38">
        <v>93.562960000000004</v>
      </c>
      <c r="F127" s="38">
        <v>93.562960000000004</v>
      </c>
      <c r="G127" s="38"/>
      <c r="H127" s="38"/>
      <c r="I127" s="38"/>
      <c r="J127" s="38"/>
      <c r="K127" s="38"/>
    </row>
    <row r="128" spans="1:11" x14ac:dyDescent="0.25">
      <c r="A128" s="39">
        <v>38889</v>
      </c>
      <c r="B128" s="38">
        <v>0</v>
      </c>
      <c r="C128" s="38">
        <v>99.487489999999994</v>
      </c>
      <c r="D128" s="38">
        <v>99.487489999999994</v>
      </c>
      <c r="E128" s="38">
        <v>99.487489999999994</v>
      </c>
      <c r="F128" s="38">
        <v>99.487489999999994</v>
      </c>
      <c r="G128" s="38"/>
      <c r="H128" s="38"/>
      <c r="I128" s="38"/>
      <c r="J128" s="38"/>
      <c r="K128" s="38"/>
    </row>
    <row r="129" spans="1:11" x14ac:dyDescent="0.25">
      <c r="A129" s="39">
        <v>38890</v>
      </c>
      <c r="B129" s="38">
        <v>0</v>
      </c>
      <c r="C129" s="38">
        <v>99.400760000000005</v>
      </c>
      <c r="D129" s="38">
        <v>99.400760000000005</v>
      </c>
      <c r="E129" s="38">
        <v>99.400760000000005</v>
      </c>
      <c r="F129" s="38">
        <v>99.400760000000005</v>
      </c>
      <c r="G129" s="38"/>
      <c r="H129" s="38"/>
      <c r="I129" s="38"/>
      <c r="J129" s="38"/>
      <c r="K129" s="38"/>
    </row>
    <row r="130" spans="1:11" x14ac:dyDescent="0.25">
      <c r="A130" s="39">
        <v>38891</v>
      </c>
      <c r="B130" s="38">
        <v>0</v>
      </c>
      <c r="C130" s="38">
        <v>100.51560000000001</v>
      </c>
      <c r="D130" s="38">
        <v>100.51560000000001</v>
      </c>
      <c r="E130" s="38">
        <v>100.51560000000001</v>
      </c>
      <c r="F130" s="38">
        <v>100.51560000000001</v>
      </c>
      <c r="G130" s="38"/>
      <c r="H130" s="38"/>
      <c r="I130" s="38"/>
      <c r="J130" s="38"/>
      <c r="K130" s="38"/>
    </row>
    <row r="131" spans="1:11" x14ac:dyDescent="0.25">
      <c r="A131" s="39">
        <v>38894</v>
      </c>
      <c r="B131" s="38">
        <v>0</v>
      </c>
      <c r="C131" s="38">
        <v>100.2775</v>
      </c>
      <c r="D131" s="38">
        <v>100.2775</v>
      </c>
      <c r="E131" s="38">
        <v>100.2775</v>
      </c>
      <c r="F131" s="38">
        <v>100.2775</v>
      </c>
      <c r="G131" s="38"/>
      <c r="H131" s="38"/>
      <c r="I131" s="38"/>
      <c r="J131" s="38"/>
      <c r="K131" s="38"/>
    </row>
    <row r="132" spans="1:11" x14ac:dyDescent="0.25">
      <c r="A132" s="39">
        <v>38895</v>
      </c>
      <c r="B132" s="38">
        <v>0</v>
      </c>
      <c r="C132" s="38">
        <v>97.67671</v>
      </c>
      <c r="D132" s="38">
        <v>97.67671</v>
      </c>
      <c r="E132" s="38">
        <v>97.67671</v>
      </c>
      <c r="F132" s="38">
        <v>97.67671</v>
      </c>
      <c r="G132" s="38"/>
      <c r="H132" s="38"/>
      <c r="I132" s="38"/>
      <c r="J132" s="38"/>
      <c r="K132" s="38"/>
    </row>
    <row r="133" spans="1:11" x14ac:dyDescent="0.25">
      <c r="A133" s="39">
        <v>38896</v>
      </c>
      <c r="B133" s="38">
        <v>0</v>
      </c>
      <c r="C133" s="38">
        <v>97.596320000000006</v>
      </c>
      <c r="D133" s="38">
        <v>97.596320000000006</v>
      </c>
      <c r="E133" s="38">
        <v>97.596320000000006</v>
      </c>
      <c r="F133" s="38">
        <v>97.596320000000006</v>
      </c>
      <c r="G133" s="38"/>
      <c r="H133" s="38"/>
      <c r="I133" s="38"/>
      <c r="J133" s="38"/>
      <c r="K133" s="38"/>
    </row>
    <row r="134" spans="1:11" x14ac:dyDescent="0.25">
      <c r="A134" s="39">
        <v>38897</v>
      </c>
      <c r="B134" s="38">
        <v>0</v>
      </c>
      <c r="C134" s="38">
        <v>105.892</v>
      </c>
      <c r="D134" s="38">
        <v>105.892</v>
      </c>
      <c r="E134" s="38">
        <v>105.892</v>
      </c>
      <c r="F134" s="38">
        <v>105.892</v>
      </c>
      <c r="G134" s="38"/>
      <c r="H134" s="38"/>
      <c r="I134" s="38"/>
      <c r="J134" s="38"/>
      <c r="K134" s="38"/>
    </row>
    <row r="135" spans="1:11" x14ac:dyDescent="0.25">
      <c r="A135" s="39">
        <v>38898</v>
      </c>
      <c r="B135" s="38">
        <v>0</v>
      </c>
      <c r="C135" s="38">
        <v>108.248</v>
      </c>
      <c r="D135" s="38">
        <v>108.248</v>
      </c>
      <c r="E135" s="38">
        <v>108.248</v>
      </c>
      <c r="F135" s="38">
        <v>108.248</v>
      </c>
      <c r="G135" s="38"/>
      <c r="H135" s="38"/>
      <c r="I135" s="38"/>
      <c r="J135" s="38"/>
      <c r="K135" s="38"/>
    </row>
    <row r="136" spans="1:11" x14ac:dyDescent="0.25">
      <c r="A136" s="39">
        <v>38901</v>
      </c>
      <c r="B136" s="38">
        <v>0</v>
      </c>
      <c r="C136" s="38">
        <v>110.8064</v>
      </c>
      <c r="D136" s="38">
        <v>110.8064</v>
      </c>
      <c r="E136" s="38">
        <v>110.8064</v>
      </c>
      <c r="F136" s="38">
        <v>110.8064</v>
      </c>
      <c r="G136" s="38"/>
      <c r="H136" s="38"/>
      <c r="I136" s="38"/>
      <c r="J136" s="38"/>
      <c r="K136" s="38"/>
    </row>
    <row r="137" spans="1:11" x14ac:dyDescent="0.25">
      <c r="A137" s="39">
        <v>38903</v>
      </c>
      <c r="B137" s="38">
        <v>0</v>
      </c>
      <c r="C137" s="38">
        <v>106.01390000000001</v>
      </c>
      <c r="D137" s="38">
        <v>106.01390000000001</v>
      </c>
      <c r="E137" s="38">
        <v>106.01390000000001</v>
      </c>
      <c r="F137" s="38">
        <v>106.01390000000001</v>
      </c>
      <c r="G137" s="38"/>
      <c r="H137" s="38"/>
      <c r="I137" s="38"/>
      <c r="J137" s="38"/>
      <c r="K137" s="38"/>
    </row>
    <row r="138" spans="1:11" x14ac:dyDescent="0.25">
      <c r="A138" s="39">
        <v>38904</v>
      </c>
      <c r="B138" s="38">
        <v>0</v>
      </c>
      <c r="C138" s="38">
        <v>106.56570000000001</v>
      </c>
      <c r="D138" s="38">
        <v>106.56570000000001</v>
      </c>
      <c r="E138" s="38">
        <v>106.56570000000001</v>
      </c>
      <c r="F138" s="38">
        <v>106.56570000000001</v>
      </c>
      <c r="G138" s="38"/>
      <c r="H138" s="38"/>
      <c r="I138" s="38"/>
      <c r="J138" s="38"/>
      <c r="K138" s="38"/>
    </row>
    <row r="139" spans="1:11" x14ac:dyDescent="0.25">
      <c r="A139" s="39">
        <v>38905</v>
      </c>
      <c r="B139" s="38">
        <v>0</v>
      </c>
      <c r="C139" s="38">
        <v>105.2606</v>
      </c>
      <c r="D139" s="38">
        <v>105.2606</v>
      </c>
      <c r="E139" s="38">
        <v>105.2606</v>
      </c>
      <c r="F139" s="38">
        <v>105.2606</v>
      </c>
      <c r="G139" s="38"/>
      <c r="H139" s="38"/>
      <c r="I139" s="38"/>
      <c r="J139" s="38"/>
      <c r="K139" s="38"/>
    </row>
    <row r="140" spans="1:11" x14ac:dyDescent="0.25">
      <c r="A140" s="39">
        <v>38908</v>
      </c>
      <c r="B140" s="38">
        <v>0</v>
      </c>
      <c r="C140" s="38">
        <v>104.59439999999999</v>
      </c>
      <c r="D140" s="38">
        <v>104.59439999999999</v>
      </c>
      <c r="E140" s="38">
        <v>104.59439999999999</v>
      </c>
      <c r="F140" s="38">
        <v>104.59439999999999</v>
      </c>
      <c r="G140" s="38"/>
      <c r="H140" s="38"/>
      <c r="I140" s="38"/>
      <c r="J140" s="38"/>
      <c r="K140" s="38"/>
    </row>
    <row r="141" spans="1:11" x14ac:dyDescent="0.25">
      <c r="A141" s="39">
        <v>38909</v>
      </c>
      <c r="B141" s="38">
        <v>0</v>
      </c>
      <c r="C141" s="38">
        <v>107.01220000000001</v>
      </c>
      <c r="D141" s="38">
        <v>107.01220000000001</v>
      </c>
      <c r="E141" s="38">
        <v>107.01220000000001</v>
      </c>
      <c r="F141" s="38">
        <v>107.01220000000001</v>
      </c>
      <c r="G141" s="38"/>
      <c r="H141" s="38"/>
      <c r="I141" s="38"/>
      <c r="J141" s="38"/>
      <c r="K141" s="38"/>
    </row>
    <row r="142" spans="1:11" x14ac:dyDescent="0.25">
      <c r="A142" s="39">
        <v>38910</v>
      </c>
      <c r="B142" s="38">
        <v>0</v>
      </c>
      <c r="C142" s="38">
        <v>102.5628</v>
      </c>
      <c r="D142" s="38">
        <v>102.5628</v>
      </c>
      <c r="E142" s="38">
        <v>102.5628</v>
      </c>
      <c r="F142" s="38">
        <v>102.5628</v>
      </c>
      <c r="G142" s="38"/>
      <c r="H142" s="38"/>
      <c r="I142" s="38"/>
      <c r="J142" s="38"/>
      <c r="K142" s="38"/>
    </row>
    <row r="143" spans="1:11" x14ac:dyDescent="0.25">
      <c r="A143" s="39">
        <v>38911</v>
      </c>
      <c r="B143" s="38">
        <v>0</v>
      </c>
      <c r="C143" s="38">
        <v>96.136120000000005</v>
      </c>
      <c r="D143" s="38">
        <v>96.136120000000005</v>
      </c>
      <c r="E143" s="38">
        <v>96.136120000000005</v>
      </c>
      <c r="F143" s="38">
        <v>96.136120000000005</v>
      </c>
      <c r="G143" s="38"/>
      <c r="H143" s="38"/>
      <c r="I143" s="38"/>
      <c r="J143" s="38"/>
      <c r="K143" s="38"/>
    </row>
    <row r="144" spans="1:11" x14ac:dyDescent="0.25">
      <c r="A144" s="39">
        <v>38912</v>
      </c>
      <c r="B144" s="38">
        <v>0</v>
      </c>
      <c r="C144" s="38">
        <v>92.433400000000006</v>
      </c>
      <c r="D144" s="38">
        <v>92.433400000000006</v>
      </c>
      <c r="E144" s="38">
        <v>92.433400000000006</v>
      </c>
      <c r="F144" s="38">
        <v>92.433400000000006</v>
      </c>
      <c r="G144" s="38"/>
      <c r="H144" s="38"/>
      <c r="I144" s="38"/>
      <c r="J144" s="38"/>
      <c r="K144" s="38"/>
    </row>
    <row r="145" spans="1:11" x14ac:dyDescent="0.25">
      <c r="A145" s="39">
        <v>38915</v>
      </c>
      <c r="B145" s="38">
        <v>0</v>
      </c>
      <c r="C145" s="38">
        <v>93.133579999999995</v>
      </c>
      <c r="D145" s="38">
        <v>93.133579999999995</v>
      </c>
      <c r="E145" s="38">
        <v>93.133579999999995</v>
      </c>
      <c r="F145" s="38">
        <v>93.133579999999995</v>
      </c>
      <c r="G145" s="38"/>
      <c r="H145" s="38"/>
      <c r="I145" s="38"/>
      <c r="J145" s="38"/>
      <c r="K145" s="38"/>
    </row>
    <row r="146" spans="1:11" x14ac:dyDescent="0.25">
      <c r="A146" s="39">
        <v>38916</v>
      </c>
      <c r="B146" s="38">
        <v>0</v>
      </c>
      <c r="C146" s="38">
        <v>94.245540000000005</v>
      </c>
      <c r="D146" s="38">
        <v>94.245540000000005</v>
      </c>
      <c r="E146" s="38">
        <v>94.245540000000005</v>
      </c>
      <c r="F146" s="38">
        <v>94.245540000000005</v>
      </c>
      <c r="G146" s="38"/>
      <c r="H146" s="38"/>
      <c r="I146" s="38"/>
      <c r="J146" s="38"/>
      <c r="K146" s="38"/>
    </row>
    <row r="147" spans="1:11" x14ac:dyDescent="0.25">
      <c r="A147" s="39">
        <v>38917</v>
      </c>
      <c r="B147" s="38">
        <v>0</v>
      </c>
      <c r="C147" s="38">
        <v>99.64385</v>
      </c>
      <c r="D147" s="38">
        <v>99.64385</v>
      </c>
      <c r="E147" s="38">
        <v>99.64385</v>
      </c>
      <c r="F147" s="38">
        <v>99.64385</v>
      </c>
      <c r="G147" s="38"/>
      <c r="H147" s="38"/>
      <c r="I147" s="38"/>
      <c r="J147" s="38"/>
      <c r="K147" s="38"/>
    </row>
    <row r="148" spans="1:11" x14ac:dyDescent="0.25">
      <c r="A148" s="39">
        <v>38918</v>
      </c>
      <c r="B148" s="38">
        <v>0</v>
      </c>
      <c r="C148" s="38">
        <v>97.395700000000005</v>
      </c>
      <c r="D148" s="38">
        <v>97.395700000000005</v>
      </c>
      <c r="E148" s="38">
        <v>97.395700000000005</v>
      </c>
      <c r="F148" s="38">
        <v>97.395700000000005</v>
      </c>
      <c r="G148" s="38"/>
      <c r="H148" s="38"/>
      <c r="I148" s="38"/>
      <c r="J148" s="38"/>
      <c r="K148" s="38"/>
    </row>
    <row r="149" spans="1:11" x14ac:dyDescent="0.25">
      <c r="A149" s="39">
        <v>38919</v>
      </c>
      <c r="B149" s="38">
        <v>0</v>
      </c>
      <c r="C149" s="38">
        <v>95.177090000000007</v>
      </c>
      <c r="D149" s="38">
        <v>95.177090000000007</v>
      </c>
      <c r="E149" s="38">
        <v>95.177090000000007</v>
      </c>
      <c r="F149" s="38">
        <v>95.177090000000007</v>
      </c>
      <c r="G149" s="38"/>
      <c r="H149" s="38"/>
      <c r="I149" s="38"/>
      <c r="J149" s="38"/>
      <c r="K149" s="38"/>
    </row>
    <row r="150" spans="1:11" x14ac:dyDescent="0.25">
      <c r="A150" s="39">
        <v>38922</v>
      </c>
      <c r="B150" s="38">
        <v>0</v>
      </c>
      <c r="C150" s="38">
        <v>101.3304</v>
      </c>
      <c r="D150" s="38">
        <v>101.3304</v>
      </c>
      <c r="E150" s="38">
        <v>101.3304</v>
      </c>
      <c r="F150" s="38">
        <v>101.3304</v>
      </c>
      <c r="G150" s="38"/>
      <c r="H150" s="38"/>
      <c r="I150" s="38"/>
      <c r="J150" s="38"/>
      <c r="K150" s="38"/>
    </row>
    <row r="151" spans="1:11" x14ac:dyDescent="0.25">
      <c r="A151" s="39">
        <v>38923</v>
      </c>
      <c r="B151" s="38">
        <v>0</v>
      </c>
      <c r="C151" s="38">
        <v>104.343</v>
      </c>
      <c r="D151" s="38">
        <v>104.343</v>
      </c>
      <c r="E151" s="38">
        <v>104.343</v>
      </c>
      <c r="F151" s="38">
        <v>104.343</v>
      </c>
      <c r="G151" s="38"/>
      <c r="H151" s="38"/>
      <c r="I151" s="38"/>
      <c r="J151" s="38"/>
      <c r="K151" s="38"/>
    </row>
    <row r="152" spans="1:11" x14ac:dyDescent="0.25">
      <c r="A152" s="39">
        <v>38924</v>
      </c>
      <c r="B152" s="38">
        <v>0</v>
      </c>
      <c r="C152" s="38">
        <v>105.4191</v>
      </c>
      <c r="D152" s="38">
        <v>105.4191</v>
      </c>
      <c r="E152" s="38">
        <v>105.4191</v>
      </c>
      <c r="F152" s="38">
        <v>105.4191</v>
      </c>
      <c r="G152" s="38"/>
      <c r="H152" s="38"/>
      <c r="I152" s="38"/>
      <c r="J152" s="38"/>
      <c r="K152" s="38"/>
    </row>
    <row r="153" spans="1:11" x14ac:dyDescent="0.25">
      <c r="A153" s="39">
        <v>38925</v>
      </c>
      <c r="B153" s="38">
        <v>0</v>
      </c>
      <c r="C153" s="38">
        <v>102.1978</v>
      </c>
      <c r="D153" s="38">
        <v>102.1978</v>
      </c>
      <c r="E153" s="38">
        <v>102.1978</v>
      </c>
      <c r="F153" s="38">
        <v>102.1978</v>
      </c>
      <c r="G153" s="38"/>
      <c r="H153" s="38"/>
      <c r="I153" s="38"/>
      <c r="J153" s="38"/>
      <c r="K153" s="38"/>
    </row>
    <row r="154" spans="1:11" x14ac:dyDescent="0.25">
      <c r="A154" s="39">
        <v>38926</v>
      </c>
      <c r="B154" s="38">
        <v>0</v>
      </c>
      <c r="C154" s="38">
        <v>105.7413</v>
      </c>
      <c r="D154" s="38">
        <v>105.7413</v>
      </c>
      <c r="E154" s="38">
        <v>105.7413</v>
      </c>
      <c r="F154" s="38">
        <v>105.7413</v>
      </c>
      <c r="G154" s="38"/>
      <c r="H154" s="38"/>
      <c r="I154" s="38"/>
      <c r="J154" s="38"/>
      <c r="K154" s="38"/>
    </row>
    <row r="155" spans="1:11" x14ac:dyDescent="0.25">
      <c r="A155" s="39">
        <v>38929</v>
      </c>
      <c r="B155" s="38">
        <v>0</v>
      </c>
      <c r="C155" s="38">
        <v>103.49120000000001</v>
      </c>
      <c r="D155" s="38">
        <v>103.49120000000001</v>
      </c>
      <c r="E155" s="38">
        <v>103.49120000000001</v>
      </c>
      <c r="F155" s="38">
        <v>103.49120000000001</v>
      </c>
      <c r="G155" s="38"/>
      <c r="H155" s="38"/>
      <c r="I155" s="38"/>
      <c r="J155" s="38"/>
      <c r="K155" s="38"/>
    </row>
    <row r="156" spans="1:11" x14ac:dyDescent="0.25">
      <c r="A156" s="39">
        <v>38930</v>
      </c>
      <c r="B156" s="38">
        <v>0</v>
      </c>
      <c r="C156" s="38">
        <v>102.3258</v>
      </c>
      <c r="D156" s="38">
        <v>102.3258</v>
      </c>
      <c r="E156" s="38">
        <v>102.3258</v>
      </c>
      <c r="F156" s="38">
        <v>102.3258</v>
      </c>
      <c r="G156" s="38"/>
      <c r="H156" s="38"/>
      <c r="I156" s="38"/>
      <c r="J156" s="38"/>
      <c r="K156" s="38"/>
    </row>
    <row r="157" spans="1:11" x14ac:dyDescent="0.25">
      <c r="A157" s="39">
        <v>38931</v>
      </c>
      <c r="B157" s="38">
        <v>0</v>
      </c>
      <c r="C157" s="38">
        <v>103.8556</v>
      </c>
      <c r="D157" s="38">
        <v>103.8556</v>
      </c>
      <c r="E157" s="38">
        <v>103.8556</v>
      </c>
      <c r="F157" s="38">
        <v>103.8556</v>
      </c>
      <c r="G157" s="38"/>
      <c r="H157" s="38"/>
      <c r="I157" s="38"/>
      <c r="J157" s="38"/>
      <c r="K157" s="38"/>
    </row>
    <row r="158" spans="1:11" x14ac:dyDescent="0.25">
      <c r="A158" s="39">
        <v>38932</v>
      </c>
      <c r="B158" s="38">
        <v>0</v>
      </c>
      <c r="C158" s="38">
        <v>104.9764</v>
      </c>
      <c r="D158" s="38">
        <v>104.9764</v>
      </c>
      <c r="E158" s="38">
        <v>104.9764</v>
      </c>
      <c r="F158" s="38">
        <v>104.9764</v>
      </c>
      <c r="G158" s="38"/>
      <c r="H158" s="38"/>
      <c r="I158" s="38"/>
      <c r="J158" s="38"/>
      <c r="K158" s="38"/>
    </row>
    <row r="159" spans="1:11" x14ac:dyDescent="0.25">
      <c r="A159" s="39">
        <v>38933</v>
      </c>
      <c r="B159" s="38">
        <v>0</v>
      </c>
      <c r="C159" s="38">
        <v>103.6527</v>
      </c>
      <c r="D159" s="38">
        <v>103.6527</v>
      </c>
      <c r="E159" s="38">
        <v>103.6527</v>
      </c>
      <c r="F159" s="38">
        <v>103.6527</v>
      </c>
      <c r="G159" s="38"/>
      <c r="H159" s="38"/>
      <c r="I159" s="38"/>
      <c r="J159" s="38"/>
      <c r="K159" s="38"/>
    </row>
    <row r="160" spans="1:11" x14ac:dyDescent="0.25">
      <c r="A160" s="39">
        <v>38936</v>
      </c>
      <c r="B160" s="38">
        <v>0</v>
      </c>
      <c r="C160" s="38">
        <v>102.7816</v>
      </c>
      <c r="D160" s="38">
        <v>102.7816</v>
      </c>
      <c r="E160" s="38">
        <v>102.7816</v>
      </c>
      <c r="F160" s="38">
        <v>102.7816</v>
      </c>
      <c r="G160" s="38"/>
      <c r="H160" s="38"/>
      <c r="I160" s="38"/>
      <c r="J160" s="38"/>
      <c r="K160" s="38"/>
    </row>
    <row r="161" spans="1:11" x14ac:dyDescent="0.25">
      <c r="A161" s="39">
        <v>38937</v>
      </c>
      <c r="B161" s="38">
        <v>0</v>
      </c>
      <c r="C161" s="38">
        <v>102.3956</v>
      </c>
      <c r="D161" s="38">
        <v>102.3956</v>
      </c>
      <c r="E161" s="38">
        <v>102.3956</v>
      </c>
      <c r="F161" s="38">
        <v>102.3956</v>
      </c>
      <c r="G161" s="38"/>
      <c r="H161" s="38"/>
      <c r="I161" s="38"/>
      <c r="J161" s="38"/>
      <c r="K161" s="38"/>
    </row>
    <row r="162" spans="1:11" x14ac:dyDescent="0.25">
      <c r="A162" s="39">
        <v>38938</v>
      </c>
      <c r="B162" s="38">
        <v>0</v>
      </c>
      <c r="C162" s="38">
        <v>104.0275</v>
      </c>
      <c r="D162" s="38">
        <v>104.0275</v>
      </c>
      <c r="E162" s="38">
        <v>104.0275</v>
      </c>
      <c r="F162" s="38">
        <v>104.0275</v>
      </c>
      <c r="G162" s="38"/>
      <c r="H162" s="38"/>
      <c r="I162" s="38"/>
      <c r="J162" s="38"/>
      <c r="K162" s="38"/>
    </row>
    <row r="163" spans="1:11" x14ac:dyDescent="0.25">
      <c r="A163" s="39">
        <v>38939</v>
      </c>
      <c r="B163" s="38">
        <v>0</v>
      </c>
      <c r="C163" s="38">
        <v>103.0757</v>
      </c>
      <c r="D163" s="38">
        <v>103.0757</v>
      </c>
      <c r="E163" s="38">
        <v>103.0757</v>
      </c>
      <c r="F163" s="38">
        <v>103.0757</v>
      </c>
      <c r="G163" s="38"/>
      <c r="H163" s="38"/>
      <c r="I163" s="38"/>
      <c r="J163" s="38"/>
      <c r="K163" s="38"/>
    </row>
    <row r="164" spans="1:11" x14ac:dyDescent="0.25">
      <c r="A164" s="39">
        <v>38940</v>
      </c>
      <c r="B164" s="38">
        <v>0</v>
      </c>
      <c r="C164" s="38">
        <v>102.90260000000001</v>
      </c>
      <c r="D164" s="38">
        <v>102.90260000000001</v>
      </c>
      <c r="E164" s="38">
        <v>102.90260000000001</v>
      </c>
      <c r="F164" s="38">
        <v>102.90260000000001</v>
      </c>
      <c r="G164" s="38"/>
      <c r="H164" s="38"/>
      <c r="I164" s="38"/>
      <c r="J164" s="38"/>
      <c r="K164" s="38"/>
    </row>
    <row r="165" spans="1:11" x14ac:dyDescent="0.25">
      <c r="A165" s="39">
        <v>38943</v>
      </c>
      <c r="B165" s="38">
        <v>0</v>
      </c>
      <c r="C165" s="38">
        <v>106.9764</v>
      </c>
      <c r="D165" s="38">
        <v>106.9764</v>
      </c>
      <c r="E165" s="38">
        <v>106.9764</v>
      </c>
      <c r="F165" s="38">
        <v>106.9764</v>
      </c>
      <c r="G165" s="38"/>
      <c r="H165" s="38"/>
      <c r="I165" s="38"/>
      <c r="J165" s="38"/>
      <c r="K165" s="38"/>
    </row>
    <row r="166" spans="1:11" x14ac:dyDescent="0.25">
      <c r="A166" s="39">
        <v>38944</v>
      </c>
      <c r="B166" s="38">
        <v>0</v>
      </c>
      <c r="C166" s="38">
        <v>108.4316</v>
      </c>
      <c r="D166" s="38">
        <v>108.4316</v>
      </c>
      <c r="E166" s="38">
        <v>108.4316</v>
      </c>
      <c r="F166" s="38">
        <v>108.4316</v>
      </c>
      <c r="G166" s="38"/>
      <c r="H166" s="38"/>
      <c r="I166" s="38"/>
      <c r="J166" s="38"/>
      <c r="K166" s="38"/>
    </row>
    <row r="167" spans="1:11" x14ac:dyDescent="0.25">
      <c r="A167" s="39">
        <v>38945</v>
      </c>
      <c r="B167" s="38">
        <v>0</v>
      </c>
      <c r="C167" s="38">
        <v>112.9496</v>
      </c>
      <c r="D167" s="38">
        <v>112.9496</v>
      </c>
      <c r="E167" s="38">
        <v>112.9496</v>
      </c>
      <c r="F167" s="38">
        <v>112.9496</v>
      </c>
      <c r="G167" s="38"/>
      <c r="H167" s="38"/>
      <c r="I167" s="38"/>
      <c r="J167" s="38"/>
      <c r="K167" s="38"/>
    </row>
    <row r="168" spans="1:11" x14ac:dyDescent="0.25">
      <c r="A168" s="39">
        <v>38946</v>
      </c>
      <c r="B168" s="38">
        <v>0</v>
      </c>
      <c r="C168" s="38">
        <v>114.17789999999999</v>
      </c>
      <c r="D168" s="38">
        <v>114.17789999999999</v>
      </c>
      <c r="E168" s="38">
        <v>114.17789999999999</v>
      </c>
      <c r="F168" s="38">
        <v>114.17789999999999</v>
      </c>
      <c r="G168" s="38"/>
      <c r="H168" s="38"/>
      <c r="I168" s="38"/>
      <c r="J168" s="38"/>
      <c r="K168" s="38"/>
    </row>
    <row r="169" spans="1:11" x14ac:dyDescent="0.25">
      <c r="A169" s="39">
        <v>38947</v>
      </c>
      <c r="B169" s="38">
        <v>0</v>
      </c>
      <c r="C169" s="38">
        <v>115.68859999999999</v>
      </c>
      <c r="D169" s="38">
        <v>115.68859999999999</v>
      </c>
      <c r="E169" s="38">
        <v>115.68859999999999</v>
      </c>
      <c r="F169" s="38">
        <v>115.68859999999999</v>
      </c>
      <c r="G169" s="38"/>
      <c r="H169" s="38"/>
      <c r="I169" s="38"/>
      <c r="J169" s="38"/>
      <c r="K169" s="38"/>
    </row>
    <row r="170" spans="1:11" x14ac:dyDescent="0.25">
      <c r="A170" s="39">
        <v>38950</v>
      </c>
      <c r="B170" s="38">
        <v>0</v>
      </c>
      <c r="C170" s="38">
        <v>116.6063</v>
      </c>
      <c r="D170" s="38">
        <v>116.6063</v>
      </c>
      <c r="E170" s="38">
        <v>116.6063</v>
      </c>
      <c r="F170" s="38">
        <v>116.6063</v>
      </c>
      <c r="G170" s="38"/>
      <c r="H170" s="38"/>
      <c r="I170" s="38"/>
      <c r="J170" s="38"/>
      <c r="K170" s="38"/>
    </row>
    <row r="171" spans="1:11" x14ac:dyDescent="0.25">
      <c r="A171" s="39">
        <v>38951</v>
      </c>
      <c r="B171" s="38">
        <v>0</v>
      </c>
      <c r="C171" s="38">
        <v>117.9265</v>
      </c>
      <c r="D171" s="38">
        <v>117.9265</v>
      </c>
      <c r="E171" s="38">
        <v>117.9265</v>
      </c>
      <c r="F171" s="38">
        <v>117.9265</v>
      </c>
      <c r="G171" s="38"/>
      <c r="H171" s="38"/>
      <c r="I171" s="38"/>
      <c r="J171" s="38"/>
      <c r="K171" s="38"/>
    </row>
    <row r="172" spans="1:11" x14ac:dyDescent="0.25">
      <c r="A172" s="39">
        <v>38952</v>
      </c>
      <c r="B172" s="38">
        <v>0</v>
      </c>
      <c r="C172" s="38">
        <v>115.43049999999999</v>
      </c>
      <c r="D172" s="38">
        <v>115.43049999999999</v>
      </c>
      <c r="E172" s="38">
        <v>115.43049999999999</v>
      </c>
      <c r="F172" s="38">
        <v>115.43049999999999</v>
      </c>
      <c r="G172" s="38"/>
      <c r="H172" s="38"/>
      <c r="I172" s="38"/>
      <c r="J172" s="38"/>
      <c r="K172" s="38"/>
    </row>
    <row r="173" spans="1:11" x14ac:dyDescent="0.25">
      <c r="A173" s="39">
        <v>38953</v>
      </c>
      <c r="B173" s="38">
        <v>0</v>
      </c>
      <c r="C173" s="38">
        <v>116.30159999999999</v>
      </c>
      <c r="D173" s="38">
        <v>116.30159999999999</v>
      </c>
      <c r="E173" s="38">
        <v>116.30159999999999</v>
      </c>
      <c r="F173" s="38">
        <v>116.30159999999999</v>
      </c>
      <c r="G173" s="38"/>
      <c r="H173" s="38"/>
      <c r="I173" s="38"/>
      <c r="J173" s="38"/>
      <c r="K173" s="38"/>
    </row>
    <row r="174" spans="1:11" x14ac:dyDescent="0.25">
      <c r="A174" s="39">
        <v>38954</v>
      </c>
      <c r="B174" s="38">
        <v>0</v>
      </c>
      <c r="C174" s="38">
        <v>119.22410000000001</v>
      </c>
      <c r="D174" s="38">
        <v>119.22410000000001</v>
      </c>
      <c r="E174" s="38">
        <v>119.22410000000001</v>
      </c>
      <c r="F174" s="38">
        <v>119.22410000000001</v>
      </c>
      <c r="G174" s="38"/>
      <c r="H174" s="38"/>
      <c r="I174" s="38"/>
      <c r="J174" s="38"/>
      <c r="K174" s="38"/>
    </row>
    <row r="175" spans="1:11" x14ac:dyDescent="0.25">
      <c r="A175" s="39">
        <v>38957</v>
      </c>
      <c r="B175" s="38">
        <v>0</v>
      </c>
      <c r="C175" s="38">
        <v>120.3991</v>
      </c>
      <c r="D175" s="38">
        <v>120.3991</v>
      </c>
      <c r="E175" s="38">
        <v>120.3991</v>
      </c>
      <c r="F175" s="38">
        <v>120.3991</v>
      </c>
      <c r="G175" s="38"/>
      <c r="H175" s="38"/>
      <c r="I175" s="38"/>
      <c r="J175" s="38"/>
      <c r="K175" s="38"/>
    </row>
    <row r="176" spans="1:11" x14ac:dyDescent="0.25">
      <c r="A176" s="39">
        <v>38958</v>
      </c>
      <c r="B176" s="38">
        <v>0</v>
      </c>
      <c r="C176" s="38">
        <v>118.7715</v>
      </c>
      <c r="D176" s="38">
        <v>118.7715</v>
      </c>
      <c r="E176" s="38">
        <v>118.7715</v>
      </c>
      <c r="F176" s="38">
        <v>118.7715</v>
      </c>
      <c r="G176" s="38"/>
      <c r="H176" s="38"/>
      <c r="I176" s="38"/>
      <c r="J176" s="38"/>
      <c r="K176" s="38"/>
    </row>
    <row r="177" spans="1:11" x14ac:dyDescent="0.25">
      <c r="A177" s="39">
        <v>38959</v>
      </c>
      <c r="B177" s="38">
        <v>0</v>
      </c>
      <c r="C177" s="38">
        <v>120.1073</v>
      </c>
      <c r="D177" s="38">
        <v>120.1073</v>
      </c>
      <c r="E177" s="38">
        <v>120.1073</v>
      </c>
      <c r="F177" s="38">
        <v>120.1073</v>
      </c>
      <c r="G177" s="38"/>
      <c r="H177" s="38"/>
      <c r="I177" s="38"/>
      <c r="J177" s="38"/>
      <c r="K177" s="38"/>
    </row>
    <row r="178" spans="1:11" x14ac:dyDescent="0.25">
      <c r="A178" s="39">
        <v>38960</v>
      </c>
      <c r="B178" s="38">
        <v>0</v>
      </c>
      <c r="C178" s="38">
        <v>121.9372</v>
      </c>
      <c r="D178" s="38">
        <v>121.9372</v>
      </c>
      <c r="E178" s="38">
        <v>121.9372</v>
      </c>
      <c r="F178" s="38">
        <v>121.9372</v>
      </c>
      <c r="G178" s="38"/>
      <c r="H178" s="38"/>
      <c r="I178" s="38"/>
      <c r="J178" s="38"/>
      <c r="K178" s="38"/>
    </row>
    <row r="179" spans="1:11" x14ac:dyDescent="0.25">
      <c r="A179" s="39">
        <v>38961</v>
      </c>
      <c r="B179" s="38">
        <v>0</v>
      </c>
      <c r="C179" s="38">
        <v>124.1146</v>
      </c>
      <c r="D179" s="38">
        <v>124.1146</v>
      </c>
      <c r="E179" s="38">
        <v>124.1146</v>
      </c>
      <c r="F179" s="38">
        <v>124.1146</v>
      </c>
      <c r="G179" s="38"/>
      <c r="H179" s="38"/>
      <c r="I179" s="38"/>
      <c r="J179" s="38"/>
      <c r="K179" s="38"/>
    </row>
    <row r="180" spans="1:11" x14ac:dyDescent="0.25">
      <c r="A180" s="39">
        <v>38965</v>
      </c>
      <c r="B180" s="38">
        <v>0</v>
      </c>
      <c r="C180" s="38">
        <v>123.5561</v>
      </c>
      <c r="D180" s="38">
        <v>123.5561</v>
      </c>
      <c r="E180" s="38">
        <v>123.5561</v>
      </c>
      <c r="F180" s="38">
        <v>123.5561</v>
      </c>
      <c r="G180" s="38"/>
      <c r="H180" s="38"/>
      <c r="I180" s="38"/>
      <c r="J180" s="38"/>
      <c r="K180" s="38"/>
    </row>
    <row r="181" spans="1:11" x14ac:dyDescent="0.25">
      <c r="A181" s="39">
        <v>38966</v>
      </c>
      <c r="B181" s="38">
        <v>0</v>
      </c>
      <c r="C181" s="38">
        <v>118.1677</v>
      </c>
      <c r="D181" s="38">
        <v>118.1677</v>
      </c>
      <c r="E181" s="38">
        <v>118.1677</v>
      </c>
      <c r="F181" s="38">
        <v>118.1677</v>
      </c>
      <c r="G181" s="38"/>
      <c r="H181" s="38"/>
      <c r="I181" s="38"/>
      <c r="J181" s="38"/>
      <c r="K181" s="38"/>
    </row>
    <row r="182" spans="1:11" x14ac:dyDescent="0.25">
      <c r="A182" s="39">
        <v>38967</v>
      </c>
      <c r="B182" s="38">
        <v>0</v>
      </c>
      <c r="C182" s="38">
        <v>117.152</v>
      </c>
      <c r="D182" s="38">
        <v>117.152</v>
      </c>
      <c r="E182" s="38">
        <v>117.152</v>
      </c>
      <c r="F182" s="38">
        <v>117.152</v>
      </c>
      <c r="G182" s="38"/>
      <c r="H182" s="38"/>
      <c r="I182" s="38"/>
      <c r="J182" s="38"/>
      <c r="K182" s="38"/>
    </row>
    <row r="183" spans="1:11" x14ac:dyDescent="0.25">
      <c r="A183" s="39">
        <v>38968</v>
      </c>
      <c r="B183" s="38">
        <v>0</v>
      </c>
      <c r="C183" s="38">
        <v>118.1549</v>
      </c>
      <c r="D183" s="38">
        <v>118.1549</v>
      </c>
      <c r="E183" s="38">
        <v>118.1549</v>
      </c>
      <c r="F183" s="38">
        <v>118.1549</v>
      </c>
      <c r="G183" s="38"/>
      <c r="H183" s="38"/>
      <c r="I183" s="38"/>
      <c r="J183" s="38"/>
      <c r="K183" s="38"/>
    </row>
    <row r="184" spans="1:11" x14ac:dyDescent="0.25">
      <c r="A184" s="39">
        <v>38971</v>
      </c>
      <c r="B184" s="38">
        <v>0</v>
      </c>
      <c r="C184" s="38">
        <v>117.16160000000001</v>
      </c>
      <c r="D184" s="38">
        <v>117.16160000000001</v>
      </c>
      <c r="E184" s="38">
        <v>117.16160000000001</v>
      </c>
      <c r="F184" s="38">
        <v>117.16160000000001</v>
      </c>
      <c r="G184" s="38"/>
      <c r="H184" s="38"/>
      <c r="I184" s="38"/>
      <c r="J184" s="38"/>
      <c r="K184" s="38"/>
    </row>
    <row r="185" spans="1:11" x14ac:dyDescent="0.25">
      <c r="A185" s="39">
        <v>38972</v>
      </c>
      <c r="B185" s="38">
        <v>0</v>
      </c>
      <c r="C185" s="38">
        <v>123.5291</v>
      </c>
      <c r="D185" s="38">
        <v>123.5291</v>
      </c>
      <c r="E185" s="38">
        <v>123.5291</v>
      </c>
      <c r="F185" s="38">
        <v>123.5291</v>
      </c>
      <c r="G185" s="38"/>
      <c r="H185" s="38"/>
      <c r="I185" s="38"/>
      <c r="J185" s="38"/>
      <c r="K185" s="38"/>
    </row>
    <row r="186" spans="1:11" x14ac:dyDescent="0.25">
      <c r="A186" s="39">
        <v>38973</v>
      </c>
      <c r="B186" s="38">
        <v>0</v>
      </c>
      <c r="C186" s="38">
        <v>125.47709999999999</v>
      </c>
      <c r="D186" s="38">
        <v>125.47709999999999</v>
      </c>
      <c r="E186" s="38">
        <v>125.47709999999999</v>
      </c>
      <c r="F186" s="38">
        <v>125.47709999999999</v>
      </c>
      <c r="G186" s="38"/>
      <c r="H186" s="38"/>
      <c r="I186" s="38"/>
      <c r="J186" s="38"/>
      <c r="K186" s="38"/>
    </row>
    <row r="187" spans="1:11" x14ac:dyDescent="0.25">
      <c r="A187" s="39">
        <v>38974</v>
      </c>
      <c r="B187" s="38">
        <v>0</v>
      </c>
      <c r="C187" s="38">
        <v>123.7877</v>
      </c>
      <c r="D187" s="38">
        <v>123.7877</v>
      </c>
      <c r="E187" s="38">
        <v>123.7877</v>
      </c>
      <c r="F187" s="38">
        <v>123.7877</v>
      </c>
      <c r="G187" s="38"/>
      <c r="H187" s="38"/>
      <c r="I187" s="38"/>
      <c r="J187" s="38"/>
      <c r="K187" s="38"/>
    </row>
    <row r="188" spans="1:11" x14ac:dyDescent="0.25">
      <c r="A188" s="39">
        <v>38975</v>
      </c>
      <c r="B188" s="38">
        <v>0</v>
      </c>
      <c r="C188" s="38">
        <v>125.9512</v>
      </c>
      <c r="D188" s="38">
        <v>125.9512</v>
      </c>
      <c r="E188" s="38">
        <v>125.9512</v>
      </c>
      <c r="F188" s="38">
        <v>125.9512</v>
      </c>
      <c r="G188" s="38"/>
      <c r="H188" s="38"/>
      <c r="I188" s="38"/>
      <c r="J188" s="38"/>
      <c r="K188" s="38"/>
    </row>
    <row r="189" spans="1:11" x14ac:dyDescent="0.25">
      <c r="A189" s="39">
        <v>38978</v>
      </c>
      <c r="B189" s="38">
        <v>0</v>
      </c>
      <c r="C189" s="38">
        <v>125.3313</v>
      </c>
      <c r="D189" s="38">
        <v>125.3313</v>
      </c>
      <c r="E189" s="38">
        <v>125.3313</v>
      </c>
      <c r="F189" s="38">
        <v>125.3313</v>
      </c>
      <c r="G189" s="38"/>
      <c r="H189" s="38"/>
      <c r="I189" s="38"/>
      <c r="J189" s="38"/>
      <c r="K189" s="38"/>
    </row>
    <row r="190" spans="1:11" x14ac:dyDescent="0.25">
      <c r="A190" s="39">
        <v>38979</v>
      </c>
      <c r="B190" s="38">
        <v>0</v>
      </c>
      <c r="C190" s="38">
        <v>124.8531</v>
      </c>
      <c r="D190" s="38">
        <v>124.8531</v>
      </c>
      <c r="E190" s="38">
        <v>124.8531</v>
      </c>
      <c r="F190" s="38">
        <v>124.8531</v>
      </c>
      <c r="G190" s="38"/>
      <c r="H190" s="38"/>
      <c r="I190" s="38"/>
      <c r="J190" s="38"/>
      <c r="K190" s="38"/>
    </row>
    <row r="191" spans="1:11" x14ac:dyDescent="0.25">
      <c r="A191" s="39">
        <v>38980</v>
      </c>
      <c r="B191" s="38">
        <v>0</v>
      </c>
      <c r="C191" s="38">
        <v>128.33109999999999</v>
      </c>
      <c r="D191" s="38">
        <v>128.33109999999999</v>
      </c>
      <c r="E191" s="38">
        <v>128.33109999999999</v>
      </c>
      <c r="F191" s="38">
        <v>128.33109999999999</v>
      </c>
      <c r="G191" s="38"/>
      <c r="H191" s="38"/>
      <c r="I191" s="38"/>
      <c r="J191" s="38"/>
      <c r="K191" s="38"/>
    </row>
    <row r="192" spans="1:11" x14ac:dyDescent="0.25">
      <c r="A192" s="39">
        <v>38981</v>
      </c>
      <c r="B192" s="38">
        <v>0</v>
      </c>
      <c r="C192" s="38">
        <v>124.62439999999999</v>
      </c>
      <c r="D192" s="38">
        <v>124.62439999999999</v>
      </c>
      <c r="E192" s="38">
        <v>124.62439999999999</v>
      </c>
      <c r="F192" s="38">
        <v>124.62439999999999</v>
      </c>
      <c r="G192" s="38"/>
      <c r="H192" s="38"/>
      <c r="I192" s="38"/>
      <c r="J192" s="38"/>
      <c r="K192" s="38"/>
    </row>
    <row r="193" spans="1:11" x14ac:dyDescent="0.25">
      <c r="A193" s="39">
        <v>38982</v>
      </c>
      <c r="B193" s="38">
        <v>0</v>
      </c>
      <c r="C193" s="38">
        <v>124.3505</v>
      </c>
      <c r="D193" s="38">
        <v>124.3505</v>
      </c>
      <c r="E193" s="38">
        <v>124.3505</v>
      </c>
      <c r="F193" s="38">
        <v>124.3505</v>
      </c>
      <c r="G193" s="38"/>
      <c r="H193" s="38"/>
      <c r="I193" s="38"/>
      <c r="J193" s="38"/>
      <c r="K193" s="38"/>
    </row>
    <row r="194" spans="1:11" x14ac:dyDescent="0.25">
      <c r="A194" s="39">
        <v>38985</v>
      </c>
      <c r="B194" s="38">
        <v>0</v>
      </c>
      <c r="C194" s="38">
        <v>128.83600000000001</v>
      </c>
      <c r="D194" s="38">
        <v>128.83600000000001</v>
      </c>
      <c r="E194" s="38">
        <v>128.83600000000001</v>
      </c>
      <c r="F194" s="38">
        <v>128.83600000000001</v>
      </c>
      <c r="G194" s="38"/>
      <c r="H194" s="38"/>
      <c r="I194" s="38"/>
      <c r="J194" s="38"/>
      <c r="K194" s="38"/>
    </row>
    <row r="195" spans="1:11" x14ac:dyDescent="0.25">
      <c r="A195" s="39">
        <v>38986</v>
      </c>
      <c r="B195" s="38">
        <v>0</v>
      </c>
      <c r="C195" s="38">
        <v>130.8792</v>
      </c>
      <c r="D195" s="38">
        <v>130.8792</v>
      </c>
      <c r="E195" s="38">
        <v>130.8792</v>
      </c>
      <c r="F195" s="38">
        <v>130.8792</v>
      </c>
      <c r="G195" s="38"/>
      <c r="H195" s="38"/>
      <c r="I195" s="38"/>
      <c r="J195" s="38"/>
      <c r="K195" s="38"/>
    </row>
    <row r="196" spans="1:11" x14ac:dyDescent="0.25">
      <c r="A196" s="39">
        <v>38987</v>
      </c>
      <c r="B196" s="38">
        <v>0</v>
      </c>
      <c r="C196" s="38">
        <v>130.7107</v>
      </c>
      <c r="D196" s="38">
        <v>130.7107</v>
      </c>
      <c r="E196" s="38">
        <v>130.7107</v>
      </c>
      <c r="F196" s="38">
        <v>130.7107</v>
      </c>
      <c r="G196" s="38"/>
      <c r="H196" s="38"/>
      <c r="I196" s="38"/>
      <c r="J196" s="38"/>
      <c r="K196" s="38"/>
    </row>
    <row r="197" spans="1:11" x14ac:dyDescent="0.25">
      <c r="A197" s="39">
        <v>38988</v>
      </c>
      <c r="B197" s="38">
        <v>0</v>
      </c>
      <c r="C197" s="38">
        <v>131.11199999999999</v>
      </c>
      <c r="D197" s="38">
        <v>131.11199999999999</v>
      </c>
      <c r="E197" s="38">
        <v>131.11199999999999</v>
      </c>
      <c r="F197" s="38">
        <v>131.11199999999999</v>
      </c>
      <c r="G197" s="38"/>
      <c r="H197" s="38"/>
      <c r="I197" s="38"/>
      <c r="J197" s="38"/>
      <c r="K197" s="38"/>
    </row>
    <row r="198" spans="1:11" x14ac:dyDescent="0.25">
      <c r="A198" s="39">
        <v>38989</v>
      </c>
      <c r="B198" s="38">
        <v>0</v>
      </c>
      <c r="C198" s="38">
        <v>130.13659999999999</v>
      </c>
      <c r="D198" s="38">
        <v>130.13659999999999</v>
      </c>
      <c r="E198" s="38">
        <v>130.13659999999999</v>
      </c>
      <c r="F198" s="38">
        <v>130.13659999999999</v>
      </c>
      <c r="G198" s="38"/>
      <c r="H198" s="38"/>
      <c r="I198" s="38"/>
      <c r="J198" s="38"/>
      <c r="K198" s="38"/>
    </row>
    <row r="199" spans="1:11" x14ac:dyDescent="0.25">
      <c r="A199" s="39">
        <v>38992</v>
      </c>
      <c r="B199" s="38">
        <v>0</v>
      </c>
      <c r="C199" s="38">
        <v>129.61170000000001</v>
      </c>
      <c r="D199" s="38">
        <v>129.61170000000001</v>
      </c>
      <c r="E199" s="38">
        <v>129.61170000000001</v>
      </c>
      <c r="F199" s="38">
        <v>129.61170000000001</v>
      </c>
      <c r="G199" s="38"/>
      <c r="H199" s="38"/>
      <c r="I199" s="38"/>
      <c r="J199" s="38"/>
      <c r="K199" s="38"/>
    </row>
    <row r="200" spans="1:11" x14ac:dyDescent="0.25">
      <c r="A200" s="39">
        <v>38993</v>
      </c>
      <c r="B200" s="38">
        <v>0</v>
      </c>
      <c r="C200" s="38">
        <v>129.65790000000001</v>
      </c>
      <c r="D200" s="38">
        <v>129.65790000000001</v>
      </c>
      <c r="E200" s="38">
        <v>129.65790000000001</v>
      </c>
      <c r="F200" s="38">
        <v>129.65790000000001</v>
      </c>
      <c r="G200" s="38"/>
      <c r="H200" s="38"/>
      <c r="I200" s="38"/>
      <c r="J200" s="38"/>
      <c r="K200" s="38"/>
    </row>
    <row r="201" spans="1:11" x14ac:dyDescent="0.25">
      <c r="A201" s="39">
        <v>38994</v>
      </c>
      <c r="B201" s="38">
        <v>0</v>
      </c>
      <c r="C201" s="38">
        <v>136.11089999999999</v>
      </c>
      <c r="D201" s="38">
        <v>136.11089999999999</v>
      </c>
      <c r="E201" s="38">
        <v>136.11089999999999</v>
      </c>
      <c r="F201" s="38">
        <v>136.11089999999999</v>
      </c>
      <c r="G201" s="38"/>
      <c r="H201" s="38"/>
      <c r="I201" s="38"/>
      <c r="J201" s="38"/>
      <c r="K201" s="38"/>
    </row>
    <row r="202" spans="1:11" x14ac:dyDescent="0.25">
      <c r="A202" s="39">
        <v>38995</v>
      </c>
      <c r="B202" s="38">
        <v>0</v>
      </c>
      <c r="C202" s="38">
        <v>137.5949</v>
      </c>
      <c r="D202" s="38">
        <v>137.5949</v>
      </c>
      <c r="E202" s="38">
        <v>137.5949</v>
      </c>
      <c r="F202" s="38">
        <v>137.5949</v>
      </c>
      <c r="G202" s="38"/>
      <c r="H202" s="38"/>
      <c r="I202" s="38"/>
      <c r="J202" s="38"/>
      <c r="K202" s="38"/>
    </row>
    <row r="203" spans="1:11" x14ac:dyDescent="0.25">
      <c r="A203" s="39">
        <v>38996</v>
      </c>
      <c r="B203" s="38">
        <v>0</v>
      </c>
      <c r="C203" s="38">
        <v>136.77099999999999</v>
      </c>
      <c r="D203" s="38">
        <v>136.77099999999999</v>
      </c>
      <c r="E203" s="38">
        <v>136.77099999999999</v>
      </c>
      <c r="F203" s="38">
        <v>136.77099999999999</v>
      </c>
      <c r="G203" s="38"/>
      <c r="H203" s="38"/>
      <c r="I203" s="38"/>
      <c r="J203" s="38"/>
      <c r="K203" s="38"/>
    </row>
    <row r="204" spans="1:11" x14ac:dyDescent="0.25">
      <c r="A204" s="39">
        <v>38999</v>
      </c>
      <c r="B204" s="38">
        <v>0</v>
      </c>
      <c r="C204" s="38">
        <v>139.47909999999999</v>
      </c>
      <c r="D204" s="38">
        <v>139.47909999999999</v>
      </c>
      <c r="E204" s="38">
        <v>139.47909999999999</v>
      </c>
      <c r="F204" s="38">
        <v>139.47909999999999</v>
      </c>
      <c r="G204" s="38"/>
      <c r="H204" s="38"/>
      <c r="I204" s="38"/>
      <c r="J204" s="38"/>
      <c r="K204" s="38"/>
    </row>
    <row r="205" spans="1:11" x14ac:dyDescent="0.25">
      <c r="A205" s="39">
        <v>39000</v>
      </c>
      <c r="B205" s="38">
        <v>0</v>
      </c>
      <c r="C205" s="38">
        <v>143.26070000000001</v>
      </c>
      <c r="D205" s="38">
        <v>143.26070000000001</v>
      </c>
      <c r="E205" s="38">
        <v>143.26070000000001</v>
      </c>
      <c r="F205" s="38">
        <v>143.26070000000001</v>
      </c>
      <c r="G205" s="38"/>
      <c r="H205" s="38"/>
      <c r="I205" s="38"/>
      <c r="J205" s="38"/>
      <c r="K205" s="38"/>
    </row>
    <row r="206" spans="1:11" x14ac:dyDescent="0.25">
      <c r="A206" s="39">
        <v>39001</v>
      </c>
      <c r="B206" s="38">
        <v>0</v>
      </c>
      <c r="C206" s="38">
        <v>145.34719999999999</v>
      </c>
      <c r="D206" s="38">
        <v>145.34719999999999</v>
      </c>
      <c r="E206" s="38">
        <v>145.34719999999999</v>
      </c>
      <c r="F206" s="38">
        <v>145.34719999999999</v>
      </c>
      <c r="G206" s="38"/>
      <c r="H206" s="38"/>
      <c r="I206" s="38"/>
      <c r="J206" s="38"/>
      <c r="K206" s="38"/>
    </row>
    <row r="207" spans="1:11" x14ac:dyDescent="0.25">
      <c r="A207" s="39">
        <v>39002</v>
      </c>
      <c r="B207" s="38">
        <v>0</v>
      </c>
      <c r="C207" s="38">
        <v>148.7415</v>
      </c>
      <c r="D207" s="38">
        <v>148.7415</v>
      </c>
      <c r="E207" s="38">
        <v>148.7415</v>
      </c>
      <c r="F207" s="38">
        <v>148.7415</v>
      </c>
      <c r="G207" s="38"/>
      <c r="H207" s="38"/>
      <c r="I207" s="38"/>
      <c r="J207" s="38"/>
      <c r="K207" s="38"/>
    </row>
    <row r="208" spans="1:11" x14ac:dyDescent="0.25">
      <c r="A208" s="39">
        <v>39003</v>
      </c>
      <c r="B208" s="38">
        <v>0</v>
      </c>
      <c r="C208" s="38">
        <v>150.71340000000001</v>
      </c>
      <c r="D208" s="38">
        <v>150.71340000000001</v>
      </c>
      <c r="E208" s="38">
        <v>150.71340000000001</v>
      </c>
      <c r="F208" s="38">
        <v>150.71340000000001</v>
      </c>
      <c r="G208" s="38"/>
      <c r="H208" s="38"/>
      <c r="I208" s="38"/>
      <c r="J208" s="38"/>
      <c r="K208" s="38"/>
    </row>
    <row r="209" spans="1:11" x14ac:dyDescent="0.25">
      <c r="A209" s="39">
        <v>39006</v>
      </c>
      <c r="B209" s="38">
        <v>0</v>
      </c>
      <c r="C209" s="38">
        <v>154.73769999999999</v>
      </c>
      <c r="D209" s="38">
        <v>154.73769999999999</v>
      </c>
      <c r="E209" s="38">
        <v>154.73769999999999</v>
      </c>
      <c r="F209" s="38">
        <v>154.73769999999999</v>
      </c>
      <c r="G209" s="38"/>
      <c r="H209" s="38"/>
      <c r="I209" s="38"/>
      <c r="J209" s="38"/>
      <c r="K209" s="38"/>
    </row>
    <row r="210" spans="1:11" x14ac:dyDescent="0.25">
      <c r="A210" s="39">
        <v>39007</v>
      </c>
      <c r="B210" s="38">
        <v>0</v>
      </c>
      <c r="C210" s="38">
        <v>152.08619999999999</v>
      </c>
      <c r="D210" s="38">
        <v>152.08619999999999</v>
      </c>
      <c r="E210" s="38">
        <v>152.08619999999999</v>
      </c>
      <c r="F210" s="38">
        <v>152.08619999999999</v>
      </c>
      <c r="G210" s="38"/>
      <c r="H210" s="38"/>
      <c r="I210" s="38"/>
      <c r="J210" s="38"/>
      <c r="K210" s="38"/>
    </row>
    <row r="211" spans="1:11" x14ac:dyDescent="0.25">
      <c r="A211" s="39">
        <v>39008</v>
      </c>
      <c r="B211" s="38">
        <v>0</v>
      </c>
      <c r="C211" s="38">
        <v>151.60570000000001</v>
      </c>
      <c r="D211" s="38">
        <v>151.60570000000001</v>
      </c>
      <c r="E211" s="38">
        <v>151.60570000000001</v>
      </c>
      <c r="F211" s="38">
        <v>151.60570000000001</v>
      </c>
      <c r="G211" s="38"/>
      <c r="H211" s="38"/>
      <c r="I211" s="38"/>
      <c r="J211" s="38"/>
      <c r="K211" s="38"/>
    </row>
    <row r="212" spans="1:11" x14ac:dyDescent="0.25">
      <c r="A212" s="39">
        <v>39009</v>
      </c>
      <c r="B212" s="38">
        <v>0</v>
      </c>
      <c r="C212" s="38">
        <v>153.9248</v>
      </c>
      <c r="D212" s="38">
        <v>153.9248</v>
      </c>
      <c r="E212" s="38">
        <v>153.9248</v>
      </c>
      <c r="F212" s="38">
        <v>153.9248</v>
      </c>
      <c r="G212" s="38"/>
      <c r="H212" s="38"/>
      <c r="I212" s="38"/>
      <c r="J212" s="38"/>
      <c r="K212" s="38"/>
    </row>
    <row r="213" spans="1:11" x14ac:dyDescent="0.25">
      <c r="A213" s="39">
        <v>39010</v>
      </c>
      <c r="B213" s="38">
        <v>0</v>
      </c>
      <c r="C213" s="38">
        <v>155.87860000000001</v>
      </c>
      <c r="D213" s="38">
        <v>155.87860000000001</v>
      </c>
      <c r="E213" s="38">
        <v>155.87860000000001</v>
      </c>
      <c r="F213" s="38">
        <v>155.87860000000001</v>
      </c>
      <c r="G213" s="38"/>
      <c r="H213" s="38"/>
      <c r="I213" s="38"/>
      <c r="J213" s="38"/>
      <c r="K213" s="38"/>
    </row>
    <row r="214" spans="1:11" x14ac:dyDescent="0.25">
      <c r="A214" s="39">
        <v>39013</v>
      </c>
      <c r="B214" s="38">
        <v>0</v>
      </c>
      <c r="C214" s="38">
        <v>159.92769999999999</v>
      </c>
      <c r="D214" s="38">
        <v>159.92769999999999</v>
      </c>
      <c r="E214" s="38">
        <v>159.92769999999999</v>
      </c>
      <c r="F214" s="38">
        <v>159.92769999999999</v>
      </c>
      <c r="G214" s="38"/>
      <c r="H214" s="38"/>
      <c r="I214" s="38"/>
      <c r="J214" s="38"/>
      <c r="K214" s="38"/>
    </row>
    <row r="215" spans="1:11" x14ac:dyDescent="0.25">
      <c r="A215" s="39">
        <v>39014</v>
      </c>
      <c r="B215" s="38">
        <v>0</v>
      </c>
      <c r="C215" s="38">
        <v>162.2826</v>
      </c>
      <c r="D215" s="38">
        <v>162.2826</v>
      </c>
      <c r="E215" s="38">
        <v>162.2826</v>
      </c>
      <c r="F215" s="38">
        <v>162.2826</v>
      </c>
      <c r="G215" s="38"/>
      <c r="H215" s="38"/>
      <c r="I215" s="38"/>
      <c r="J215" s="38"/>
      <c r="K215" s="38"/>
    </row>
    <row r="216" spans="1:11" x14ac:dyDescent="0.25">
      <c r="A216" s="39">
        <v>39015</v>
      </c>
      <c r="B216" s="38">
        <v>0</v>
      </c>
      <c r="C216" s="38">
        <v>166.3741</v>
      </c>
      <c r="D216" s="38">
        <v>166.3741</v>
      </c>
      <c r="E216" s="38">
        <v>166.3741</v>
      </c>
      <c r="F216" s="38">
        <v>166.3741</v>
      </c>
      <c r="G216" s="38"/>
      <c r="H216" s="38"/>
      <c r="I216" s="38"/>
      <c r="J216" s="38"/>
      <c r="K216" s="38"/>
    </row>
    <row r="217" spans="1:11" x14ac:dyDescent="0.25">
      <c r="A217" s="39">
        <v>39016</v>
      </c>
      <c r="B217" s="38">
        <v>0</v>
      </c>
      <c r="C217" s="38">
        <v>170.1678</v>
      </c>
      <c r="D217" s="38">
        <v>170.1678</v>
      </c>
      <c r="E217" s="38">
        <v>170.1678</v>
      </c>
      <c r="F217" s="38">
        <v>170.1678</v>
      </c>
      <c r="G217" s="38"/>
      <c r="H217" s="38"/>
      <c r="I217" s="38"/>
      <c r="J217" s="38"/>
      <c r="K217" s="38"/>
    </row>
    <row r="218" spans="1:11" x14ac:dyDescent="0.25">
      <c r="A218" s="39">
        <v>39017</v>
      </c>
      <c r="B218" s="38">
        <v>0</v>
      </c>
      <c r="C218" s="38">
        <v>169.0401</v>
      </c>
      <c r="D218" s="38">
        <v>169.0401</v>
      </c>
      <c r="E218" s="38">
        <v>169.0401</v>
      </c>
      <c r="F218" s="38">
        <v>169.0401</v>
      </c>
      <c r="G218" s="38"/>
      <c r="H218" s="38"/>
      <c r="I218" s="38"/>
      <c r="J218" s="38"/>
      <c r="K218" s="38"/>
    </row>
    <row r="219" spans="1:11" x14ac:dyDescent="0.25">
      <c r="A219" s="39">
        <v>39020</v>
      </c>
      <c r="B219" s="38">
        <v>0</v>
      </c>
      <c r="C219" s="38">
        <v>169.35669999999999</v>
      </c>
      <c r="D219" s="38">
        <v>169.35669999999999</v>
      </c>
      <c r="E219" s="38">
        <v>169.35669999999999</v>
      </c>
      <c r="F219" s="38">
        <v>169.35669999999999</v>
      </c>
      <c r="G219" s="38"/>
      <c r="H219" s="38"/>
      <c r="I219" s="38"/>
      <c r="J219" s="38"/>
      <c r="K219" s="38"/>
    </row>
    <row r="220" spans="1:11" x14ac:dyDescent="0.25">
      <c r="A220" s="39">
        <v>39021</v>
      </c>
      <c r="B220" s="38">
        <v>0</v>
      </c>
      <c r="C220" s="38">
        <v>170.28479999999999</v>
      </c>
      <c r="D220" s="38">
        <v>170.28479999999999</v>
      </c>
      <c r="E220" s="38">
        <v>170.28479999999999</v>
      </c>
      <c r="F220" s="38">
        <v>170.28479999999999</v>
      </c>
      <c r="G220" s="38"/>
      <c r="H220" s="38"/>
      <c r="I220" s="38"/>
      <c r="J220" s="38"/>
      <c r="K220" s="38"/>
    </row>
    <row r="221" spans="1:11" x14ac:dyDescent="0.25">
      <c r="A221" s="39">
        <v>39022</v>
      </c>
      <c r="B221" s="38">
        <v>0</v>
      </c>
      <c r="C221" s="38">
        <v>166.227</v>
      </c>
      <c r="D221" s="38">
        <v>166.227</v>
      </c>
      <c r="E221" s="38">
        <v>166.227</v>
      </c>
      <c r="F221" s="38">
        <v>166.227</v>
      </c>
      <c r="G221" s="38"/>
      <c r="H221" s="38"/>
      <c r="I221" s="38"/>
      <c r="J221" s="38"/>
      <c r="K221" s="38"/>
    </row>
    <row r="222" spans="1:11" x14ac:dyDescent="0.25">
      <c r="A222" s="39">
        <v>39023</v>
      </c>
      <c r="B222" s="38">
        <v>0</v>
      </c>
      <c r="C222" s="38">
        <v>165.91030000000001</v>
      </c>
      <c r="D222" s="38">
        <v>165.91030000000001</v>
      </c>
      <c r="E222" s="38">
        <v>165.91030000000001</v>
      </c>
      <c r="F222" s="38">
        <v>165.91030000000001</v>
      </c>
      <c r="G222" s="38"/>
      <c r="H222" s="38"/>
      <c r="I222" s="38"/>
      <c r="J222" s="38"/>
      <c r="K222" s="38"/>
    </row>
    <row r="223" spans="1:11" x14ac:dyDescent="0.25">
      <c r="A223" s="39">
        <v>39024</v>
      </c>
      <c r="B223" s="38">
        <v>0</v>
      </c>
      <c r="C223" s="38">
        <v>167.93289999999999</v>
      </c>
      <c r="D223" s="38">
        <v>167.93289999999999</v>
      </c>
      <c r="E223" s="38">
        <v>167.93289999999999</v>
      </c>
      <c r="F223" s="38">
        <v>167.93289999999999</v>
      </c>
      <c r="G223" s="38"/>
      <c r="H223" s="38"/>
      <c r="I223" s="38"/>
      <c r="J223" s="38"/>
      <c r="K223" s="38"/>
    </row>
    <row r="224" spans="1:11" x14ac:dyDescent="0.25">
      <c r="A224" s="39">
        <v>39027</v>
      </c>
      <c r="B224" s="38">
        <v>0</v>
      </c>
      <c r="C224" s="38">
        <v>173.18629999999999</v>
      </c>
      <c r="D224" s="38">
        <v>173.18629999999999</v>
      </c>
      <c r="E224" s="38">
        <v>173.18629999999999</v>
      </c>
      <c r="F224" s="38">
        <v>173.18629999999999</v>
      </c>
      <c r="G224" s="38"/>
      <c r="H224" s="38"/>
      <c r="I224" s="38"/>
      <c r="J224" s="38"/>
      <c r="K224" s="38"/>
    </row>
    <row r="225" spans="1:11" x14ac:dyDescent="0.25">
      <c r="A225" s="39">
        <v>39028</v>
      </c>
      <c r="B225" s="38">
        <v>0</v>
      </c>
      <c r="C225" s="38">
        <v>171.69149999999999</v>
      </c>
      <c r="D225" s="38">
        <v>171.69149999999999</v>
      </c>
      <c r="E225" s="38">
        <v>171.69149999999999</v>
      </c>
      <c r="F225" s="38">
        <v>171.69149999999999</v>
      </c>
      <c r="G225" s="38"/>
      <c r="H225" s="38"/>
      <c r="I225" s="38"/>
      <c r="J225" s="38"/>
      <c r="K225" s="38"/>
    </row>
    <row r="226" spans="1:11" x14ac:dyDescent="0.25">
      <c r="A226" s="39">
        <v>39029</v>
      </c>
      <c r="B226" s="38">
        <v>0</v>
      </c>
      <c r="C226" s="38">
        <v>174.3725</v>
      </c>
      <c r="D226" s="38">
        <v>174.3725</v>
      </c>
      <c r="E226" s="38">
        <v>174.3725</v>
      </c>
      <c r="F226" s="38">
        <v>174.3725</v>
      </c>
      <c r="G226" s="38"/>
      <c r="H226" s="38"/>
      <c r="I226" s="38"/>
      <c r="J226" s="38"/>
      <c r="K226" s="38"/>
    </row>
    <row r="227" spans="1:11" x14ac:dyDescent="0.25">
      <c r="A227" s="39">
        <v>39030</v>
      </c>
      <c r="B227" s="38">
        <v>0</v>
      </c>
      <c r="C227" s="38">
        <v>173.77680000000001</v>
      </c>
      <c r="D227" s="38">
        <v>173.77680000000001</v>
      </c>
      <c r="E227" s="38">
        <v>173.77680000000001</v>
      </c>
      <c r="F227" s="38">
        <v>173.77680000000001</v>
      </c>
      <c r="G227" s="38"/>
      <c r="H227" s="38"/>
      <c r="I227" s="38"/>
      <c r="J227" s="38"/>
      <c r="K227" s="38"/>
    </row>
    <row r="228" spans="1:11" x14ac:dyDescent="0.25">
      <c r="A228" s="39">
        <v>39031</v>
      </c>
      <c r="B228" s="38">
        <v>0</v>
      </c>
      <c r="C228" s="38">
        <v>173.62950000000001</v>
      </c>
      <c r="D228" s="38">
        <v>173.62950000000001</v>
      </c>
      <c r="E228" s="38">
        <v>173.62950000000001</v>
      </c>
      <c r="F228" s="38">
        <v>173.62950000000001</v>
      </c>
      <c r="G228" s="38"/>
      <c r="H228" s="38"/>
      <c r="I228" s="38"/>
      <c r="J228" s="38"/>
      <c r="K228" s="38"/>
    </row>
    <row r="229" spans="1:11" x14ac:dyDescent="0.25">
      <c r="A229" s="39">
        <v>39034</v>
      </c>
      <c r="B229" s="38">
        <v>0</v>
      </c>
      <c r="C229" s="38">
        <v>174.37649999999999</v>
      </c>
      <c r="D229" s="38">
        <v>174.37649999999999</v>
      </c>
      <c r="E229" s="38">
        <v>174.37649999999999</v>
      </c>
      <c r="F229" s="38">
        <v>174.37649999999999</v>
      </c>
      <c r="G229" s="38"/>
      <c r="H229" s="38"/>
      <c r="I229" s="38"/>
      <c r="J229" s="38"/>
      <c r="K229" s="38"/>
    </row>
    <row r="230" spans="1:11" x14ac:dyDescent="0.25">
      <c r="A230" s="39">
        <v>39035</v>
      </c>
      <c r="B230" s="38">
        <v>0</v>
      </c>
      <c r="C230" s="38">
        <v>176.90389999999999</v>
      </c>
      <c r="D230" s="38">
        <v>176.90389999999999</v>
      </c>
      <c r="E230" s="38">
        <v>176.90389999999999</v>
      </c>
      <c r="F230" s="38">
        <v>176.90389999999999</v>
      </c>
      <c r="G230" s="38"/>
      <c r="H230" s="38"/>
      <c r="I230" s="38"/>
      <c r="J230" s="38"/>
      <c r="K230" s="38"/>
    </row>
    <row r="231" spans="1:11" x14ac:dyDescent="0.25">
      <c r="A231" s="39">
        <v>39036</v>
      </c>
      <c r="B231" s="38">
        <v>0</v>
      </c>
      <c r="C231" s="38">
        <v>179.00810000000001</v>
      </c>
      <c r="D231" s="38">
        <v>179.00810000000001</v>
      </c>
      <c r="E231" s="38">
        <v>179.00810000000001</v>
      </c>
      <c r="F231" s="38">
        <v>179.00810000000001</v>
      </c>
      <c r="G231" s="38"/>
      <c r="H231" s="38"/>
      <c r="I231" s="38"/>
      <c r="J231" s="38"/>
      <c r="K231" s="38"/>
    </row>
    <row r="232" spans="1:11" x14ac:dyDescent="0.25">
      <c r="A232" s="39">
        <v>39037</v>
      </c>
      <c r="B232" s="38">
        <v>0</v>
      </c>
      <c r="C232" s="38">
        <v>180.3578</v>
      </c>
      <c r="D232" s="38">
        <v>180.3578</v>
      </c>
      <c r="E232" s="38">
        <v>180.3578</v>
      </c>
      <c r="F232" s="38">
        <v>180.3578</v>
      </c>
      <c r="G232" s="38"/>
      <c r="H232" s="38"/>
      <c r="I232" s="38"/>
      <c r="J232" s="38"/>
      <c r="K232" s="38"/>
    </row>
    <row r="233" spans="1:11" x14ac:dyDescent="0.25">
      <c r="A233" s="39">
        <v>39038</v>
      </c>
      <c r="B233" s="38">
        <v>0</v>
      </c>
      <c r="C233" s="38">
        <v>178.88130000000001</v>
      </c>
      <c r="D233" s="38">
        <v>178.88130000000001</v>
      </c>
      <c r="E233" s="38">
        <v>178.88130000000001</v>
      </c>
      <c r="F233" s="38">
        <v>178.88130000000001</v>
      </c>
      <c r="G233" s="38"/>
      <c r="H233" s="38"/>
      <c r="I233" s="38"/>
      <c r="J233" s="38"/>
      <c r="K233" s="38"/>
    </row>
    <row r="234" spans="1:11" x14ac:dyDescent="0.25">
      <c r="A234" s="39">
        <v>39041</v>
      </c>
      <c r="B234" s="38">
        <v>0</v>
      </c>
      <c r="C234" s="38">
        <v>182.17939999999999</v>
      </c>
      <c r="D234" s="38">
        <v>182.17939999999999</v>
      </c>
      <c r="E234" s="38">
        <v>182.17939999999999</v>
      </c>
      <c r="F234" s="38">
        <v>182.17939999999999</v>
      </c>
      <c r="G234" s="38"/>
      <c r="H234" s="38"/>
      <c r="I234" s="38"/>
      <c r="J234" s="38"/>
      <c r="K234" s="38"/>
    </row>
    <row r="235" spans="1:11" x14ac:dyDescent="0.25">
      <c r="A235" s="39">
        <v>39042</v>
      </c>
      <c r="B235" s="38">
        <v>0</v>
      </c>
      <c r="C235" s="38">
        <v>180.33920000000001</v>
      </c>
      <c r="D235" s="38">
        <v>180.33920000000001</v>
      </c>
      <c r="E235" s="38">
        <v>180.33920000000001</v>
      </c>
      <c r="F235" s="38">
        <v>180.33920000000001</v>
      </c>
      <c r="G235" s="38"/>
      <c r="H235" s="38"/>
      <c r="I235" s="38"/>
      <c r="J235" s="38"/>
      <c r="K235" s="38"/>
    </row>
    <row r="236" spans="1:11" x14ac:dyDescent="0.25">
      <c r="A236" s="39">
        <v>39043</v>
      </c>
      <c r="B236" s="38">
        <v>0</v>
      </c>
      <c r="C236" s="38">
        <v>179.4341</v>
      </c>
      <c r="D236" s="38">
        <v>179.4341</v>
      </c>
      <c r="E236" s="38">
        <v>179.4341</v>
      </c>
      <c r="F236" s="38">
        <v>179.4341</v>
      </c>
      <c r="G236" s="38"/>
      <c r="H236" s="38"/>
      <c r="I236" s="38"/>
      <c r="J236" s="38"/>
      <c r="K236" s="38"/>
    </row>
    <row r="237" spans="1:11" x14ac:dyDescent="0.25">
      <c r="A237" s="39">
        <v>39045</v>
      </c>
      <c r="B237" s="38">
        <v>0</v>
      </c>
      <c r="C237" s="38">
        <v>176.5848</v>
      </c>
      <c r="D237" s="38">
        <v>176.5848</v>
      </c>
      <c r="E237" s="38">
        <v>176.5848</v>
      </c>
      <c r="F237" s="38">
        <v>176.5848</v>
      </c>
      <c r="G237" s="38"/>
      <c r="H237" s="38"/>
      <c r="I237" s="38"/>
      <c r="J237" s="38"/>
      <c r="K237" s="38"/>
    </row>
    <row r="238" spans="1:11" x14ac:dyDescent="0.25">
      <c r="A238" s="39">
        <v>39048</v>
      </c>
      <c r="B238" s="38">
        <v>0</v>
      </c>
      <c r="C238" s="38">
        <v>165.44049999999999</v>
      </c>
      <c r="D238" s="38">
        <v>165.44049999999999</v>
      </c>
      <c r="E238" s="38">
        <v>165.44049999999999</v>
      </c>
      <c r="F238" s="38">
        <v>165.44049999999999</v>
      </c>
      <c r="G238" s="38"/>
      <c r="H238" s="38"/>
      <c r="I238" s="38"/>
      <c r="J238" s="38"/>
      <c r="K238" s="38"/>
    </row>
    <row r="239" spans="1:11" x14ac:dyDescent="0.25">
      <c r="A239" s="39">
        <v>39049</v>
      </c>
      <c r="B239" s="38">
        <v>0</v>
      </c>
      <c r="C239" s="38">
        <v>172.0547</v>
      </c>
      <c r="D239" s="38">
        <v>172.0547</v>
      </c>
      <c r="E239" s="38">
        <v>172.0547</v>
      </c>
      <c r="F239" s="38">
        <v>172.0547</v>
      </c>
      <c r="G239" s="38"/>
      <c r="H239" s="38"/>
      <c r="I239" s="38"/>
      <c r="J239" s="38"/>
      <c r="K239" s="38"/>
    </row>
    <row r="240" spans="1:11" x14ac:dyDescent="0.25">
      <c r="A240" s="39">
        <v>39050</v>
      </c>
      <c r="B240" s="38">
        <v>0</v>
      </c>
      <c r="C240" s="38">
        <v>178.4014</v>
      </c>
      <c r="D240" s="38">
        <v>178.4014</v>
      </c>
      <c r="E240" s="38">
        <v>178.4014</v>
      </c>
      <c r="F240" s="38">
        <v>178.4014</v>
      </c>
      <c r="G240" s="38"/>
      <c r="H240" s="38"/>
      <c r="I240" s="38"/>
      <c r="J240" s="38"/>
      <c r="K240" s="38"/>
    </row>
    <row r="241" spans="1:11" x14ac:dyDescent="0.25">
      <c r="A241" s="39">
        <v>39051</v>
      </c>
      <c r="B241" s="38">
        <v>0</v>
      </c>
      <c r="C241" s="38">
        <v>178.66239999999999</v>
      </c>
      <c r="D241" s="38">
        <v>178.66239999999999</v>
      </c>
      <c r="E241" s="38">
        <v>178.66239999999999</v>
      </c>
      <c r="F241" s="38">
        <v>178.66239999999999</v>
      </c>
      <c r="G241" s="38"/>
      <c r="H241" s="38"/>
      <c r="I241" s="38"/>
      <c r="J241" s="38"/>
      <c r="K241" s="38"/>
    </row>
    <row r="242" spans="1:11" x14ac:dyDescent="0.25">
      <c r="A242" s="39">
        <v>39052</v>
      </c>
      <c r="B242" s="38">
        <v>0</v>
      </c>
      <c r="C242" s="38">
        <v>175.86179999999999</v>
      </c>
      <c r="D242" s="38">
        <v>175.86179999999999</v>
      </c>
      <c r="E242" s="38">
        <v>175.86179999999999</v>
      </c>
      <c r="F242" s="38">
        <v>175.86179999999999</v>
      </c>
      <c r="G242" s="38"/>
      <c r="H242" s="38"/>
      <c r="I242" s="38"/>
      <c r="J242" s="38"/>
      <c r="K242" s="38"/>
    </row>
    <row r="243" spans="1:11" x14ac:dyDescent="0.25">
      <c r="A243" s="39">
        <v>39055</v>
      </c>
      <c r="B243" s="38">
        <v>0</v>
      </c>
      <c r="C243" s="38">
        <v>178.81200000000001</v>
      </c>
      <c r="D243" s="38">
        <v>178.81200000000001</v>
      </c>
      <c r="E243" s="38">
        <v>178.81200000000001</v>
      </c>
      <c r="F243" s="38">
        <v>178.81200000000001</v>
      </c>
      <c r="G243" s="38"/>
      <c r="H243" s="38"/>
      <c r="I243" s="38"/>
      <c r="J243" s="38"/>
      <c r="K243" s="38"/>
    </row>
    <row r="244" spans="1:11" x14ac:dyDescent="0.25">
      <c r="A244" s="39">
        <v>39056</v>
      </c>
      <c r="B244" s="38">
        <v>0</v>
      </c>
      <c r="C244" s="38">
        <v>178.76259999999999</v>
      </c>
      <c r="D244" s="38">
        <v>178.76259999999999</v>
      </c>
      <c r="E244" s="38">
        <v>178.76259999999999</v>
      </c>
      <c r="F244" s="38">
        <v>178.76259999999999</v>
      </c>
      <c r="G244" s="38"/>
      <c r="H244" s="38"/>
      <c r="I244" s="38"/>
      <c r="J244" s="38"/>
      <c r="K244" s="38"/>
    </row>
    <row r="245" spans="1:11" x14ac:dyDescent="0.25">
      <c r="A245" s="39">
        <v>39057</v>
      </c>
      <c r="B245" s="38">
        <v>0</v>
      </c>
      <c r="C245" s="38">
        <v>177.65479999999999</v>
      </c>
      <c r="D245" s="38">
        <v>177.65479999999999</v>
      </c>
      <c r="E245" s="38">
        <v>177.65479999999999</v>
      </c>
      <c r="F245" s="38">
        <v>177.65479999999999</v>
      </c>
      <c r="G245" s="38"/>
      <c r="H245" s="38"/>
      <c r="I245" s="38"/>
      <c r="J245" s="38"/>
      <c r="K245" s="38"/>
    </row>
    <row r="246" spans="1:11" x14ac:dyDescent="0.25">
      <c r="A246" s="39">
        <v>39058</v>
      </c>
      <c r="B246" s="38">
        <v>0</v>
      </c>
      <c r="C246" s="38">
        <v>174.4016</v>
      </c>
      <c r="D246" s="38">
        <v>174.4016</v>
      </c>
      <c r="E246" s="38">
        <v>174.4016</v>
      </c>
      <c r="F246" s="38">
        <v>174.4016</v>
      </c>
      <c r="G246" s="38"/>
      <c r="H246" s="38"/>
      <c r="I246" s="38"/>
      <c r="J246" s="38"/>
      <c r="K246" s="38"/>
    </row>
    <row r="247" spans="1:11" x14ac:dyDescent="0.25">
      <c r="A247" s="39">
        <v>39059</v>
      </c>
      <c r="B247" s="38">
        <v>0</v>
      </c>
      <c r="C247" s="38">
        <v>173.32990000000001</v>
      </c>
      <c r="D247" s="38">
        <v>173.32990000000001</v>
      </c>
      <c r="E247" s="38">
        <v>173.32990000000001</v>
      </c>
      <c r="F247" s="38">
        <v>173.32990000000001</v>
      </c>
      <c r="G247" s="38"/>
      <c r="H247" s="38"/>
      <c r="I247" s="38"/>
      <c r="J247" s="38"/>
      <c r="K247" s="38"/>
    </row>
    <row r="248" spans="1:11" x14ac:dyDescent="0.25">
      <c r="A248" s="39">
        <v>39062</v>
      </c>
      <c r="B248" s="38">
        <v>0</v>
      </c>
      <c r="C248" s="38">
        <v>178.3099</v>
      </c>
      <c r="D248" s="38">
        <v>178.3099</v>
      </c>
      <c r="E248" s="38">
        <v>178.3099</v>
      </c>
      <c r="F248" s="38">
        <v>178.3099</v>
      </c>
      <c r="G248" s="38"/>
      <c r="H248" s="38"/>
      <c r="I248" s="38"/>
      <c r="J248" s="38"/>
      <c r="K248" s="38"/>
    </row>
    <row r="249" spans="1:11" x14ac:dyDescent="0.25">
      <c r="A249" s="39">
        <v>39063</v>
      </c>
      <c r="B249" s="38">
        <v>0</v>
      </c>
      <c r="C249" s="38">
        <v>179.79910000000001</v>
      </c>
      <c r="D249" s="38">
        <v>179.79910000000001</v>
      </c>
      <c r="E249" s="38">
        <v>179.79910000000001</v>
      </c>
      <c r="F249" s="38">
        <v>179.79910000000001</v>
      </c>
      <c r="G249" s="38"/>
      <c r="H249" s="38"/>
      <c r="I249" s="38"/>
      <c r="J249" s="38"/>
      <c r="K249" s="38"/>
    </row>
    <row r="250" spans="1:11" x14ac:dyDescent="0.25">
      <c r="A250" s="39">
        <v>39064</v>
      </c>
      <c r="B250" s="38">
        <v>0</v>
      </c>
      <c r="C250" s="38">
        <v>182.1336</v>
      </c>
      <c r="D250" s="38">
        <v>182.1336</v>
      </c>
      <c r="E250" s="38">
        <v>182.1336</v>
      </c>
      <c r="F250" s="38">
        <v>182.1336</v>
      </c>
      <c r="G250" s="38"/>
      <c r="H250" s="38"/>
      <c r="I250" s="38"/>
      <c r="J250" s="38"/>
      <c r="K250" s="38"/>
    </row>
    <row r="251" spans="1:11" x14ac:dyDescent="0.25">
      <c r="A251" s="39">
        <v>39065</v>
      </c>
      <c r="B251" s="38">
        <v>0</v>
      </c>
      <c r="C251" s="38">
        <v>182.33349999999999</v>
      </c>
      <c r="D251" s="38">
        <v>182.33349999999999</v>
      </c>
      <c r="E251" s="38">
        <v>182.33349999999999</v>
      </c>
      <c r="F251" s="38">
        <v>182.33349999999999</v>
      </c>
      <c r="G251" s="38"/>
      <c r="H251" s="38"/>
      <c r="I251" s="38"/>
      <c r="J251" s="38"/>
      <c r="K251" s="38"/>
    </row>
    <row r="252" spans="1:11" x14ac:dyDescent="0.25">
      <c r="A252" s="39">
        <v>39066</v>
      </c>
      <c r="B252" s="38">
        <v>0</v>
      </c>
      <c r="C252" s="38">
        <v>180.95410000000001</v>
      </c>
      <c r="D252" s="38">
        <v>180.95410000000001</v>
      </c>
      <c r="E252" s="38">
        <v>180.95410000000001</v>
      </c>
      <c r="F252" s="38">
        <v>180.95410000000001</v>
      </c>
      <c r="G252" s="38"/>
      <c r="H252" s="38"/>
      <c r="I252" s="38"/>
      <c r="J252" s="38"/>
      <c r="K252" s="38"/>
    </row>
    <row r="253" spans="1:11" x14ac:dyDescent="0.25">
      <c r="A253" s="39">
        <v>39069</v>
      </c>
      <c r="B253" s="38">
        <v>0</v>
      </c>
      <c r="C253" s="38">
        <v>178.5729</v>
      </c>
      <c r="D253" s="38">
        <v>178.5729</v>
      </c>
      <c r="E253" s="38">
        <v>178.5729</v>
      </c>
      <c r="F253" s="38">
        <v>178.5729</v>
      </c>
      <c r="G253" s="38"/>
      <c r="H253" s="38"/>
      <c r="I253" s="38"/>
      <c r="J253" s="38"/>
      <c r="K253" s="38"/>
    </row>
    <row r="254" spans="1:11" x14ac:dyDescent="0.25">
      <c r="A254" s="39">
        <v>39070</v>
      </c>
      <c r="B254" s="38">
        <v>0</v>
      </c>
      <c r="C254" s="38">
        <v>170.0446</v>
      </c>
      <c r="D254" s="38">
        <v>170.0446</v>
      </c>
      <c r="E254" s="38">
        <v>170.0446</v>
      </c>
      <c r="F254" s="38">
        <v>170.0446</v>
      </c>
      <c r="G254" s="38"/>
      <c r="H254" s="38"/>
      <c r="I254" s="38"/>
      <c r="J254" s="38"/>
      <c r="K254" s="38"/>
    </row>
    <row r="255" spans="1:11" x14ac:dyDescent="0.25">
      <c r="A255" s="39">
        <v>39071</v>
      </c>
      <c r="B255" s="38">
        <v>0</v>
      </c>
      <c r="C255" s="38">
        <v>180.71199999999999</v>
      </c>
      <c r="D255" s="38">
        <v>180.71199999999999</v>
      </c>
      <c r="E255" s="38">
        <v>180.71199999999999</v>
      </c>
      <c r="F255" s="38">
        <v>180.71199999999999</v>
      </c>
      <c r="G255" s="38"/>
      <c r="H255" s="38"/>
      <c r="I255" s="38"/>
      <c r="J255" s="38"/>
      <c r="K255" s="38"/>
    </row>
    <row r="256" spans="1:11" x14ac:dyDescent="0.25">
      <c r="A256" s="39">
        <v>39072</v>
      </c>
      <c r="B256" s="38">
        <v>0</v>
      </c>
      <c r="C256" s="38">
        <v>182.4075</v>
      </c>
      <c r="D256" s="38">
        <v>182.4075</v>
      </c>
      <c r="E256" s="38">
        <v>182.4075</v>
      </c>
      <c r="F256" s="38">
        <v>182.4075</v>
      </c>
      <c r="G256" s="38"/>
      <c r="H256" s="38"/>
      <c r="I256" s="38"/>
      <c r="J256" s="38"/>
      <c r="K256" s="38"/>
    </row>
    <row r="257" spans="1:11" x14ac:dyDescent="0.25">
      <c r="A257" s="39">
        <v>39073</v>
      </c>
      <c r="B257" s="38">
        <v>0</v>
      </c>
      <c r="C257" s="38">
        <v>182.87780000000001</v>
      </c>
      <c r="D257" s="38">
        <v>182.87780000000001</v>
      </c>
      <c r="E257" s="38">
        <v>182.87780000000001</v>
      </c>
      <c r="F257" s="38">
        <v>182.87780000000001</v>
      </c>
      <c r="G257" s="38"/>
      <c r="H257" s="38"/>
      <c r="I257" s="38"/>
      <c r="J257" s="38"/>
      <c r="K257" s="38"/>
    </row>
    <row r="258" spans="1:11" x14ac:dyDescent="0.25">
      <c r="A258" s="39">
        <v>39077</v>
      </c>
      <c r="B258" s="38">
        <v>0</v>
      </c>
      <c r="C258" s="38">
        <v>184.70650000000001</v>
      </c>
      <c r="D258" s="38">
        <v>184.70650000000001</v>
      </c>
      <c r="E258" s="38">
        <v>184.70650000000001</v>
      </c>
      <c r="F258" s="38">
        <v>184.70650000000001</v>
      </c>
      <c r="G258" s="38"/>
      <c r="H258" s="38"/>
      <c r="I258" s="38"/>
      <c r="J258" s="38"/>
      <c r="K258" s="38"/>
    </row>
    <row r="259" spans="1:11" x14ac:dyDescent="0.25">
      <c r="A259" s="39">
        <v>39078</v>
      </c>
      <c r="B259" s="38">
        <v>0</v>
      </c>
      <c r="C259" s="38">
        <v>189.90029999999999</v>
      </c>
      <c r="D259" s="38">
        <v>189.90029999999999</v>
      </c>
      <c r="E259" s="38">
        <v>189.90029999999999</v>
      </c>
      <c r="F259" s="38">
        <v>189.90029999999999</v>
      </c>
      <c r="G259" s="38"/>
      <c r="H259" s="38"/>
      <c r="I259" s="38"/>
      <c r="J259" s="38"/>
      <c r="K259" s="38"/>
    </row>
    <row r="260" spans="1:11" x14ac:dyDescent="0.25">
      <c r="A260" s="39">
        <v>39079</v>
      </c>
      <c r="B260" s="38">
        <v>0</v>
      </c>
      <c r="C260" s="38">
        <v>187.72919999999999</v>
      </c>
      <c r="D260" s="38">
        <v>187.72919999999999</v>
      </c>
      <c r="E260" s="38">
        <v>187.72919999999999</v>
      </c>
      <c r="F260" s="38">
        <v>187.72919999999999</v>
      </c>
      <c r="G260" s="38"/>
      <c r="H260" s="38"/>
      <c r="I260" s="38"/>
      <c r="J260" s="38"/>
      <c r="K260" s="38"/>
    </row>
    <row r="261" spans="1:11" x14ac:dyDescent="0.25">
      <c r="A261" s="39">
        <v>39080</v>
      </c>
      <c r="B261" s="38">
        <v>0</v>
      </c>
      <c r="C261" s="38">
        <v>183.68209999999999</v>
      </c>
      <c r="D261" s="38">
        <v>183.68209999999999</v>
      </c>
      <c r="E261" s="38">
        <v>183.68209999999999</v>
      </c>
      <c r="F261" s="38">
        <v>183.68209999999999</v>
      </c>
      <c r="G261" s="38"/>
      <c r="H261" s="38"/>
      <c r="I261" s="38"/>
      <c r="J261" s="38"/>
      <c r="K261" s="38"/>
    </row>
    <row r="262" spans="1:11" x14ac:dyDescent="0.25">
      <c r="A262" s="39">
        <v>39085</v>
      </c>
      <c r="B262" s="38">
        <v>0</v>
      </c>
      <c r="C262" s="38">
        <v>184.52869999999999</v>
      </c>
      <c r="D262" s="38">
        <v>184.52869999999999</v>
      </c>
      <c r="E262" s="38">
        <v>184.52869999999999</v>
      </c>
      <c r="F262" s="38">
        <v>184.52869999999999</v>
      </c>
      <c r="G262" s="38"/>
      <c r="H262" s="38"/>
      <c r="I262" s="38"/>
      <c r="J262" s="38"/>
      <c r="K262" s="38"/>
    </row>
    <row r="263" spans="1:11" x14ac:dyDescent="0.25">
      <c r="A263" s="39">
        <v>39086</v>
      </c>
      <c r="B263" s="38">
        <v>0</v>
      </c>
      <c r="C263" s="38">
        <v>186.43389999999999</v>
      </c>
      <c r="D263" s="38">
        <v>186.43389999999999</v>
      </c>
      <c r="E263" s="38">
        <v>186.43389999999999</v>
      </c>
      <c r="F263" s="38">
        <v>186.43389999999999</v>
      </c>
      <c r="G263" s="38"/>
      <c r="H263" s="38"/>
      <c r="I263" s="38"/>
      <c r="J263" s="38"/>
      <c r="K263" s="38"/>
    </row>
    <row r="264" spans="1:11" x14ac:dyDescent="0.25">
      <c r="A264" s="39">
        <v>39087</v>
      </c>
      <c r="B264" s="38">
        <v>0</v>
      </c>
      <c r="C264" s="38">
        <v>183.7244</v>
      </c>
      <c r="D264" s="38">
        <v>183.7244</v>
      </c>
      <c r="E264" s="38">
        <v>183.7244</v>
      </c>
      <c r="F264" s="38">
        <v>183.7244</v>
      </c>
      <c r="G264" s="38"/>
      <c r="H264" s="38"/>
      <c r="I264" s="38"/>
      <c r="J264" s="38"/>
      <c r="K264" s="38"/>
    </row>
    <row r="265" spans="1:11" x14ac:dyDescent="0.25">
      <c r="A265" s="39">
        <v>39090</v>
      </c>
      <c r="B265" s="38">
        <v>0</v>
      </c>
      <c r="C265" s="38">
        <v>183.7244</v>
      </c>
      <c r="D265" s="38">
        <v>183.7244</v>
      </c>
      <c r="E265" s="38">
        <v>183.7244</v>
      </c>
      <c r="F265" s="38">
        <v>183.7244</v>
      </c>
      <c r="G265" s="38"/>
      <c r="H265" s="38"/>
      <c r="I265" s="38"/>
      <c r="J265" s="38"/>
      <c r="K265" s="38"/>
    </row>
    <row r="266" spans="1:11" x14ac:dyDescent="0.25">
      <c r="A266" s="39">
        <v>39091</v>
      </c>
      <c r="B266" s="38">
        <v>0</v>
      </c>
      <c r="C266" s="38">
        <v>186.19720000000001</v>
      </c>
      <c r="D266" s="38">
        <v>186.19720000000001</v>
      </c>
      <c r="E266" s="38">
        <v>186.19720000000001</v>
      </c>
      <c r="F266" s="38">
        <v>186.19720000000001</v>
      </c>
      <c r="G266" s="38"/>
      <c r="H266" s="38"/>
      <c r="I266" s="38"/>
      <c r="J266" s="38"/>
      <c r="K266" s="38"/>
    </row>
    <row r="267" spans="1:11" x14ac:dyDescent="0.25">
      <c r="A267" s="39">
        <v>39092</v>
      </c>
      <c r="B267" s="38">
        <v>0</v>
      </c>
      <c r="C267" s="38">
        <v>187.14449999999999</v>
      </c>
      <c r="D267" s="38">
        <v>187.14449999999999</v>
      </c>
      <c r="E267" s="38">
        <v>187.14449999999999</v>
      </c>
      <c r="F267" s="38">
        <v>187.14449999999999</v>
      </c>
      <c r="G267" s="38"/>
      <c r="H267" s="38"/>
      <c r="I267" s="38"/>
      <c r="J267" s="38"/>
      <c r="K267" s="38"/>
    </row>
    <row r="268" spans="1:11" x14ac:dyDescent="0.25">
      <c r="A268" s="39">
        <v>39093</v>
      </c>
      <c r="B268" s="38">
        <v>0</v>
      </c>
      <c r="C268" s="38">
        <v>200.45740000000001</v>
      </c>
      <c r="D268" s="38">
        <v>200.45740000000001</v>
      </c>
      <c r="E268" s="38">
        <v>200.45740000000001</v>
      </c>
      <c r="F268" s="38">
        <v>200.45740000000001</v>
      </c>
      <c r="G268" s="38"/>
      <c r="H268" s="38"/>
      <c r="I268" s="38"/>
      <c r="J268" s="38"/>
      <c r="K268" s="38"/>
    </row>
    <row r="269" spans="1:11" x14ac:dyDescent="0.25">
      <c r="A269" s="39">
        <v>39094</v>
      </c>
      <c r="B269" s="38">
        <v>0</v>
      </c>
      <c r="C269" s="38">
        <v>204.09880000000001</v>
      </c>
      <c r="D269" s="38">
        <v>204.09880000000001</v>
      </c>
      <c r="E269" s="38">
        <v>204.09880000000001</v>
      </c>
      <c r="F269" s="38">
        <v>204.09880000000001</v>
      </c>
      <c r="G269" s="38"/>
      <c r="H269" s="38"/>
      <c r="I269" s="38"/>
      <c r="J269" s="38"/>
      <c r="K269" s="38"/>
    </row>
    <row r="270" spans="1:11" x14ac:dyDescent="0.25">
      <c r="A270" s="39">
        <v>39098</v>
      </c>
      <c r="B270" s="38">
        <v>0</v>
      </c>
      <c r="C270" s="38">
        <v>206.9461</v>
      </c>
      <c r="D270" s="38">
        <v>206.9461</v>
      </c>
      <c r="E270" s="38">
        <v>206.9461</v>
      </c>
      <c r="F270" s="38">
        <v>206.9461</v>
      </c>
      <c r="G270" s="38"/>
      <c r="H270" s="38"/>
      <c r="I270" s="38"/>
      <c r="J270" s="38"/>
      <c r="K270" s="38"/>
    </row>
    <row r="271" spans="1:11" x14ac:dyDescent="0.25">
      <c r="A271" s="39">
        <v>39099</v>
      </c>
      <c r="B271" s="38">
        <v>0</v>
      </c>
      <c r="C271" s="38">
        <v>207.64230000000001</v>
      </c>
      <c r="D271" s="38">
        <v>207.64230000000001</v>
      </c>
      <c r="E271" s="38">
        <v>207.64230000000001</v>
      </c>
      <c r="F271" s="38">
        <v>207.64230000000001</v>
      </c>
      <c r="G271" s="38"/>
      <c r="H271" s="38"/>
      <c r="I271" s="38"/>
      <c r="J271" s="38"/>
      <c r="K271" s="38"/>
    </row>
    <row r="272" spans="1:11" x14ac:dyDescent="0.25">
      <c r="A272" s="39">
        <v>39100</v>
      </c>
      <c r="B272" s="38">
        <v>0</v>
      </c>
      <c r="C272" s="38">
        <v>205.48779999999999</v>
      </c>
      <c r="D272" s="38">
        <v>205.48779999999999</v>
      </c>
      <c r="E272" s="38">
        <v>205.48779999999999</v>
      </c>
      <c r="F272" s="38">
        <v>205.48779999999999</v>
      </c>
      <c r="G272" s="38"/>
      <c r="H272" s="38"/>
      <c r="I272" s="38"/>
      <c r="J272" s="38"/>
      <c r="K272" s="38"/>
    </row>
    <row r="273" spans="1:11" x14ac:dyDescent="0.25">
      <c r="A273" s="39">
        <v>39101</v>
      </c>
      <c r="B273" s="38">
        <v>0</v>
      </c>
      <c r="C273" s="38">
        <v>211.17310000000001</v>
      </c>
      <c r="D273" s="38">
        <v>211.17310000000001</v>
      </c>
      <c r="E273" s="38">
        <v>211.17310000000001</v>
      </c>
      <c r="F273" s="38">
        <v>211.17310000000001</v>
      </c>
      <c r="G273" s="38"/>
      <c r="H273" s="38"/>
      <c r="I273" s="38"/>
      <c r="J273" s="38"/>
      <c r="K273" s="38"/>
    </row>
    <row r="274" spans="1:11" x14ac:dyDescent="0.25">
      <c r="A274" s="39">
        <v>39104</v>
      </c>
      <c r="B274" s="38">
        <v>0</v>
      </c>
      <c r="C274" s="38">
        <v>208.13</v>
      </c>
      <c r="D274" s="38">
        <v>208.13</v>
      </c>
      <c r="E274" s="38">
        <v>208.13</v>
      </c>
      <c r="F274" s="38">
        <v>208.13</v>
      </c>
      <c r="G274" s="38"/>
      <c r="H274" s="38"/>
      <c r="I274" s="38"/>
      <c r="J274" s="38"/>
      <c r="K274" s="38"/>
    </row>
    <row r="275" spans="1:11" x14ac:dyDescent="0.25">
      <c r="A275" s="39">
        <v>39105</v>
      </c>
      <c r="B275" s="38">
        <v>0</v>
      </c>
      <c r="C275" s="38">
        <v>212.0067</v>
      </c>
      <c r="D275" s="38">
        <v>212.0067</v>
      </c>
      <c r="E275" s="38">
        <v>212.0067</v>
      </c>
      <c r="F275" s="38">
        <v>212.0067</v>
      </c>
      <c r="G275" s="38"/>
      <c r="H275" s="38"/>
      <c r="I275" s="38"/>
      <c r="J275" s="38"/>
      <c r="K275" s="38"/>
    </row>
    <row r="276" spans="1:11" x14ac:dyDescent="0.25">
      <c r="A276" s="39">
        <v>39106</v>
      </c>
      <c r="B276" s="38">
        <v>0</v>
      </c>
      <c r="C276" s="38">
        <v>215.76060000000001</v>
      </c>
      <c r="D276" s="38">
        <v>215.76060000000001</v>
      </c>
      <c r="E276" s="38">
        <v>215.76060000000001</v>
      </c>
      <c r="F276" s="38">
        <v>215.76060000000001</v>
      </c>
      <c r="G276" s="38"/>
      <c r="H276" s="38"/>
      <c r="I276" s="38"/>
      <c r="J276" s="38"/>
      <c r="K276" s="38"/>
    </row>
    <row r="277" spans="1:11" x14ac:dyDescent="0.25">
      <c r="A277" s="39">
        <v>39107</v>
      </c>
      <c r="B277" s="38">
        <v>0</v>
      </c>
      <c r="C277" s="38">
        <v>208.50229999999999</v>
      </c>
      <c r="D277" s="38">
        <v>208.50229999999999</v>
      </c>
      <c r="E277" s="38">
        <v>208.50229999999999</v>
      </c>
      <c r="F277" s="38">
        <v>208.50229999999999</v>
      </c>
      <c r="G277" s="38"/>
      <c r="H277" s="38"/>
      <c r="I277" s="38"/>
      <c r="J277" s="38"/>
      <c r="K277" s="38"/>
    </row>
    <row r="278" spans="1:11" x14ac:dyDescent="0.25">
      <c r="A278" s="39">
        <v>39108</v>
      </c>
      <c r="B278" s="38">
        <v>0</v>
      </c>
      <c r="C278" s="38">
        <v>208.58799999999999</v>
      </c>
      <c r="D278" s="38">
        <v>208.58799999999999</v>
      </c>
      <c r="E278" s="38">
        <v>208.58799999999999</v>
      </c>
      <c r="F278" s="38">
        <v>208.58799999999999</v>
      </c>
      <c r="G278" s="38"/>
      <c r="H278" s="38"/>
      <c r="I278" s="38"/>
      <c r="J278" s="38"/>
      <c r="K278" s="38"/>
    </row>
    <row r="279" spans="1:11" x14ac:dyDescent="0.25">
      <c r="A279" s="39">
        <v>39111</v>
      </c>
      <c r="B279" s="38">
        <v>0</v>
      </c>
      <c r="C279" s="38">
        <v>208.58799999999999</v>
      </c>
      <c r="D279" s="38">
        <v>208.58799999999999</v>
      </c>
      <c r="E279" s="38">
        <v>208.58799999999999</v>
      </c>
      <c r="F279" s="38">
        <v>208.58799999999999</v>
      </c>
      <c r="G279" s="38"/>
      <c r="H279" s="38"/>
      <c r="I279" s="38"/>
      <c r="J279" s="38"/>
      <c r="K279" s="38"/>
    </row>
    <row r="280" spans="1:11" x14ac:dyDescent="0.25">
      <c r="A280" s="39">
        <v>39112</v>
      </c>
      <c r="B280" s="38">
        <v>0</v>
      </c>
      <c r="C280" s="38">
        <v>211.61920000000001</v>
      </c>
      <c r="D280" s="38">
        <v>211.61920000000001</v>
      </c>
      <c r="E280" s="38">
        <v>211.61920000000001</v>
      </c>
      <c r="F280" s="38">
        <v>211.61920000000001</v>
      </c>
      <c r="G280" s="38"/>
      <c r="H280" s="38"/>
      <c r="I280" s="38"/>
      <c r="J280" s="38"/>
      <c r="K280" s="38"/>
    </row>
    <row r="281" spans="1:11" x14ac:dyDescent="0.25">
      <c r="A281" s="39">
        <v>39113</v>
      </c>
      <c r="B281" s="38">
        <v>0</v>
      </c>
      <c r="C281" s="38">
        <v>214.8493</v>
      </c>
      <c r="D281" s="38">
        <v>214.8493</v>
      </c>
      <c r="E281" s="38">
        <v>214.8493</v>
      </c>
      <c r="F281" s="38">
        <v>214.8493</v>
      </c>
      <c r="G281" s="38"/>
      <c r="H281" s="38"/>
      <c r="I281" s="38"/>
      <c r="J281" s="38"/>
      <c r="K281" s="38"/>
    </row>
    <row r="282" spans="1:11" x14ac:dyDescent="0.25">
      <c r="A282" s="39">
        <v>39114</v>
      </c>
      <c r="B282" s="38">
        <v>0</v>
      </c>
      <c r="C282" s="38">
        <v>217.97819999999999</v>
      </c>
      <c r="D282" s="38">
        <v>217.97819999999999</v>
      </c>
      <c r="E282" s="38">
        <v>217.97819999999999</v>
      </c>
      <c r="F282" s="38">
        <v>217.97819999999999</v>
      </c>
      <c r="G282" s="38"/>
      <c r="H282" s="38"/>
      <c r="I282" s="38"/>
      <c r="J282" s="38"/>
      <c r="K282" s="38"/>
    </row>
    <row r="283" spans="1:11" x14ac:dyDescent="0.25">
      <c r="A283" s="39">
        <v>39115</v>
      </c>
      <c r="B283" s="38">
        <v>0</v>
      </c>
      <c r="C283" s="38">
        <v>218.67679999999999</v>
      </c>
      <c r="D283" s="38">
        <v>218.67679999999999</v>
      </c>
      <c r="E283" s="38">
        <v>218.67679999999999</v>
      </c>
      <c r="F283" s="38">
        <v>218.67679999999999</v>
      </c>
      <c r="G283" s="38"/>
      <c r="H283" s="38"/>
      <c r="I283" s="38"/>
      <c r="J283" s="38"/>
      <c r="K283" s="38"/>
    </row>
    <row r="284" spans="1:11" x14ac:dyDescent="0.25">
      <c r="A284" s="39">
        <v>39118</v>
      </c>
      <c r="B284" s="38">
        <v>0</v>
      </c>
      <c r="C284" s="38">
        <v>218.79650000000001</v>
      </c>
      <c r="D284" s="38">
        <v>218.79650000000001</v>
      </c>
      <c r="E284" s="38">
        <v>218.79650000000001</v>
      </c>
      <c r="F284" s="38">
        <v>218.79650000000001</v>
      </c>
      <c r="G284" s="38"/>
      <c r="H284" s="38"/>
      <c r="I284" s="38"/>
      <c r="J284" s="38"/>
      <c r="K284" s="38"/>
    </row>
    <row r="285" spans="1:11" x14ac:dyDescent="0.25">
      <c r="A285" s="39">
        <v>39119</v>
      </c>
      <c r="B285" s="38">
        <v>0</v>
      </c>
      <c r="C285" s="38">
        <v>221.0728</v>
      </c>
      <c r="D285" s="38">
        <v>221.0728</v>
      </c>
      <c r="E285" s="38">
        <v>221.0728</v>
      </c>
      <c r="F285" s="38">
        <v>221.0728</v>
      </c>
      <c r="G285" s="38"/>
      <c r="H285" s="38"/>
      <c r="I285" s="38"/>
      <c r="J285" s="38"/>
      <c r="K285" s="38"/>
    </row>
    <row r="286" spans="1:11" x14ac:dyDescent="0.25">
      <c r="A286" s="39">
        <v>39120</v>
      </c>
      <c r="B286" s="38">
        <v>0</v>
      </c>
      <c r="C286" s="38">
        <v>223.6874</v>
      </c>
      <c r="D286" s="38">
        <v>223.6874</v>
      </c>
      <c r="E286" s="38">
        <v>223.6874</v>
      </c>
      <c r="F286" s="38">
        <v>223.6874</v>
      </c>
      <c r="G286" s="38"/>
      <c r="H286" s="38"/>
      <c r="I286" s="38"/>
      <c r="J286" s="38"/>
      <c r="K286" s="38"/>
    </row>
    <row r="287" spans="1:11" x14ac:dyDescent="0.25">
      <c r="A287" s="39">
        <v>39121</v>
      </c>
      <c r="B287" s="38">
        <v>0</v>
      </c>
      <c r="C287" s="38">
        <v>224.14449999999999</v>
      </c>
      <c r="D287" s="38">
        <v>224.14449999999999</v>
      </c>
      <c r="E287" s="38">
        <v>224.14449999999999</v>
      </c>
      <c r="F287" s="38">
        <v>224.14449999999999</v>
      </c>
      <c r="G287" s="38"/>
      <c r="H287" s="38"/>
      <c r="I287" s="38"/>
      <c r="J287" s="38"/>
      <c r="K287" s="38"/>
    </row>
    <row r="288" spans="1:11" x14ac:dyDescent="0.25">
      <c r="A288" s="39">
        <v>39122</v>
      </c>
      <c r="B288" s="38">
        <v>0</v>
      </c>
      <c r="C288" s="38">
        <v>217.70500000000001</v>
      </c>
      <c r="D288" s="38">
        <v>217.70500000000001</v>
      </c>
      <c r="E288" s="38">
        <v>217.70500000000001</v>
      </c>
      <c r="F288" s="38">
        <v>217.70500000000001</v>
      </c>
      <c r="G288" s="38"/>
      <c r="H288" s="38"/>
      <c r="I288" s="38"/>
      <c r="J288" s="38"/>
      <c r="K288" s="38"/>
    </row>
    <row r="289" spans="1:11" x14ac:dyDescent="0.25">
      <c r="A289" s="39">
        <v>39125</v>
      </c>
      <c r="B289" s="38">
        <v>0</v>
      </c>
      <c r="C289" s="38">
        <v>215.6627</v>
      </c>
      <c r="D289" s="38">
        <v>215.6627</v>
      </c>
      <c r="E289" s="38">
        <v>215.6627</v>
      </c>
      <c r="F289" s="38">
        <v>215.6627</v>
      </c>
      <c r="G289" s="38"/>
      <c r="H289" s="38"/>
      <c r="I289" s="38"/>
      <c r="J289" s="38"/>
      <c r="K289" s="38"/>
    </row>
    <row r="290" spans="1:11" x14ac:dyDescent="0.25">
      <c r="A290" s="39">
        <v>39126</v>
      </c>
      <c r="B290" s="38">
        <v>0</v>
      </c>
      <c r="C290" s="38">
        <v>221.3878</v>
      </c>
      <c r="D290" s="38">
        <v>221.3878</v>
      </c>
      <c r="E290" s="38">
        <v>221.3878</v>
      </c>
      <c r="F290" s="38">
        <v>221.3878</v>
      </c>
      <c r="G290" s="38"/>
      <c r="H290" s="38"/>
      <c r="I290" s="38"/>
      <c r="J290" s="38"/>
      <c r="K290" s="38"/>
    </row>
    <row r="291" spans="1:11" x14ac:dyDescent="0.25">
      <c r="A291" s="39">
        <v>39127</v>
      </c>
      <c r="B291" s="38">
        <v>0</v>
      </c>
      <c r="C291" s="38">
        <v>229.2748</v>
      </c>
      <c r="D291" s="38">
        <v>229.2748</v>
      </c>
      <c r="E291" s="38">
        <v>229.2748</v>
      </c>
      <c r="F291" s="38">
        <v>229.2748</v>
      </c>
      <c r="G291" s="38"/>
      <c r="H291" s="38"/>
      <c r="I291" s="38"/>
      <c r="J291" s="38"/>
      <c r="K291" s="38"/>
    </row>
    <row r="292" spans="1:11" x14ac:dyDescent="0.25">
      <c r="A292" s="39">
        <v>39128</v>
      </c>
      <c r="B292" s="38">
        <v>0</v>
      </c>
      <c r="C292" s="38">
        <v>231.5795</v>
      </c>
      <c r="D292" s="38">
        <v>231.5795</v>
      </c>
      <c r="E292" s="38">
        <v>231.5795</v>
      </c>
      <c r="F292" s="38">
        <v>231.5795</v>
      </c>
      <c r="G292" s="38"/>
      <c r="H292" s="38"/>
      <c r="I292" s="38"/>
      <c r="J292" s="38"/>
      <c r="K292" s="38"/>
    </row>
    <row r="293" spans="1:11" x14ac:dyDescent="0.25">
      <c r="A293" s="39">
        <v>39129</v>
      </c>
      <c r="B293" s="38">
        <v>0</v>
      </c>
      <c r="C293" s="38">
        <v>231.44659999999999</v>
      </c>
      <c r="D293" s="38">
        <v>231.44659999999999</v>
      </c>
      <c r="E293" s="38">
        <v>231.44659999999999</v>
      </c>
      <c r="F293" s="38">
        <v>231.44659999999999</v>
      </c>
      <c r="G293" s="38"/>
      <c r="H293" s="38"/>
      <c r="I293" s="38"/>
      <c r="J293" s="38"/>
      <c r="K293" s="38"/>
    </row>
    <row r="294" spans="1:11" x14ac:dyDescent="0.25">
      <c r="A294" s="39">
        <v>39133</v>
      </c>
      <c r="B294" s="38">
        <v>0</v>
      </c>
      <c r="C294" s="38">
        <v>236.20840000000001</v>
      </c>
      <c r="D294" s="38">
        <v>236.20840000000001</v>
      </c>
      <c r="E294" s="38">
        <v>236.20840000000001</v>
      </c>
      <c r="F294" s="38">
        <v>236.20840000000001</v>
      </c>
      <c r="G294" s="38"/>
      <c r="H294" s="38"/>
      <c r="I294" s="38"/>
      <c r="J294" s="38"/>
      <c r="K294" s="38"/>
    </row>
    <row r="295" spans="1:11" x14ac:dyDescent="0.25">
      <c r="A295" s="39">
        <v>39134</v>
      </c>
      <c r="B295" s="38">
        <v>0</v>
      </c>
      <c r="C295" s="38">
        <v>235.96809999999999</v>
      </c>
      <c r="D295" s="38">
        <v>235.96809999999999</v>
      </c>
      <c r="E295" s="38">
        <v>235.96809999999999</v>
      </c>
      <c r="F295" s="38">
        <v>235.96809999999999</v>
      </c>
      <c r="G295" s="38"/>
      <c r="H295" s="38"/>
      <c r="I295" s="38"/>
      <c r="J295" s="38"/>
      <c r="K295" s="38"/>
    </row>
    <row r="296" spans="1:11" x14ac:dyDescent="0.25">
      <c r="A296" s="39">
        <v>39135</v>
      </c>
      <c r="B296" s="38">
        <v>0</v>
      </c>
      <c r="C296" s="38">
        <v>238.89599999999999</v>
      </c>
      <c r="D296" s="38">
        <v>238.89599999999999</v>
      </c>
      <c r="E296" s="38">
        <v>238.89599999999999</v>
      </c>
      <c r="F296" s="38">
        <v>238.89599999999999</v>
      </c>
      <c r="G296" s="38"/>
      <c r="H296" s="38"/>
      <c r="I296" s="38"/>
      <c r="J296" s="38"/>
      <c r="K296" s="38"/>
    </row>
    <row r="297" spans="1:11" x14ac:dyDescent="0.25">
      <c r="A297" s="39">
        <v>39136</v>
      </c>
      <c r="B297" s="38">
        <v>0</v>
      </c>
      <c r="C297" s="38">
        <v>231.26060000000001</v>
      </c>
      <c r="D297" s="38">
        <v>231.26060000000001</v>
      </c>
      <c r="E297" s="38">
        <v>231.26060000000001</v>
      </c>
      <c r="F297" s="38">
        <v>231.26060000000001</v>
      </c>
      <c r="G297" s="38"/>
      <c r="H297" s="38"/>
      <c r="I297" s="38"/>
      <c r="J297" s="38"/>
      <c r="K297" s="38"/>
    </row>
    <row r="298" spans="1:11" x14ac:dyDescent="0.25">
      <c r="A298" s="39">
        <v>39139</v>
      </c>
      <c r="B298" s="38">
        <v>0</v>
      </c>
      <c r="C298" s="38">
        <v>232.84899999999999</v>
      </c>
      <c r="D298" s="38">
        <v>232.84899999999999</v>
      </c>
      <c r="E298" s="38">
        <v>232.84899999999999</v>
      </c>
      <c r="F298" s="38">
        <v>232.84899999999999</v>
      </c>
      <c r="G298" s="38"/>
      <c r="H298" s="38"/>
      <c r="I298" s="38"/>
      <c r="J298" s="38"/>
      <c r="K298" s="38"/>
    </row>
    <row r="299" spans="1:11" x14ac:dyDescent="0.25">
      <c r="A299" s="39">
        <v>39140</v>
      </c>
      <c r="B299" s="38">
        <v>0</v>
      </c>
      <c r="C299" s="38">
        <v>177.8287</v>
      </c>
      <c r="D299" s="38">
        <v>177.8287</v>
      </c>
      <c r="E299" s="38">
        <v>177.8287</v>
      </c>
      <c r="F299" s="38">
        <v>177.8287</v>
      </c>
      <c r="G299" s="38"/>
      <c r="H299" s="38"/>
      <c r="I299" s="38"/>
      <c r="J299" s="38"/>
      <c r="K299" s="38"/>
    </row>
    <row r="300" spans="1:11" x14ac:dyDescent="0.25">
      <c r="A300" s="39">
        <v>39141</v>
      </c>
      <c r="B300" s="38">
        <v>0</v>
      </c>
      <c r="C300" s="38">
        <v>191.51490000000001</v>
      </c>
      <c r="D300" s="38">
        <v>191.51490000000001</v>
      </c>
      <c r="E300" s="38">
        <v>191.51490000000001</v>
      </c>
      <c r="F300" s="38">
        <v>191.51490000000001</v>
      </c>
      <c r="G300" s="38"/>
      <c r="H300" s="38"/>
      <c r="I300" s="38"/>
      <c r="J300" s="38"/>
      <c r="K300" s="38"/>
    </row>
    <row r="301" spans="1:11" x14ac:dyDescent="0.25">
      <c r="A301" s="39">
        <v>39142</v>
      </c>
      <c r="B301" s="38">
        <v>0</v>
      </c>
      <c r="C301" s="38">
        <v>183.9392</v>
      </c>
      <c r="D301" s="38">
        <v>183.9392</v>
      </c>
      <c r="E301" s="38">
        <v>183.9392</v>
      </c>
      <c r="F301" s="38">
        <v>183.9392</v>
      </c>
      <c r="G301" s="38"/>
      <c r="H301" s="38"/>
      <c r="I301" s="38"/>
      <c r="J301" s="38"/>
      <c r="K301" s="38"/>
    </row>
    <row r="302" spans="1:11" x14ac:dyDescent="0.25">
      <c r="A302" s="39">
        <v>39143</v>
      </c>
      <c r="B302" s="38">
        <v>0</v>
      </c>
      <c r="C302" s="38">
        <v>172.38509999999999</v>
      </c>
      <c r="D302" s="38">
        <v>172.38509999999999</v>
      </c>
      <c r="E302" s="38">
        <v>172.38509999999999</v>
      </c>
      <c r="F302" s="38">
        <v>172.38509999999999</v>
      </c>
      <c r="G302" s="38"/>
      <c r="H302" s="38"/>
      <c r="I302" s="38"/>
      <c r="J302" s="38"/>
      <c r="K302" s="38"/>
    </row>
    <row r="303" spans="1:11" x14ac:dyDescent="0.25">
      <c r="A303" s="39">
        <v>39146</v>
      </c>
      <c r="B303" s="38">
        <v>0</v>
      </c>
      <c r="C303" s="38">
        <v>165.47810000000001</v>
      </c>
      <c r="D303" s="38">
        <v>165.47810000000001</v>
      </c>
      <c r="E303" s="38">
        <v>165.47810000000001</v>
      </c>
      <c r="F303" s="38">
        <v>165.47810000000001</v>
      </c>
      <c r="G303" s="38"/>
      <c r="H303" s="38"/>
      <c r="I303" s="38"/>
      <c r="J303" s="38"/>
      <c r="K303" s="38"/>
    </row>
    <row r="304" spans="1:11" x14ac:dyDescent="0.25">
      <c r="A304" s="39">
        <v>39147</v>
      </c>
      <c r="B304" s="38">
        <v>0</v>
      </c>
      <c r="C304" s="38">
        <v>175.18629999999999</v>
      </c>
      <c r="D304" s="38">
        <v>175.18629999999999</v>
      </c>
      <c r="E304" s="38">
        <v>175.18629999999999</v>
      </c>
      <c r="F304" s="38">
        <v>175.18629999999999</v>
      </c>
      <c r="G304" s="38"/>
      <c r="H304" s="38"/>
      <c r="I304" s="38"/>
      <c r="J304" s="38"/>
      <c r="K304" s="38"/>
    </row>
    <row r="305" spans="1:11" x14ac:dyDescent="0.25">
      <c r="A305" s="39">
        <v>39148</v>
      </c>
      <c r="B305" s="38">
        <v>0</v>
      </c>
      <c r="C305" s="38">
        <v>178.0129</v>
      </c>
      <c r="D305" s="38">
        <v>178.0129</v>
      </c>
      <c r="E305" s="38">
        <v>178.0129</v>
      </c>
      <c r="F305" s="38">
        <v>178.0129</v>
      </c>
      <c r="G305" s="38"/>
      <c r="H305" s="38"/>
      <c r="I305" s="38"/>
      <c r="J305" s="38"/>
      <c r="K305" s="38"/>
    </row>
    <row r="306" spans="1:11" x14ac:dyDescent="0.25">
      <c r="A306" s="39">
        <v>39149</v>
      </c>
      <c r="B306" s="38">
        <v>0</v>
      </c>
      <c r="C306" s="38">
        <v>184.84989999999999</v>
      </c>
      <c r="D306" s="38">
        <v>184.84989999999999</v>
      </c>
      <c r="E306" s="38">
        <v>184.84989999999999</v>
      </c>
      <c r="F306" s="38">
        <v>184.84989999999999</v>
      </c>
      <c r="G306" s="38"/>
      <c r="H306" s="38"/>
      <c r="I306" s="38"/>
      <c r="J306" s="38"/>
      <c r="K306" s="38"/>
    </row>
    <row r="307" spans="1:11" x14ac:dyDescent="0.25">
      <c r="A307" s="39">
        <v>39150</v>
      </c>
      <c r="B307" s="38">
        <v>0</v>
      </c>
      <c r="C307" s="38">
        <v>184.71469999999999</v>
      </c>
      <c r="D307" s="38">
        <v>184.71469999999999</v>
      </c>
      <c r="E307" s="38">
        <v>184.71469999999999</v>
      </c>
      <c r="F307" s="38">
        <v>184.71469999999999</v>
      </c>
      <c r="G307" s="38"/>
      <c r="H307" s="38"/>
      <c r="I307" s="38"/>
      <c r="J307" s="38"/>
      <c r="K307" s="38"/>
    </row>
    <row r="308" spans="1:11" x14ac:dyDescent="0.25">
      <c r="A308" s="39">
        <v>39153</v>
      </c>
      <c r="B308" s="38">
        <v>0</v>
      </c>
      <c r="C308" s="38">
        <v>188.1446</v>
      </c>
      <c r="D308" s="38">
        <v>188.1446</v>
      </c>
      <c r="E308" s="38">
        <v>188.1446</v>
      </c>
      <c r="F308" s="38">
        <v>188.1446</v>
      </c>
      <c r="G308" s="38"/>
      <c r="H308" s="38"/>
      <c r="I308" s="38"/>
      <c r="J308" s="38"/>
      <c r="K308" s="38"/>
    </row>
    <row r="309" spans="1:11" x14ac:dyDescent="0.25">
      <c r="A309" s="39">
        <v>39154</v>
      </c>
      <c r="B309" s="38">
        <v>0</v>
      </c>
      <c r="C309" s="38">
        <v>169.29169999999999</v>
      </c>
      <c r="D309" s="38">
        <v>169.29169999999999</v>
      </c>
      <c r="E309" s="38">
        <v>169.29169999999999</v>
      </c>
      <c r="F309" s="38">
        <v>169.29169999999999</v>
      </c>
      <c r="G309" s="38"/>
      <c r="H309" s="38"/>
      <c r="I309" s="38"/>
      <c r="J309" s="38"/>
      <c r="K309" s="38"/>
    </row>
    <row r="310" spans="1:11" x14ac:dyDescent="0.25">
      <c r="A310" s="39">
        <v>39155</v>
      </c>
      <c r="B310" s="38">
        <v>0</v>
      </c>
      <c r="C310" s="38">
        <v>163.20419999999999</v>
      </c>
      <c r="D310" s="38">
        <v>163.20419999999999</v>
      </c>
      <c r="E310" s="38">
        <v>163.20419999999999</v>
      </c>
      <c r="F310" s="38">
        <v>163.20419999999999</v>
      </c>
      <c r="G310" s="38"/>
      <c r="H310" s="38"/>
      <c r="I310" s="38"/>
      <c r="J310" s="38"/>
      <c r="K310" s="38"/>
    </row>
    <row r="311" spans="1:11" x14ac:dyDescent="0.25">
      <c r="A311" s="39">
        <v>39156</v>
      </c>
      <c r="B311" s="38">
        <v>0</v>
      </c>
      <c r="C311" s="38">
        <v>162.75880000000001</v>
      </c>
      <c r="D311" s="38">
        <v>162.75880000000001</v>
      </c>
      <c r="E311" s="38">
        <v>162.75880000000001</v>
      </c>
      <c r="F311" s="38">
        <v>162.75880000000001</v>
      </c>
      <c r="G311" s="38"/>
      <c r="H311" s="38"/>
      <c r="I311" s="38"/>
      <c r="J311" s="38"/>
      <c r="K311" s="38"/>
    </row>
    <row r="312" spans="1:11" x14ac:dyDescent="0.25">
      <c r="A312" s="39">
        <v>39157</v>
      </c>
      <c r="B312" s="38">
        <v>0</v>
      </c>
      <c r="C312" s="38">
        <v>157.9597</v>
      </c>
      <c r="D312" s="38">
        <v>157.9597</v>
      </c>
      <c r="E312" s="38">
        <v>157.9597</v>
      </c>
      <c r="F312" s="38">
        <v>157.9597</v>
      </c>
      <c r="G312" s="38"/>
      <c r="H312" s="38"/>
      <c r="I312" s="38"/>
      <c r="J312" s="38"/>
      <c r="K312" s="38"/>
    </row>
    <row r="313" spans="1:11" x14ac:dyDescent="0.25">
      <c r="A313" s="39">
        <v>39160</v>
      </c>
      <c r="B313" s="38">
        <v>0</v>
      </c>
      <c r="C313" s="38">
        <v>165.89439999999999</v>
      </c>
      <c r="D313" s="38">
        <v>165.89439999999999</v>
      </c>
      <c r="E313" s="38">
        <v>165.89439999999999</v>
      </c>
      <c r="F313" s="38">
        <v>165.89439999999999</v>
      </c>
      <c r="G313" s="38"/>
      <c r="H313" s="38"/>
      <c r="I313" s="38"/>
      <c r="J313" s="38"/>
      <c r="K313" s="38"/>
    </row>
    <row r="314" spans="1:11" x14ac:dyDescent="0.25">
      <c r="A314" s="39">
        <v>39161</v>
      </c>
      <c r="B314" s="38">
        <v>0</v>
      </c>
      <c r="C314" s="38">
        <v>172.58690000000001</v>
      </c>
      <c r="D314" s="38">
        <v>172.58690000000001</v>
      </c>
      <c r="E314" s="38">
        <v>172.58690000000001</v>
      </c>
      <c r="F314" s="38">
        <v>172.58690000000001</v>
      </c>
      <c r="G314" s="38"/>
      <c r="H314" s="38"/>
      <c r="I314" s="38"/>
      <c r="J314" s="38"/>
      <c r="K314" s="38"/>
    </row>
    <row r="315" spans="1:11" x14ac:dyDescent="0.25">
      <c r="A315" s="39">
        <v>39162</v>
      </c>
      <c r="B315" s="38">
        <v>0</v>
      </c>
      <c r="C315" s="38">
        <v>185.26480000000001</v>
      </c>
      <c r="D315" s="38">
        <v>185.26480000000001</v>
      </c>
      <c r="E315" s="38">
        <v>185.26480000000001</v>
      </c>
      <c r="F315" s="38">
        <v>185.26480000000001</v>
      </c>
      <c r="G315" s="38"/>
      <c r="H315" s="38"/>
      <c r="I315" s="38"/>
      <c r="J315" s="38"/>
      <c r="K315" s="38"/>
    </row>
    <row r="316" spans="1:11" x14ac:dyDescent="0.25">
      <c r="A316" s="39">
        <v>39163</v>
      </c>
      <c r="B316" s="38">
        <v>0</v>
      </c>
      <c r="C316" s="38">
        <v>185.32310000000001</v>
      </c>
      <c r="D316" s="38">
        <v>185.32310000000001</v>
      </c>
      <c r="E316" s="38">
        <v>185.32310000000001</v>
      </c>
      <c r="F316" s="38">
        <v>185.32310000000001</v>
      </c>
      <c r="G316" s="38"/>
      <c r="H316" s="38"/>
      <c r="I316" s="38"/>
      <c r="J316" s="38"/>
      <c r="K316" s="38"/>
    </row>
    <row r="317" spans="1:11" x14ac:dyDescent="0.25">
      <c r="A317" s="39">
        <v>39164</v>
      </c>
      <c r="B317" s="38">
        <v>0</v>
      </c>
      <c r="C317" s="38">
        <v>184.62440000000001</v>
      </c>
      <c r="D317" s="38">
        <v>184.62440000000001</v>
      </c>
      <c r="E317" s="38">
        <v>184.62440000000001</v>
      </c>
      <c r="F317" s="38">
        <v>184.62440000000001</v>
      </c>
      <c r="G317" s="38"/>
      <c r="H317" s="38"/>
      <c r="I317" s="38"/>
      <c r="J317" s="38"/>
      <c r="K317" s="38"/>
    </row>
    <row r="318" spans="1:11" x14ac:dyDescent="0.25">
      <c r="A318" s="39">
        <v>39167</v>
      </c>
      <c r="B318" s="38">
        <v>0</v>
      </c>
      <c r="C318" s="38">
        <v>187.13319999999999</v>
      </c>
      <c r="D318" s="38">
        <v>187.13319999999999</v>
      </c>
      <c r="E318" s="38">
        <v>187.13319999999999</v>
      </c>
      <c r="F318" s="38">
        <v>187.13319999999999</v>
      </c>
      <c r="G318" s="38"/>
      <c r="H318" s="38"/>
      <c r="I318" s="38"/>
      <c r="J318" s="38"/>
      <c r="K318" s="38"/>
    </row>
    <row r="319" spans="1:11" x14ac:dyDescent="0.25">
      <c r="A319" s="39">
        <v>39168</v>
      </c>
      <c r="B319" s="38">
        <v>0</v>
      </c>
      <c r="C319" s="38">
        <v>178.44560000000001</v>
      </c>
      <c r="D319" s="38">
        <v>178.44560000000001</v>
      </c>
      <c r="E319" s="38">
        <v>178.44560000000001</v>
      </c>
      <c r="F319" s="38">
        <v>178.44560000000001</v>
      </c>
      <c r="G319" s="38"/>
      <c r="H319" s="38"/>
      <c r="I319" s="38"/>
      <c r="J319" s="38"/>
      <c r="K319" s="38"/>
    </row>
    <row r="320" spans="1:11" x14ac:dyDescent="0.25">
      <c r="A320" s="39">
        <v>39169</v>
      </c>
      <c r="B320" s="38">
        <v>0</v>
      </c>
      <c r="C320" s="38">
        <v>168.61359999999999</v>
      </c>
      <c r="D320" s="38">
        <v>168.61359999999999</v>
      </c>
      <c r="E320" s="38">
        <v>168.61359999999999</v>
      </c>
      <c r="F320" s="38">
        <v>168.61359999999999</v>
      </c>
      <c r="G320" s="38"/>
      <c r="H320" s="38"/>
      <c r="I320" s="38"/>
      <c r="J320" s="38"/>
      <c r="K320" s="38"/>
    </row>
    <row r="321" spans="1:11" x14ac:dyDescent="0.25">
      <c r="A321" s="39">
        <v>39170</v>
      </c>
      <c r="B321" s="38">
        <v>0</v>
      </c>
      <c r="C321" s="38">
        <v>171.48240000000001</v>
      </c>
      <c r="D321" s="38">
        <v>171.48240000000001</v>
      </c>
      <c r="E321" s="38">
        <v>171.48240000000001</v>
      </c>
      <c r="F321" s="38">
        <v>171.48240000000001</v>
      </c>
      <c r="G321" s="38"/>
      <c r="H321" s="38"/>
      <c r="I321" s="38"/>
      <c r="J321" s="38"/>
      <c r="K321" s="38"/>
    </row>
    <row r="322" spans="1:11" x14ac:dyDescent="0.25">
      <c r="A322" s="39">
        <v>39171</v>
      </c>
      <c r="B322" s="38">
        <v>0</v>
      </c>
      <c r="C322" s="38">
        <v>168.91399999999999</v>
      </c>
      <c r="D322" s="38">
        <v>168.91399999999999</v>
      </c>
      <c r="E322" s="38">
        <v>168.91399999999999</v>
      </c>
      <c r="F322" s="38">
        <v>168.91399999999999</v>
      </c>
      <c r="G322" s="38"/>
      <c r="H322" s="38"/>
      <c r="I322" s="38"/>
      <c r="J322" s="38"/>
      <c r="K322" s="38"/>
    </row>
    <row r="323" spans="1:11" x14ac:dyDescent="0.25">
      <c r="A323" s="39">
        <v>39174</v>
      </c>
      <c r="B323" s="38">
        <v>0</v>
      </c>
      <c r="C323" s="38">
        <v>169.2294</v>
      </c>
      <c r="D323" s="38">
        <v>169.2294</v>
      </c>
      <c r="E323" s="38">
        <v>169.2294</v>
      </c>
      <c r="F323" s="38">
        <v>169.2294</v>
      </c>
      <c r="G323" s="38"/>
      <c r="H323" s="38"/>
      <c r="I323" s="38"/>
      <c r="J323" s="38"/>
      <c r="K323" s="38"/>
    </row>
    <row r="324" spans="1:11" x14ac:dyDescent="0.25">
      <c r="A324" s="39">
        <v>39175</v>
      </c>
      <c r="B324" s="38">
        <v>0</v>
      </c>
      <c r="C324" s="38">
        <v>176.10890000000001</v>
      </c>
      <c r="D324" s="38">
        <v>176.10890000000001</v>
      </c>
      <c r="E324" s="38">
        <v>176.10890000000001</v>
      </c>
      <c r="F324" s="38">
        <v>176.10890000000001</v>
      </c>
      <c r="G324" s="38"/>
      <c r="H324" s="38"/>
      <c r="I324" s="38"/>
      <c r="J324" s="38"/>
      <c r="K324" s="38"/>
    </row>
    <row r="325" spans="1:11" x14ac:dyDescent="0.25">
      <c r="A325" s="39">
        <v>39176</v>
      </c>
      <c r="B325" s="38">
        <v>0</v>
      </c>
      <c r="C325" s="38">
        <v>178.0214</v>
      </c>
      <c r="D325" s="38">
        <v>178.0214</v>
      </c>
      <c r="E325" s="38">
        <v>178.0214</v>
      </c>
      <c r="F325" s="38">
        <v>178.0214</v>
      </c>
      <c r="G325" s="38"/>
      <c r="H325" s="38"/>
      <c r="I325" s="38"/>
      <c r="J325" s="38"/>
      <c r="K325" s="38"/>
    </row>
    <row r="326" spans="1:11" x14ac:dyDescent="0.25">
      <c r="A326" s="39">
        <v>39177</v>
      </c>
      <c r="B326" s="38">
        <v>0</v>
      </c>
      <c r="C326" s="38">
        <v>179.68879999999999</v>
      </c>
      <c r="D326" s="38">
        <v>179.68879999999999</v>
      </c>
      <c r="E326" s="38">
        <v>179.68879999999999</v>
      </c>
      <c r="F326" s="38">
        <v>179.68879999999999</v>
      </c>
      <c r="G326" s="38"/>
      <c r="H326" s="38"/>
      <c r="I326" s="38"/>
      <c r="J326" s="38"/>
      <c r="K326" s="38"/>
    </row>
    <row r="327" spans="1:11" x14ac:dyDescent="0.25">
      <c r="A327" s="39">
        <v>39181</v>
      </c>
      <c r="B327" s="38">
        <v>0</v>
      </c>
      <c r="C327" s="38">
        <v>181.8897</v>
      </c>
      <c r="D327" s="38">
        <v>181.8897</v>
      </c>
      <c r="E327" s="38">
        <v>181.8897</v>
      </c>
      <c r="F327" s="38">
        <v>181.8897</v>
      </c>
      <c r="G327" s="38"/>
      <c r="H327" s="38"/>
      <c r="I327" s="38"/>
      <c r="J327" s="38"/>
      <c r="K327" s="38"/>
    </row>
    <row r="328" spans="1:11" x14ac:dyDescent="0.25">
      <c r="A328" s="39">
        <v>39182</v>
      </c>
      <c r="B328" s="38">
        <v>0</v>
      </c>
      <c r="C328" s="38">
        <v>187.46520000000001</v>
      </c>
      <c r="D328" s="38">
        <v>187.46520000000001</v>
      </c>
      <c r="E328" s="38">
        <v>187.46520000000001</v>
      </c>
      <c r="F328" s="38">
        <v>187.46520000000001</v>
      </c>
      <c r="G328" s="38"/>
      <c r="H328" s="38"/>
      <c r="I328" s="38"/>
      <c r="J328" s="38"/>
      <c r="K328" s="38"/>
    </row>
    <row r="329" spans="1:11" x14ac:dyDescent="0.25">
      <c r="A329" s="39">
        <v>39183</v>
      </c>
      <c r="B329" s="38">
        <v>0</v>
      </c>
      <c r="C329" s="38">
        <v>180.9128</v>
      </c>
      <c r="D329" s="38">
        <v>180.9128</v>
      </c>
      <c r="E329" s="38">
        <v>180.9128</v>
      </c>
      <c r="F329" s="38">
        <v>180.9128</v>
      </c>
      <c r="G329" s="38"/>
      <c r="H329" s="38"/>
      <c r="I329" s="38"/>
      <c r="J329" s="38"/>
      <c r="K329" s="38"/>
    </row>
    <row r="330" spans="1:11" x14ac:dyDescent="0.25">
      <c r="A330" s="39">
        <v>39184</v>
      </c>
      <c r="B330" s="38">
        <v>0</v>
      </c>
      <c r="C330" s="38">
        <v>185.0839</v>
      </c>
      <c r="D330" s="38">
        <v>185.0839</v>
      </c>
      <c r="E330" s="38">
        <v>185.0839</v>
      </c>
      <c r="F330" s="38">
        <v>185.0839</v>
      </c>
      <c r="G330" s="38"/>
      <c r="H330" s="38"/>
      <c r="I330" s="38"/>
      <c r="J330" s="38"/>
      <c r="K330" s="38"/>
    </row>
    <row r="331" spans="1:11" x14ac:dyDescent="0.25">
      <c r="A331" s="39">
        <v>39185</v>
      </c>
      <c r="B331" s="38">
        <v>0</v>
      </c>
      <c r="C331" s="38">
        <v>188.20140000000001</v>
      </c>
      <c r="D331" s="38">
        <v>188.20140000000001</v>
      </c>
      <c r="E331" s="38">
        <v>188.20140000000001</v>
      </c>
      <c r="F331" s="38">
        <v>188.20140000000001</v>
      </c>
      <c r="G331" s="38"/>
      <c r="H331" s="38"/>
      <c r="I331" s="38"/>
      <c r="J331" s="38"/>
      <c r="K331" s="38"/>
    </row>
    <row r="332" spans="1:11" x14ac:dyDescent="0.25">
      <c r="A332" s="39">
        <v>39188</v>
      </c>
      <c r="B332" s="38">
        <v>0</v>
      </c>
      <c r="C332" s="38">
        <v>195.8588</v>
      </c>
      <c r="D332" s="38">
        <v>195.8588</v>
      </c>
      <c r="E332" s="38">
        <v>195.8588</v>
      </c>
      <c r="F332" s="38">
        <v>195.8588</v>
      </c>
      <c r="G332" s="38"/>
      <c r="H332" s="38"/>
      <c r="I332" s="38"/>
      <c r="J332" s="38"/>
      <c r="K332" s="38"/>
    </row>
    <row r="333" spans="1:11" x14ac:dyDescent="0.25">
      <c r="A333" s="39">
        <v>39189</v>
      </c>
      <c r="B333" s="38">
        <v>0</v>
      </c>
      <c r="C333" s="38">
        <v>196.19399999999999</v>
      </c>
      <c r="D333" s="38">
        <v>196.19399999999999</v>
      </c>
      <c r="E333" s="38">
        <v>196.19399999999999</v>
      </c>
      <c r="F333" s="38">
        <v>196.19399999999999</v>
      </c>
      <c r="G333" s="38"/>
      <c r="H333" s="38"/>
      <c r="I333" s="38"/>
      <c r="J333" s="38"/>
      <c r="K333" s="38"/>
    </row>
    <row r="334" spans="1:11" x14ac:dyDescent="0.25">
      <c r="A334" s="39">
        <v>39190</v>
      </c>
      <c r="B334" s="38">
        <v>0</v>
      </c>
      <c r="C334" s="38">
        <v>193.77189999999999</v>
      </c>
      <c r="D334" s="38">
        <v>193.77189999999999</v>
      </c>
      <c r="E334" s="38">
        <v>193.77189999999999</v>
      </c>
      <c r="F334" s="38">
        <v>193.77189999999999</v>
      </c>
      <c r="G334" s="38"/>
      <c r="H334" s="38"/>
      <c r="I334" s="38"/>
      <c r="J334" s="38"/>
      <c r="K334" s="38"/>
    </row>
    <row r="335" spans="1:11" x14ac:dyDescent="0.25">
      <c r="A335" s="39">
        <v>39191</v>
      </c>
      <c r="B335" s="38">
        <v>0</v>
      </c>
      <c r="C335" s="38">
        <v>193.94149999999999</v>
      </c>
      <c r="D335" s="38">
        <v>193.94149999999999</v>
      </c>
      <c r="E335" s="38">
        <v>193.94149999999999</v>
      </c>
      <c r="F335" s="38">
        <v>193.94149999999999</v>
      </c>
      <c r="G335" s="38"/>
      <c r="H335" s="38"/>
      <c r="I335" s="38"/>
      <c r="J335" s="38"/>
      <c r="K335" s="38"/>
    </row>
    <row r="336" spans="1:11" x14ac:dyDescent="0.25">
      <c r="A336" s="39">
        <v>39192</v>
      </c>
      <c r="B336" s="38">
        <v>0</v>
      </c>
      <c r="C336" s="38">
        <v>195.8005</v>
      </c>
      <c r="D336" s="38">
        <v>195.8005</v>
      </c>
      <c r="E336" s="38">
        <v>195.8005</v>
      </c>
      <c r="F336" s="38">
        <v>195.8005</v>
      </c>
      <c r="G336" s="38"/>
      <c r="H336" s="38"/>
      <c r="I336" s="38"/>
      <c r="J336" s="38"/>
      <c r="K336" s="38"/>
    </row>
    <row r="337" spans="1:11" x14ac:dyDescent="0.25">
      <c r="A337" s="39">
        <v>39195</v>
      </c>
      <c r="B337" s="38">
        <v>0</v>
      </c>
      <c r="C337" s="38">
        <v>191.67240000000001</v>
      </c>
      <c r="D337" s="38">
        <v>191.67240000000001</v>
      </c>
      <c r="E337" s="38">
        <v>191.67240000000001</v>
      </c>
      <c r="F337" s="38">
        <v>191.67240000000001</v>
      </c>
      <c r="G337" s="38"/>
      <c r="H337" s="38"/>
      <c r="I337" s="38"/>
      <c r="J337" s="38"/>
      <c r="K337" s="38"/>
    </row>
    <row r="338" spans="1:11" x14ac:dyDescent="0.25">
      <c r="A338" s="39">
        <v>39196</v>
      </c>
      <c r="B338" s="38">
        <v>0</v>
      </c>
      <c r="C338" s="38">
        <v>192.161</v>
      </c>
      <c r="D338" s="38">
        <v>192.161</v>
      </c>
      <c r="E338" s="38">
        <v>192.161</v>
      </c>
      <c r="F338" s="38">
        <v>192.161</v>
      </c>
      <c r="G338" s="38"/>
      <c r="H338" s="38"/>
      <c r="I338" s="38"/>
      <c r="J338" s="38"/>
      <c r="K338" s="38"/>
    </row>
    <row r="339" spans="1:11" x14ac:dyDescent="0.25">
      <c r="A339" s="39">
        <v>39197</v>
      </c>
      <c r="B339" s="38">
        <v>0</v>
      </c>
      <c r="C339" s="38">
        <v>194.3954</v>
      </c>
      <c r="D339" s="38">
        <v>194.3954</v>
      </c>
      <c r="E339" s="38">
        <v>194.3954</v>
      </c>
      <c r="F339" s="38">
        <v>194.3954</v>
      </c>
      <c r="G339" s="38"/>
      <c r="H339" s="38"/>
      <c r="I339" s="38"/>
      <c r="J339" s="38"/>
      <c r="K339" s="38"/>
    </row>
    <row r="340" spans="1:11" x14ac:dyDescent="0.25">
      <c r="A340" s="39">
        <v>39198</v>
      </c>
      <c r="B340" s="38">
        <v>0</v>
      </c>
      <c r="C340" s="38">
        <v>192.9375</v>
      </c>
      <c r="D340" s="38">
        <v>192.9375</v>
      </c>
      <c r="E340" s="38">
        <v>192.9375</v>
      </c>
      <c r="F340" s="38">
        <v>192.9375</v>
      </c>
      <c r="G340" s="38"/>
      <c r="H340" s="38"/>
      <c r="I340" s="38"/>
      <c r="J340" s="38"/>
      <c r="K340" s="38"/>
    </row>
    <row r="341" spans="1:11" x14ac:dyDescent="0.25">
      <c r="A341" s="39">
        <v>39199</v>
      </c>
      <c r="B341" s="38">
        <v>0</v>
      </c>
      <c r="C341" s="38">
        <v>194.50899999999999</v>
      </c>
      <c r="D341" s="38">
        <v>194.50899999999999</v>
      </c>
      <c r="E341" s="38">
        <v>194.50899999999999</v>
      </c>
      <c r="F341" s="38">
        <v>194.50899999999999</v>
      </c>
      <c r="G341" s="38"/>
      <c r="H341" s="38"/>
      <c r="I341" s="38"/>
      <c r="J341" s="38"/>
      <c r="K341" s="38"/>
    </row>
    <row r="342" spans="1:11" x14ac:dyDescent="0.25">
      <c r="A342" s="39">
        <v>39202</v>
      </c>
      <c r="B342" s="38">
        <v>0</v>
      </c>
      <c r="C342" s="38">
        <v>188.69049999999999</v>
      </c>
      <c r="D342" s="38">
        <v>188.69049999999999</v>
      </c>
      <c r="E342" s="38">
        <v>188.69049999999999</v>
      </c>
      <c r="F342" s="38">
        <v>188.69049999999999</v>
      </c>
      <c r="G342" s="38"/>
      <c r="H342" s="38"/>
      <c r="I342" s="38"/>
      <c r="J342" s="38"/>
      <c r="K342" s="38"/>
    </row>
    <row r="343" spans="1:11" x14ac:dyDescent="0.25">
      <c r="A343" s="39">
        <v>39203</v>
      </c>
      <c r="B343" s="38">
        <v>0</v>
      </c>
      <c r="C343" s="38">
        <v>189.30529999999999</v>
      </c>
      <c r="D343" s="38">
        <v>189.30529999999999</v>
      </c>
      <c r="E343" s="38">
        <v>189.30529999999999</v>
      </c>
      <c r="F343" s="38">
        <v>189.30529999999999</v>
      </c>
      <c r="G343" s="38"/>
      <c r="H343" s="38"/>
      <c r="I343" s="38"/>
      <c r="J343" s="38"/>
      <c r="K343" s="38"/>
    </row>
    <row r="344" spans="1:11" x14ac:dyDescent="0.25">
      <c r="A344" s="39">
        <v>39204</v>
      </c>
      <c r="B344" s="38">
        <v>0</v>
      </c>
      <c r="C344" s="38">
        <v>192.1515</v>
      </c>
      <c r="D344" s="38">
        <v>192.1515</v>
      </c>
      <c r="E344" s="38">
        <v>192.1515</v>
      </c>
      <c r="F344" s="38">
        <v>192.1515</v>
      </c>
      <c r="G344" s="38"/>
      <c r="H344" s="38"/>
      <c r="I344" s="38"/>
      <c r="J344" s="38"/>
      <c r="K344" s="38"/>
    </row>
    <row r="345" spans="1:11" x14ac:dyDescent="0.25">
      <c r="A345" s="39">
        <v>39205</v>
      </c>
      <c r="B345" s="38">
        <v>0</v>
      </c>
      <c r="C345" s="38">
        <v>192.90819999999999</v>
      </c>
      <c r="D345" s="38">
        <v>192.90819999999999</v>
      </c>
      <c r="E345" s="38">
        <v>192.90819999999999</v>
      </c>
      <c r="F345" s="38">
        <v>192.90819999999999</v>
      </c>
      <c r="G345" s="38"/>
      <c r="H345" s="38"/>
      <c r="I345" s="38"/>
      <c r="J345" s="38"/>
      <c r="K345" s="38"/>
    </row>
    <row r="346" spans="1:11" x14ac:dyDescent="0.25">
      <c r="A346" s="39">
        <v>39206</v>
      </c>
      <c r="B346" s="38">
        <v>0</v>
      </c>
      <c r="C346" s="38">
        <v>191.9889</v>
      </c>
      <c r="D346" s="38">
        <v>191.9889</v>
      </c>
      <c r="E346" s="38">
        <v>191.9889</v>
      </c>
      <c r="F346" s="38">
        <v>191.9889</v>
      </c>
      <c r="G346" s="38"/>
      <c r="H346" s="38"/>
      <c r="I346" s="38"/>
      <c r="J346" s="38"/>
      <c r="K346" s="38"/>
    </row>
    <row r="347" spans="1:11" x14ac:dyDescent="0.25">
      <c r="A347" s="39">
        <v>39209</v>
      </c>
      <c r="B347" s="38">
        <v>0</v>
      </c>
      <c r="C347" s="38">
        <v>191.64080000000001</v>
      </c>
      <c r="D347" s="38">
        <v>191.64080000000001</v>
      </c>
      <c r="E347" s="38">
        <v>191.64080000000001</v>
      </c>
      <c r="F347" s="38">
        <v>191.64080000000001</v>
      </c>
      <c r="G347" s="38"/>
      <c r="H347" s="38"/>
      <c r="I347" s="38"/>
      <c r="J347" s="38"/>
      <c r="K347" s="38"/>
    </row>
    <row r="348" spans="1:11" x14ac:dyDescent="0.25">
      <c r="A348" s="39">
        <v>39210</v>
      </c>
      <c r="B348" s="38">
        <v>0</v>
      </c>
      <c r="C348" s="38">
        <v>189.4085</v>
      </c>
      <c r="D348" s="38">
        <v>189.4085</v>
      </c>
      <c r="E348" s="38">
        <v>189.4085</v>
      </c>
      <c r="F348" s="38">
        <v>189.4085</v>
      </c>
      <c r="G348" s="38"/>
      <c r="H348" s="38"/>
      <c r="I348" s="38"/>
      <c r="J348" s="38"/>
      <c r="K348" s="38"/>
    </row>
    <row r="349" spans="1:11" x14ac:dyDescent="0.25">
      <c r="A349" s="39">
        <v>39211</v>
      </c>
      <c r="B349" s="38">
        <v>0</v>
      </c>
      <c r="C349" s="38">
        <v>191.57810000000001</v>
      </c>
      <c r="D349" s="38">
        <v>191.57810000000001</v>
      </c>
      <c r="E349" s="38">
        <v>191.57810000000001</v>
      </c>
      <c r="F349" s="38">
        <v>191.57810000000001</v>
      </c>
      <c r="G349" s="38"/>
      <c r="H349" s="38"/>
      <c r="I349" s="38"/>
      <c r="J349" s="38"/>
      <c r="K349" s="38"/>
    </row>
    <row r="350" spans="1:11" x14ac:dyDescent="0.25">
      <c r="A350" s="39">
        <v>39212</v>
      </c>
      <c r="B350" s="38">
        <v>0</v>
      </c>
      <c r="C350" s="38">
        <v>185.76339999999999</v>
      </c>
      <c r="D350" s="38">
        <v>185.76339999999999</v>
      </c>
      <c r="E350" s="38">
        <v>185.76339999999999</v>
      </c>
      <c r="F350" s="38">
        <v>185.76339999999999</v>
      </c>
      <c r="G350" s="38"/>
      <c r="H350" s="38"/>
      <c r="I350" s="38"/>
      <c r="J350" s="38"/>
      <c r="K350" s="38"/>
    </row>
    <row r="351" spans="1:11" x14ac:dyDescent="0.25">
      <c r="A351" s="39">
        <v>39213</v>
      </c>
      <c r="B351" s="38">
        <v>0</v>
      </c>
      <c r="C351" s="38">
        <v>191.1874</v>
      </c>
      <c r="D351" s="38">
        <v>191.1874</v>
      </c>
      <c r="E351" s="38">
        <v>191.1874</v>
      </c>
      <c r="F351" s="38">
        <v>191.1874</v>
      </c>
      <c r="G351" s="38"/>
      <c r="H351" s="38"/>
      <c r="I351" s="38"/>
      <c r="J351" s="38"/>
      <c r="K351" s="38"/>
    </row>
    <row r="352" spans="1:11" x14ac:dyDescent="0.25">
      <c r="A352" s="39">
        <v>39216</v>
      </c>
      <c r="B352" s="38">
        <v>0</v>
      </c>
      <c r="C352" s="38">
        <v>185.21850000000001</v>
      </c>
      <c r="D352" s="38">
        <v>185.21850000000001</v>
      </c>
      <c r="E352" s="38">
        <v>185.21850000000001</v>
      </c>
      <c r="F352" s="38">
        <v>185.21850000000001</v>
      </c>
      <c r="G352" s="38"/>
      <c r="H352" s="38"/>
      <c r="I352" s="38"/>
      <c r="J352" s="38"/>
      <c r="K352" s="38"/>
    </row>
    <row r="353" spans="1:11" x14ac:dyDescent="0.25">
      <c r="A353" s="39">
        <v>39217</v>
      </c>
      <c r="B353" s="38">
        <v>0</v>
      </c>
      <c r="C353" s="38">
        <v>185.4922</v>
      </c>
      <c r="D353" s="38">
        <v>185.4922</v>
      </c>
      <c r="E353" s="38">
        <v>185.4922</v>
      </c>
      <c r="F353" s="38">
        <v>185.4922</v>
      </c>
      <c r="G353" s="38"/>
      <c r="H353" s="38"/>
      <c r="I353" s="38"/>
      <c r="J353" s="38"/>
      <c r="K353" s="38"/>
    </row>
    <row r="354" spans="1:11" x14ac:dyDescent="0.25">
      <c r="A354" s="39">
        <v>39218</v>
      </c>
      <c r="B354" s="38">
        <v>0</v>
      </c>
      <c r="C354" s="38">
        <v>186.667</v>
      </c>
      <c r="D354" s="38">
        <v>186.667</v>
      </c>
      <c r="E354" s="38">
        <v>186.667</v>
      </c>
      <c r="F354" s="38">
        <v>186.667</v>
      </c>
      <c r="G354" s="38"/>
      <c r="H354" s="38"/>
      <c r="I354" s="38"/>
      <c r="J354" s="38"/>
      <c r="K354" s="38"/>
    </row>
    <row r="355" spans="1:11" x14ac:dyDescent="0.25">
      <c r="A355" s="39">
        <v>39219</v>
      </c>
      <c r="B355" s="38">
        <v>0</v>
      </c>
      <c r="C355" s="38">
        <v>186.29849999999999</v>
      </c>
      <c r="D355" s="38">
        <v>186.29849999999999</v>
      </c>
      <c r="E355" s="38">
        <v>186.29849999999999</v>
      </c>
      <c r="F355" s="38">
        <v>186.29849999999999</v>
      </c>
      <c r="G355" s="38"/>
      <c r="H355" s="38"/>
      <c r="I355" s="38"/>
      <c r="J355" s="38"/>
      <c r="K355" s="38"/>
    </row>
    <row r="356" spans="1:11" x14ac:dyDescent="0.25">
      <c r="A356" s="39">
        <v>39220</v>
      </c>
      <c r="B356" s="38">
        <v>0</v>
      </c>
      <c r="C356" s="38">
        <v>188.82669999999999</v>
      </c>
      <c r="D356" s="38">
        <v>188.82669999999999</v>
      </c>
      <c r="E356" s="38">
        <v>188.82669999999999</v>
      </c>
      <c r="F356" s="38">
        <v>188.82669999999999</v>
      </c>
      <c r="G356" s="38"/>
      <c r="H356" s="38"/>
      <c r="I356" s="38"/>
      <c r="J356" s="38"/>
      <c r="K356" s="38"/>
    </row>
    <row r="357" spans="1:11" x14ac:dyDescent="0.25">
      <c r="A357" s="39">
        <v>39223</v>
      </c>
      <c r="B357" s="38">
        <v>0</v>
      </c>
      <c r="C357" s="38">
        <v>191.0163</v>
      </c>
      <c r="D357" s="38">
        <v>191.0163</v>
      </c>
      <c r="E357" s="38">
        <v>191.0163</v>
      </c>
      <c r="F357" s="38">
        <v>191.0163</v>
      </c>
      <c r="G357" s="38"/>
      <c r="H357" s="38"/>
      <c r="I357" s="38"/>
      <c r="J357" s="38"/>
      <c r="K357" s="38"/>
    </row>
    <row r="358" spans="1:11" x14ac:dyDescent="0.25">
      <c r="A358" s="39">
        <v>39224</v>
      </c>
      <c r="B358" s="38">
        <v>0</v>
      </c>
      <c r="C358" s="38">
        <v>191.8656</v>
      </c>
      <c r="D358" s="38">
        <v>191.8656</v>
      </c>
      <c r="E358" s="38">
        <v>191.8656</v>
      </c>
      <c r="F358" s="38">
        <v>191.8656</v>
      </c>
      <c r="G358" s="38"/>
      <c r="H358" s="38"/>
      <c r="I358" s="38"/>
      <c r="J358" s="38"/>
      <c r="K358" s="38"/>
    </row>
    <row r="359" spans="1:11" x14ac:dyDescent="0.25">
      <c r="A359" s="39">
        <v>39225</v>
      </c>
      <c r="B359" s="38">
        <v>0</v>
      </c>
      <c r="C359" s="38">
        <v>191.65180000000001</v>
      </c>
      <c r="D359" s="38">
        <v>191.65180000000001</v>
      </c>
      <c r="E359" s="38">
        <v>191.65180000000001</v>
      </c>
      <c r="F359" s="38">
        <v>191.65180000000001</v>
      </c>
      <c r="G359" s="38"/>
      <c r="H359" s="38"/>
      <c r="I359" s="38"/>
      <c r="J359" s="38"/>
      <c r="K359" s="38"/>
    </row>
    <row r="360" spans="1:11" x14ac:dyDescent="0.25">
      <c r="A360" s="39">
        <v>39226</v>
      </c>
      <c r="B360" s="38">
        <v>0</v>
      </c>
      <c r="C360" s="38">
        <v>185.2277</v>
      </c>
      <c r="D360" s="38">
        <v>185.2277</v>
      </c>
      <c r="E360" s="38">
        <v>185.2277</v>
      </c>
      <c r="F360" s="38">
        <v>185.2277</v>
      </c>
      <c r="G360" s="38"/>
      <c r="H360" s="38"/>
      <c r="I360" s="38"/>
      <c r="J360" s="38"/>
      <c r="K360" s="38"/>
    </row>
    <row r="361" spans="1:11" x14ac:dyDescent="0.25">
      <c r="A361" s="39">
        <v>39227</v>
      </c>
      <c r="B361" s="38">
        <v>0</v>
      </c>
      <c r="C361" s="38">
        <v>188.89840000000001</v>
      </c>
      <c r="D361" s="38">
        <v>188.89840000000001</v>
      </c>
      <c r="E361" s="38">
        <v>188.89840000000001</v>
      </c>
      <c r="F361" s="38">
        <v>188.89840000000001</v>
      </c>
      <c r="G361" s="38"/>
      <c r="H361" s="38"/>
      <c r="I361" s="38"/>
      <c r="J361" s="38"/>
      <c r="K361" s="38"/>
    </row>
    <row r="362" spans="1:11" x14ac:dyDescent="0.25">
      <c r="A362" s="39">
        <v>39231</v>
      </c>
      <c r="B362" s="38">
        <v>0</v>
      </c>
      <c r="C362" s="38">
        <v>190.416</v>
      </c>
      <c r="D362" s="38">
        <v>190.416</v>
      </c>
      <c r="E362" s="38">
        <v>190.416</v>
      </c>
      <c r="F362" s="38">
        <v>190.416</v>
      </c>
      <c r="G362" s="38"/>
      <c r="H362" s="38"/>
      <c r="I362" s="38"/>
      <c r="J362" s="38"/>
      <c r="K362" s="38"/>
    </row>
    <row r="363" spans="1:11" x14ac:dyDescent="0.25">
      <c r="A363" s="39">
        <v>39232</v>
      </c>
      <c r="B363" s="38">
        <v>0</v>
      </c>
      <c r="C363" s="38">
        <v>192.01150000000001</v>
      </c>
      <c r="D363" s="38">
        <v>192.01150000000001</v>
      </c>
      <c r="E363" s="38">
        <v>192.01150000000001</v>
      </c>
      <c r="F363" s="38">
        <v>192.01150000000001</v>
      </c>
      <c r="G363" s="38"/>
      <c r="H363" s="38"/>
      <c r="I363" s="38"/>
      <c r="J363" s="38"/>
      <c r="K363" s="38"/>
    </row>
    <row r="364" spans="1:11" x14ac:dyDescent="0.25">
      <c r="A364" s="39">
        <v>39233</v>
      </c>
      <c r="B364" s="38">
        <v>0</v>
      </c>
      <c r="C364" s="38">
        <v>193.19380000000001</v>
      </c>
      <c r="D364" s="38">
        <v>193.19380000000001</v>
      </c>
      <c r="E364" s="38">
        <v>193.19380000000001</v>
      </c>
      <c r="F364" s="38">
        <v>193.19380000000001</v>
      </c>
      <c r="G364" s="38"/>
      <c r="H364" s="38"/>
      <c r="I364" s="38"/>
      <c r="J364" s="38"/>
      <c r="K364" s="38"/>
    </row>
    <row r="365" spans="1:11" x14ac:dyDescent="0.25">
      <c r="A365" s="39">
        <v>39234</v>
      </c>
      <c r="B365" s="38">
        <v>0</v>
      </c>
      <c r="C365" s="38">
        <v>193.80269999999999</v>
      </c>
      <c r="D365" s="38">
        <v>193.80269999999999</v>
      </c>
      <c r="E365" s="38">
        <v>193.80269999999999</v>
      </c>
      <c r="F365" s="38">
        <v>193.80269999999999</v>
      </c>
      <c r="G365" s="38"/>
      <c r="H365" s="38"/>
      <c r="I365" s="38"/>
      <c r="J365" s="38"/>
      <c r="K365" s="38"/>
    </row>
    <row r="366" spans="1:11" x14ac:dyDescent="0.25">
      <c r="A366" s="39">
        <v>39237</v>
      </c>
      <c r="B366" s="38">
        <v>0</v>
      </c>
      <c r="C366" s="38">
        <v>193.244</v>
      </c>
      <c r="D366" s="38">
        <v>193.244</v>
      </c>
      <c r="E366" s="38">
        <v>193.244</v>
      </c>
      <c r="F366" s="38">
        <v>193.244</v>
      </c>
      <c r="G366" s="38"/>
      <c r="H366" s="38"/>
      <c r="I366" s="38"/>
      <c r="J366" s="38"/>
      <c r="K366" s="38"/>
    </row>
    <row r="367" spans="1:11" x14ac:dyDescent="0.25">
      <c r="A367" s="39">
        <v>39238</v>
      </c>
      <c r="B367" s="38">
        <v>0</v>
      </c>
      <c r="C367" s="38">
        <v>191.28229999999999</v>
      </c>
      <c r="D367" s="38">
        <v>191.28229999999999</v>
      </c>
      <c r="E367" s="38">
        <v>191.28229999999999</v>
      </c>
      <c r="F367" s="38">
        <v>191.28229999999999</v>
      </c>
      <c r="G367" s="38"/>
      <c r="H367" s="38"/>
      <c r="I367" s="38"/>
      <c r="J367" s="38"/>
      <c r="K367" s="38"/>
    </row>
    <row r="368" spans="1:11" x14ac:dyDescent="0.25">
      <c r="A368" s="39">
        <v>39239</v>
      </c>
      <c r="B368" s="38">
        <v>0</v>
      </c>
      <c r="C368" s="38">
        <v>185.3819</v>
      </c>
      <c r="D368" s="38">
        <v>185.3819</v>
      </c>
      <c r="E368" s="38">
        <v>185.3819</v>
      </c>
      <c r="F368" s="38">
        <v>185.3819</v>
      </c>
      <c r="G368" s="38"/>
      <c r="H368" s="38"/>
      <c r="I368" s="38"/>
      <c r="J368" s="38"/>
      <c r="K368" s="38"/>
    </row>
    <row r="369" spans="1:11" x14ac:dyDescent="0.25">
      <c r="A369" s="39">
        <v>39240</v>
      </c>
      <c r="B369" s="38">
        <v>0</v>
      </c>
      <c r="C369" s="38">
        <v>175.50120000000001</v>
      </c>
      <c r="D369" s="38">
        <v>175.50120000000001</v>
      </c>
      <c r="E369" s="38">
        <v>175.50120000000001</v>
      </c>
      <c r="F369" s="38">
        <v>175.50120000000001</v>
      </c>
      <c r="G369" s="38"/>
      <c r="H369" s="38"/>
      <c r="I369" s="38"/>
      <c r="J369" s="38"/>
      <c r="K369" s="38"/>
    </row>
    <row r="370" spans="1:11" x14ac:dyDescent="0.25">
      <c r="A370" s="39">
        <v>39241</v>
      </c>
      <c r="B370" s="38">
        <v>0</v>
      </c>
      <c r="C370" s="38">
        <v>177.9393</v>
      </c>
      <c r="D370" s="38">
        <v>177.9393</v>
      </c>
      <c r="E370" s="38">
        <v>177.9393</v>
      </c>
      <c r="F370" s="38">
        <v>177.9393</v>
      </c>
      <c r="G370" s="38"/>
      <c r="H370" s="38"/>
      <c r="I370" s="38"/>
      <c r="J370" s="38"/>
      <c r="K370" s="38"/>
    </row>
    <row r="371" spans="1:11" x14ac:dyDescent="0.25">
      <c r="A371" s="39">
        <v>39244</v>
      </c>
      <c r="B371" s="38">
        <v>0</v>
      </c>
      <c r="C371" s="38">
        <v>181.5172</v>
      </c>
      <c r="D371" s="38">
        <v>181.5172</v>
      </c>
      <c r="E371" s="38">
        <v>181.5172</v>
      </c>
      <c r="F371" s="38">
        <v>181.5172</v>
      </c>
      <c r="G371" s="38"/>
      <c r="H371" s="38"/>
      <c r="I371" s="38"/>
      <c r="J371" s="38"/>
      <c r="K371" s="38"/>
    </row>
    <row r="372" spans="1:11" x14ac:dyDescent="0.25">
      <c r="A372" s="39">
        <v>39245</v>
      </c>
      <c r="B372" s="38">
        <v>0</v>
      </c>
      <c r="C372" s="38">
        <v>176.47499999999999</v>
      </c>
      <c r="D372" s="38">
        <v>176.47499999999999</v>
      </c>
      <c r="E372" s="38">
        <v>176.47499999999999</v>
      </c>
      <c r="F372" s="38">
        <v>176.47499999999999</v>
      </c>
      <c r="G372" s="38"/>
      <c r="H372" s="38"/>
      <c r="I372" s="38"/>
      <c r="J372" s="38"/>
      <c r="K372" s="38"/>
    </row>
    <row r="373" spans="1:11" x14ac:dyDescent="0.25">
      <c r="A373" s="39">
        <v>39246</v>
      </c>
      <c r="B373" s="38">
        <v>0</v>
      </c>
      <c r="C373" s="38">
        <v>180.125</v>
      </c>
      <c r="D373" s="38">
        <v>180.125</v>
      </c>
      <c r="E373" s="38">
        <v>180.125</v>
      </c>
      <c r="F373" s="38">
        <v>180.125</v>
      </c>
      <c r="G373" s="38"/>
      <c r="H373" s="38"/>
      <c r="I373" s="38"/>
      <c r="J373" s="38"/>
      <c r="K373" s="38"/>
    </row>
    <row r="374" spans="1:11" x14ac:dyDescent="0.25">
      <c r="A374" s="39">
        <v>39247</v>
      </c>
      <c r="B374" s="38">
        <v>0</v>
      </c>
      <c r="C374" s="38">
        <v>184.64619999999999</v>
      </c>
      <c r="D374" s="38">
        <v>184.64619999999999</v>
      </c>
      <c r="E374" s="38">
        <v>184.64619999999999</v>
      </c>
      <c r="F374" s="38">
        <v>184.64619999999999</v>
      </c>
      <c r="G374" s="38"/>
      <c r="H374" s="38"/>
      <c r="I374" s="38"/>
      <c r="J374" s="38"/>
      <c r="K374" s="38"/>
    </row>
    <row r="375" spans="1:11" x14ac:dyDescent="0.25">
      <c r="A375" s="39">
        <v>39248</v>
      </c>
      <c r="B375" s="38">
        <v>0</v>
      </c>
      <c r="C375" s="38">
        <v>188.077</v>
      </c>
      <c r="D375" s="38">
        <v>188.077</v>
      </c>
      <c r="E375" s="38">
        <v>188.077</v>
      </c>
      <c r="F375" s="38">
        <v>188.077</v>
      </c>
      <c r="G375" s="38"/>
      <c r="H375" s="38"/>
      <c r="I375" s="38"/>
      <c r="J375" s="38"/>
      <c r="K375" s="38"/>
    </row>
    <row r="376" spans="1:11" x14ac:dyDescent="0.25">
      <c r="A376" s="39">
        <v>39251</v>
      </c>
      <c r="B376" s="38">
        <v>0</v>
      </c>
      <c r="C376" s="38">
        <v>187.47669999999999</v>
      </c>
      <c r="D376" s="38">
        <v>187.47669999999999</v>
      </c>
      <c r="E376" s="38">
        <v>187.47669999999999</v>
      </c>
      <c r="F376" s="38">
        <v>187.47669999999999</v>
      </c>
      <c r="G376" s="38"/>
      <c r="H376" s="38"/>
      <c r="I376" s="38"/>
      <c r="J376" s="38"/>
      <c r="K376" s="38"/>
    </row>
    <row r="377" spans="1:11" x14ac:dyDescent="0.25">
      <c r="A377" s="39">
        <v>39252</v>
      </c>
      <c r="B377" s="38">
        <v>0</v>
      </c>
      <c r="C377" s="38">
        <v>191.74629999999999</v>
      </c>
      <c r="D377" s="38">
        <v>191.74629999999999</v>
      </c>
      <c r="E377" s="38">
        <v>191.74629999999999</v>
      </c>
      <c r="F377" s="38">
        <v>191.74629999999999</v>
      </c>
      <c r="G377" s="38"/>
      <c r="H377" s="38"/>
      <c r="I377" s="38"/>
      <c r="J377" s="38"/>
      <c r="K377" s="38"/>
    </row>
    <row r="378" spans="1:11" x14ac:dyDescent="0.25">
      <c r="A378" s="39">
        <v>39253</v>
      </c>
      <c r="B378" s="38">
        <v>0</v>
      </c>
      <c r="C378" s="38">
        <v>180.92850000000001</v>
      </c>
      <c r="D378" s="38">
        <v>180.92850000000001</v>
      </c>
      <c r="E378" s="38">
        <v>180.92850000000001</v>
      </c>
      <c r="F378" s="38">
        <v>180.92850000000001</v>
      </c>
      <c r="G378" s="38"/>
      <c r="H378" s="38"/>
      <c r="I378" s="38"/>
      <c r="J378" s="38"/>
      <c r="K378" s="38"/>
    </row>
    <row r="379" spans="1:11" x14ac:dyDescent="0.25">
      <c r="A379" s="39">
        <v>39254</v>
      </c>
      <c r="B379" s="38">
        <v>0</v>
      </c>
      <c r="C379" s="38">
        <v>180.29920000000001</v>
      </c>
      <c r="D379" s="38">
        <v>180.29920000000001</v>
      </c>
      <c r="E379" s="38">
        <v>180.29920000000001</v>
      </c>
      <c r="F379" s="38">
        <v>180.29920000000001</v>
      </c>
      <c r="G379" s="38"/>
      <c r="H379" s="38"/>
      <c r="I379" s="38"/>
      <c r="J379" s="38"/>
      <c r="K379" s="38"/>
    </row>
    <row r="380" spans="1:11" x14ac:dyDescent="0.25">
      <c r="A380" s="39">
        <v>39255</v>
      </c>
      <c r="B380" s="38">
        <v>0</v>
      </c>
      <c r="C380" s="38">
        <v>170.25460000000001</v>
      </c>
      <c r="D380" s="38">
        <v>170.25460000000001</v>
      </c>
      <c r="E380" s="38">
        <v>170.25460000000001</v>
      </c>
      <c r="F380" s="38">
        <v>170.25460000000001</v>
      </c>
      <c r="G380" s="38"/>
      <c r="H380" s="38"/>
      <c r="I380" s="38"/>
      <c r="J380" s="38"/>
      <c r="K380" s="38"/>
    </row>
    <row r="381" spans="1:11" x14ac:dyDescent="0.25">
      <c r="A381" s="39">
        <v>39258</v>
      </c>
      <c r="B381" s="38">
        <v>0</v>
      </c>
      <c r="C381" s="38">
        <v>168.95169999999999</v>
      </c>
      <c r="D381" s="38">
        <v>168.95169999999999</v>
      </c>
      <c r="E381" s="38">
        <v>168.95169999999999</v>
      </c>
      <c r="F381" s="38">
        <v>168.95169999999999</v>
      </c>
      <c r="G381" s="38"/>
      <c r="H381" s="38"/>
      <c r="I381" s="38"/>
      <c r="J381" s="38"/>
      <c r="K381" s="38"/>
    </row>
    <row r="382" spans="1:11" x14ac:dyDescent="0.25">
      <c r="A382" s="39">
        <v>39259</v>
      </c>
      <c r="B382" s="38">
        <v>0</v>
      </c>
      <c r="C382" s="38">
        <v>165.4854</v>
      </c>
      <c r="D382" s="38">
        <v>165.4854</v>
      </c>
      <c r="E382" s="38">
        <v>165.4854</v>
      </c>
      <c r="F382" s="38">
        <v>165.4854</v>
      </c>
      <c r="G382" s="38"/>
      <c r="H382" s="38"/>
      <c r="I382" s="38"/>
      <c r="J382" s="38"/>
      <c r="K382" s="38"/>
    </row>
    <row r="383" spans="1:11" x14ac:dyDescent="0.25">
      <c r="A383" s="39">
        <v>39260</v>
      </c>
      <c r="B383" s="38">
        <v>0</v>
      </c>
      <c r="C383" s="38">
        <v>173.49789999999999</v>
      </c>
      <c r="D383" s="38">
        <v>173.49789999999999</v>
      </c>
      <c r="E383" s="38">
        <v>173.49789999999999</v>
      </c>
      <c r="F383" s="38">
        <v>173.49789999999999</v>
      </c>
      <c r="G383" s="38"/>
      <c r="H383" s="38"/>
      <c r="I383" s="38"/>
      <c r="J383" s="38"/>
      <c r="K383" s="38"/>
    </row>
    <row r="384" spans="1:11" x14ac:dyDescent="0.25">
      <c r="A384" s="39">
        <v>39261</v>
      </c>
      <c r="B384" s="38">
        <v>0</v>
      </c>
      <c r="C384" s="38">
        <v>173.721</v>
      </c>
      <c r="D384" s="38">
        <v>173.721</v>
      </c>
      <c r="E384" s="38">
        <v>173.721</v>
      </c>
      <c r="F384" s="38">
        <v>173.721</v>
      </c>
      <c r="G384" s="38"/>
      <c r="H384" s="38"/>
      <c r="I384" s="38"/>
      <c r="J384" s="38"/>
      <c r="K384" s="38"/>
    </row>
    <row r="385" spans="1:11" x14ac:dyDescent="0.25">
      <c r="A385" s="39">
        <v>39262</v>
      </c>
      <c r="B385" s="38">
        <v>0</v>
      </c>
      <c r="C385" s="38">
        <v>166.50710000000001</v>
      </c>
      <c r="D385" s="38">
        <v>166.50710000000001</v>
      </c>
      <c r="E385" s="38">
        <v>166.50710000000001</v>
      </c>
      <c r="F385" s="38">
        <v>166.50710000000001</v>
      </c>
      <c r="G385" s="38"/>
      <c r="H385" s="38"/>
      <c r="I385" s="38"/>
      <c r="J385" s="38"/>
      <c r="K385" s="38"/>
    </row>
    <row r="386" spans="1:11" x14ac:dyDescent="0.25">
      <c r="A386" s="39">
        <v>39265</v>
      </c>
      <c r="B386" s="38">
        <v>0</v>
      </c>
      <c r="C386" s="38">
        <v>170.7054</v>
      </c>
      <c r="D386" s="38">
        <v>170.7054</v>
      </c>
      <c r="E386" s="38">
        <v>170.7054</v>
      </c>
      <c r="F386" s="38">
        <v>170.7054</v>
      </c>
      <c r="G386" s="38"/>
      <c r="H386" s="38"/>
      <c r="I386" s="38"/>
      <c r="J386" s="38"/>
      <c r="K386" s="38"/>
    </row>
    <row r="387" spans="1:11" x14ac:dyDescent="0.25">
      <c r="A387" s="39">
        <v>39266</v>
      </c>
      <c r="B387" s="38">
        <v>0</v>
      </c>
      <c r="C387" s="38">
        <v>173.20740000000001</v>
      </c>
      <c r="D387" s="38">
        <v>173.20740000000001</v>
      </c>
      <c r="E387" s="38">
        <v>173.20740000000001</v>
      </c>
      <c r="F387" s="38">
        <v>173.20740000000001</v>
      </c>
      <c r="G387" s="38"/>
      <c r="H387" s="38"/>
      <c r="I387" s="38"/>
      <c r="J387" s="38"/>
      <c r="K387" s="38"/>
    </row>
    <row r="388" spans="1:11" x14ac:dyDescent="0.25">
      <c r="A388" s="39">
        <v>39268</v>
      </c>
      <c r="B388" s="38">
        <v>0</v>
      </c>
      <c r="C388" s="38">
        <v>170.8262</v>
      </c>
      <c r="D388" s="38">
        <v>170.8262</v>
      </c>
      <c r="E388" s="38">
        <v>170.8262</v>
      </c>
      <c r="F388" s="38">
        <v>170.8262</v>
      </c>
      <c r="G388" s="38"/>
      <c r="H388" s="38"/>
      <c r="I388" s="38"/>
      <c r="J388" s="38"/>
      <c r="K388" s="38"/>
    </row>
    <row r="389" spans="1:11" x14ac:dyDescent="0.25">
      <c r="A389" s="39">
        <v>39269</v>
      </c>
      <c r="B389" s="38">
        <v>0</v>
      </c>
      <c r="C389" s="38">
        <v>173.46369999999999</v>
      </c>
      <c r="D389" s="38">
        <v>173.46369999999999</v>
      </c>
      <c r="E389" s="38">
        <v>173.46369999999999</v>
      </c>
      <c r="F389" s="38">
        <v>173.46369999999999</v>
      </c>
      <c r="G389" s="38"/>
      <c r="H389" s="38"/>
      <c r="I389" s="38"/>
      <c r="J389" s="38"/>
      <c r="K389" s="38"/>
    </row>
    <row r="390" spans="1:11" x14ac:dyDescent="0.25">
      <c r="A390" s="39">
        <v>39272</v>
      </c>
      <c r="B390" s="38">
        <v>0</v>
      </c>
      <c r="C390" s="38">
        <v>173.6217</v>
      </c>
      <c r="D390" s="38">
        <v>173.6217</v>
      </c>
      <c r="E390" s="38">
        <v>173.6217</v>
      </c>
      <c r="F390" s="38">
        <v>173.6217</v>
      </c>
      <c r="G390" s="38"/>
      <c r="H390" s="38"/>
      <c r="I390" s="38"/>
      <c r="J390" s="38"/>
      <c r="K390" s="38"/>
    </row>
    <row r="391" spans="1:11" x14ac:dyDescent="0.25">
      <c r="A391" s="39">
        <v>39273</v>
      </c>
      <c r="B391" s="38">
        <v>0</v>
      </c>
      <c r="C391" s="38">
        <v>162.78460000000001</v>
      </c>
      <c r="D391" s="38">
        <v>162.78460000000001</v>
      </c>
      <c r="E391" s="38">
        <v>162.78460000000001</v>
      </c>
      <c r="F391" s="38">
        <v>162.78460000000001</v>
      </c>
      <c r="G391" s="38"/>
      <c r="H391" s="38"/>
      <c r="I391" s="38"/>
      <c r="J391" s="38"/>
      <c r="K391" s="38"/>
    </row>
    <row r="392" spans="1:11" x14ac:dyDescent="0.25">
      <c r="A392" s="39">
        <v>39274</v>
      </c>
      <c r="B392" s="38">
        <v>0</v>
      </c>
      <c r="C392" s="38">
        <v>162.309</v>
      </c>
      <c r="D392" s="38">
        <v>162.309</v>
      </c>
      <c r="E392" s="38">
        <v>162.309</v>
      </c>
      <c r="F392" s="38">
        <v>162.309</v>
      </c>
      <c r="G392" s="38"/>
      <c r="H392" s="38"/>
      <c r="I392" s="38"/>
      <c r="J392" s="38"/>
      <c r="K392" s="38"/>
    </row>
    <row r="393" spans="1:11" x14ac:dyDescent="0.25">
      <c r="A393" s="39">
        <v>39275</v>
      </c>
      <c r="B393" s="38">
        <v>0</v>
      </c>
      <c r="C393" s="38">
        <v>167.39760000000001</v>
      </c>
      <c r="D393" s="38">
        <v>167.39760000000001</v>
      </c>
      <c r="E393" s="38">
        <v>167.39760000000001</v>
      </c>
      <c r="F393" s="38">
        <v>167.39760000000001</v>
      </c>
      <c r="G393" s="38"/>
      <c r="H393" s="38"/>
      <c r="I393" s="38"/>
      <c r="J393" s="38"/>
      <c r="K393" s="38"/>
    </row>
    <row r="394" spans="1:11" x14ac:dyDescent="0.25">
      <c r="A394" s="39">
        <v>39276</v>
      </c>
      <c r="B394" s="38">
        <v>0</v>
      </c>
      <c r="C394" s="38">
        <v>165.72909999999999</v>
      </c>
      <c r="D394" s="38">
        <v>165.72909999999999</v>
      </c>
      <c r="E394" s="38">
        <v>165.72909999999999</v>
      </c>
      <c r="F394" s="38">
        <v>165.72909999999999</v>
      </c>
      <c r="G394" s="38"/>
      <c r="H394" s="38"/>
      <c r="I394" s="38"/>
      <c r="J394" s="38"/>
      <c r="K394" s="38"/>
    </row>
    <row r="395" spans="1:11" x14ac:dyDescent="0.25">
      <c r="A395" s="39">
        <v>39279</v>
      </c>
      <c r="B395" s="38">
        <v>0</v>
      </c>
      <c r="C395" s="38">
        <v>163.1464</v>
      </c>
      <c r="D395" s="38">
        <v>163.1464</v>
      </c>
      <c r="E395" s="38">
        <v>163.1464</v>
      </c>
      <c r="F395" s="38">
        <v>163.1464</v>
      </c>
      <c r="G395" s="38"/>
      <c r="H395" s="38"/>
      <c r="I395" s="38"/>
      <c r="J395" s="38"/>
      <c r="K395" s="38"/>
    </row>
    <row r="396" spans="1:11" x14ac:dyDescent="0.25">
      <c r="A396" s="39">
        <v>39280</v>
      </c>
      <c r="B396" s="38">
        <v>0</v>
      </c>
      <c r="C396" s="38">
        <v>162.08680000000001</v>
      </c>
      <c r="D396" s="38">
        <v>162.08680000000001</v>
      </c>
      <c r="E396" s="38">
        <v>162.08680000000001</v>
      </c>
      <c r="F396" s="38">
        <v>162.08680000000001</v>
      </c>
      <c r="G396" s="38"/>
      <c r="H396" s="38"/>
      <c r="I396" s="38"/>
      <c r="J396" s="38"/>
      <c r="K396" s="38"/>
    </row>
    <row r="397" spans="1:11" x14ac:dyDescent="0.25">
      <c r="A397" s="39">
        <v>39281</v>
      </c>
      <c r="B397" s="38">
        <v>0</v>
      </c>
      <c r="C397" s="38">
        <v>157.1867</v>
      </c>
      <c r="D397" s="38">
        <v>157.1867</v>
      </c>
      <c r="E397" s="38">
        <v>157.1867</v>
      </c>
      <c r="F397" s="38">
        <v>157.1867</v>
      </c>
      <c r="G397" s="38"/>
      <c r="H397" s="38"/>
      <c r="I397" s="38"/>
      <c r="J397" s="38"/>
      <c r="K397" s="38"/>
    </row>
    <row r="398" spans="1:11" x14ac:dyDescent="0.25">
      <c r="A398" s="39">
        <v>39282</v>
      </c>
      <c r="B398" s="38">
        <v>0</v>
      </c>
      <c r="C398" s="38">
        <v>159.7336</v>
      </c>
      <c r="D398" s="38">
        <v>159.7336</v>
      </c>
      <c r="E398" s="38">
        <v>159.7336</v>
      </c>
      <c r="F398" s="38">
        <v>159.7336</v>
      </c>
      <c r="G398" s="38"/>
      <c r="H398" s="38"/>
      <c r="I398" s="38"/>
      <c r="J398" s="38"/>
      <c r="K398" s="38"/>
    </row>
    <row r="399" spans="1:11" x14ac:dyDescent="0.25">
      <c r="A399" s="39">
        <v>39283</v>
      </c>
      <c r="B399" s="38">
        <v>0</v>
      </c>
      <c r="C399" s="38">
        <v>154.35120000000001</v>
      </c>
      <c r="D399" s="38">
        <v>154.35120000000001</v>
      </c>
      <c r="E399" s="38">
        <v>154.35120000000001</v>
      </c>
      <c r="F399" s="38">
        <v>154.35120000000001</v>
      </c>
      <c r="G399" s="38"/>
      <c r="H399" s="38"/>
      <c r="I399" s="38"/>
      <c r="J399" s="38"/>
      <c r="K399" s="38"/>
    </row>
    <row r="400" spans="1:11" x14ac:dyDescent="0.25">
      <c r="A400" s="39">
        <v>39286</v>
      </c>
      <c r="B400" s="38">
        <v>0</v>
      </c>
      <c r="C400" s="38">
        <v>155.8246</v>
      </c>
      <c r="D400" s="38">
        <v>155.8246</v>
      </c>
      <c r="E400" s="38">
        <v>155.8246</v>
      </c>
      <c r="F400" s="38">
        <v>155.8246</v>
      </c>
      <c r="G400" s="38"/>
      <c r="H400" s="38"/>
      <c r="I400" s="38"/>
      <c r="J400" s="38"/>
      <c r="K400" s="38"/>
    </row>
    <row r="401" spans="1:11" x14ac:dyDescent="0.25">
      <c r="A401" s="39">
        <v>39287</v>
      </c>
      <c r="B401" s="38">
        <v>0</v>
      </c>
      <c r="C401" s="38">
        <v>149.6686</v>
      </c>
      <c r="D401" s="38">
        <v>149.6686</v>
      </c>
      <c r="E401" s="38">
        <v>149.6686</v>
      </c>
      <c r="F401" s="38">
        <v>149.6686</v>
      </c>
      <c r="G401" s="38"/>
      <c r="H401" s="38"/>
      <c r="I401" s="38"/>
      <c r="J401" s="38"/>
      <c r="K401" s="38"/>
    </row>
    <row r="402" spans="1:11" x14ac:dyDescent="0.25">
      <c r="A402" s="39">
        <v>39288</v>
      </c>
      <c r="B402" s="38">
        <v>0</v>
      </c>
      <c r="C402" s="38">
        <v>151.03309999999999</v>
      </c>
      <c r="D402" s="38">
        <v>151.03309999999999</v>
      </c>
      <c r="E402" s="38">
        <v>151.03309999999999</v>
      </c>
      <c r="F402" s="38">
        <v>151.03309999999999</v>
      </c>
      <c r="G402" s="38"/>
      <c r="H402" s="38"/>
      <c r="I402" s="38"/>
      <c r="J402" s="38"/>
      <c r="K402" s="38"/>
    </row>
    <row r="403" spans="1:11" x14ac:dyDescent="0.25">
      <c r="A403" s="39">
        <v>39289</v>
      </c>
      <c r="B403" s="38">
        <v>0</v>
      </c>
      <c r="C403" s="38">
        <v>139.8921</v>
      </c>
      <c r="D403" s="38">
        <v>139.8921</v>
      </c>
      <c r="E403" s="38">
        <v>139.8921</v>
      </c>
      <c r="F403" s="38">
        <v>139.8921</v>
      </c>
      <c r="G403" s="38"/>
      <c r="H403" s="38"/>
      <c r="I403" s="38"/>
      <c r="J403" s="38"/>
      <c r="K403" s="38"/>
    </row>
    <row r="404" spans="1:11" x14ac:dyDescent="0.25">
      <c r="A404" s="39">
        <v>39290</v>
      </c>
      <c r="B404" s="38">
        <v>0</v>
      </c>
      <c r="C404" s="38">
        <v>139.24809999999999</v>
      </c>
      <c r="D404" s="38">
        <v>139.24809999999999</v>
      </c>
      <c r="E404" s="38">
        <v>139.24809999999999</v>
      </c>
      <c r="F404" s="38">
        <v>139.24809999999999</v>
      </c>
      <c r="G404" s="38"/>
      <c r="H404" s="38"/>
      <c r="I404" s="38"/>
      <c r="J404" s="38"/>
      <c r="K404" s="38"/>
    </row>
    <row r="405" spans="1:11" x14ac:dyDescent="0.25">
      <c r="A405" s="39">
        <v>39293</v>
      </c>
      <c r="B405" s="38">
        <v>0</v>
      </c>
      <c r="C405" s="38">
        <v>140.10679999999999</v>
      </c>
      <c r="D405" s="38">
        <v>140.10679999999999</v>
      </c>
      <c r="E405" s="38">
        <v>140.10679999999999</v>
      </c>
      <c r="F405" s="38">
        <v>140.10679999999999</v>
      </c>
      <c r="G405" s="38"/>
      <c r="H405" s="38"/>
      <c r="I405" s="38"/>
      <c r="J405" s="38"/>
      <c r="K405" s="38"/>
    </row>
    <row r="406" spans="1:11" x14ac:dyDescent="0.25">
      <c r="A406" s="39">
        <v>39294</v>
      </c>
      <c r="B406" s="38">
        <v>0</v>
      </c>
      <c r="C406" s="38">
        <v>132.94810000000001</v>
      </c>
      <c r="D406" s="38">
        <v>132.94810000000001</v>
      </c>
      <c r="E406" s="38">
        <v>132.94810000000001</v>
      </c>
      <c r="F406" s="38">
        <v>132.94810000000001</v>
      </c>
      <c r="G406" s="38"/>
      <c r="H406" s="38"/>
      <c r="I406" s="38"/>
      <c r="J406" s="38"/>
      <c r="K406" s="38"/>
    </row>
    <row r="407" spans="1:11" x14ac:dyDescent="0.25">
      <c r="A407" s="39">
        <v>39295</v>
      </c>
      <c r="B407" s="38">
        <v>0</v>
      </c>
      <c r="C407" s="38">
        <v>122.8471</v>
      </c>
      <c r="D407" s="38">
        <v>122.8471</v>
      </c>
      <c r="E407" s="38">
        <v>122.8471</v>
      </c>
      <c r="F407" s="38">
        <v>122.8471</v>
      </c>
      <c r="G407" s="38"/>
      <c r="H407" s="38"/>
      <c r="I407" s="38"/>
      <c r="J407" s="38"/>
      <c r="K407" s="38"/>
    </row>
    <row r="408" spans="1:11" x14ac:dyDescent="0.25">
      <c r="A408" s="39">
        <v>39296</v>
      </c>
      <c r="B408" s="38">
        <v>0</v>
      </c>
      <c r="C408" s="38">
        <v>128.8356</v>
      </c>
      <c r="D408" s="38">
        <v>128.8356</v>
      </c>
      <c r="E408" s="38">
        <v>128.8356</v>
      </c>
      <c r="F408" s="38">
        <v>128.8356</v>
      </c>
      <c r="G408" s="38"/>
      <c r="H408" s="38"/>
      <c r="I408" s="38"/>
      <c r="J408" s="38"/>
      <c r="K408" s="38"/>
    </row>
    <row r="409" spans="1:11" x14ac:dyDescent="0.25">
      <c r="A409" s="39">
        <v>39297</v>
      </c>
      <c r="B409" s="38">
        <v>0</v>
      </c>
      <c r="C409" s="38">
        <v>119.5938</v>
      </c>
      <c r="D409" s="38">
        <v>119.5938</v>
      </c>
      <c r="E409" s="38">
        <v>119.5938</v>
      </c>
      <c r="F409" s="38">
        <v>119.5938</v>
      </c>
      <c r="G409" s="38"/>
      <c r="H409" s="38"/>
      <c r="I409" s="38"/>
      <c r="J409" s="38"/>
      <c r="K409" s="38"/>
    </row>
    <row r="410" spans="1:11" x14ac:dyDescent="0.25">
      <c r="A410" s="39">
        <v>39300</v>
      </c>
      <c r="B410" s="38">
        <v>0</v>
      </c>
      <c r="C410" s="38">
        <v>120.71550000000001</v>
      </c>
      <c r="D410" s="38">
        <v>120.71550000000001</v>
      </c>
      <c r="E410" s="38">
        <v>120.71550000000001</v>
      </c>
      <c r="F410" s="38">
        <v>120.71550000000001</v>
      </c>
      <c r="G410" s="38"/>
      <c r="H410" s="38"/>
      <c r="I410" s="38"/>
      <c r="J410" s="38"/>
      <c r="K410" s="38"/>
    </row>
    <row r="411" spans="1:11" x14ac:dyDescent="0.25">
      <c r="A411" s="39">
        <v>39301</v>
      </c>
      <c r="B411" s="38">
        <v>0</v>
      </c>
      <c r="C411" s="38">
        <v>128.50980000000001</v>
      </c>
      <c r="D411" s="38">
        <v>128.50980000000001</v>
      </c>
      <c r="E411" s="38">
        <v>128.50980000000001</v>
      </c>
      <c r="F411" s="38">
        <v>128.50980000000001</v>
      </c>
      <c r="G411" s="38"/>
      <c r="H411" s="38"/>
      <c r="I411" s="38"/>
      <c r="J411" s="38"/>
      <c r="K411" s="38"/>
    </row>
    <row r="412" spans="1:11" x14ac:dyDescent="0.25">
      <c r="A412" s="39">
        <v>39302</v>
      </c>
      <c r="B412" s="38">
        <v>0</v>
      </c>
      <c r="C412" s="38">
        <v>129.73230000000001</v>
      </c>
      <c r="D412" s="38">
        <v>129.73230000000001</v>
      </c>
      <c r="E412" s="38">
        <v>129.73230000000001</v>
      </c>
      <c r="F412" s="38">
        <v>129.73230000000001</v>
      </c>
      <c r="G412" s="38"/>
      <c r="H412" s="38"/>
      <c r="I412" s="38"/>
      <c r="J412" s="38"/>
      <c r="K412" s="38"/>
    </row>
    <row r="413" spans="1:11" x14ac:dyDescent="0.25">
      <c r="A413" s="39">
        <v>39303</v>
      </c>
      <c r="B413" s="38">
        <v>0</v>
      </c>
      <c r="C413" s="38">
        <v>113.7114</v>
      </c>
      <c r="D413" s="38">
        <v>113.7114</v>
      </c>
      <c r="E413" s="38">
        <v>113.7114</v>
      </c>
      <c r="F413" s="38">
        <v>113.7114</v>
      </c>
      <c r="G413" s="38"/>
      <c r="H413" s="38"/>
      <c r="I413" s="38"/>
      <c r="J413" s="38"/>
      <c r="K413" s="38"/>
    </row>
    <row r="414" spans="1:11" x14ac:dyDescent="0.25">
      <c r="A414" s="39">
        <v>39304</v>
      </c>
      <c r="B414" s="38">
        <v>0</v>
      </c>
      <c r="C414" s="38">
        <v>104.5001</v>
      </c>
      <c r="D414" s="38">
        <v>104.5001</v>
      </c>
      <c r="E414" s="38">
        <v>104.5001</v>
      </c>
      <c r="F414" s="38">
        <v>104.5001</v>
      </c>
      <c r="G414" s="38"/>
      <c r="H414" s="38"/>
      <c r="I414" s="38"/>
      <c r="J414" s="38"/>
      <c r="K414" s="38"/>
    </row>
    <row r="415" spans="1:11" x14ac:dyDescent="0.25">
      <c r="A415" s="39">
        <v>39307</v>
      </c>
      <c r="B415" s="38">
        <v>0</v>
      </c>
      <c r="C415" s="38">
        <v>108.2547</v>
      </c>
      <c r="D415" s="38">
        <v>108.2547</v>
      </c>
      <c r="E415" s="38">
        <v>108.2547</v>
      </c>
      <c r="F415" s="38">
        <v>108.2547</v>
      </c>
      <c r="G415" s="38"/>
      <c r="H415" s="38"/>
      <c r="I415" s="38"/>
      <c r="J415" s="38"/>
      <c r="K415" s="38"/>
    </row>
    <row r="416" spans="1:11" x14ac:dyDescent="0.25">
      <c r="A416" s="39">
        <v>39308</v>
      </c>
      <c r="B416" s="38">
        <v>0</v>
      </c>
      <c r="C416" s="38">
        <v>101.5338</v>
      </c>
      <c r="D416" s="38">
        <v>101.5338</v>
      </c>
      <c r="E416" s="38">
        <v>101.5338</v>
      </c>
      <c r="F416" s="38">
        <v>101.5338</v>
      </c>
      <c r="G416" s="38"/>
      <c r="H416" s="38"/>
      <c r="I416" s="38"/>
      <c r="J416" s="38"/>
      <c r="K416" s="38"/>
    </row>
    <row r="417" spans="1:11" x14ac:dyDescent="0.25">
      <c r="A417" s="39">
        <v>39309</v>
      </c>
      <c r="B417" s="38">
        <v>0</v>
      </c>
      <c r="C417" s="38">
        <v>97.756680000000003</v>
      </c>
      <c r="D417" s="38">
        <v>97.756680000000003</v>
      </c>
      <c r="E417" s="38">
        <v>97.756680000000003</v>
      </c>
      <c r="F417" s="38">
        <v>97.756680000000003</v>
      </c>
      <c r="G417" s="38"/>
      <c r="H417" s="38"/>
      <c r="I417" s="38"/>
      <c r="J417" s="38"/>
      <c r="K417" s="38"/>
    </row>
    <row r="418" spans="1:11" x14ac:dyDescent="0.25">
      <c r="A418" s="39">
        <v>39310</v>
      </c>
      <c r="B418" s="38">
        <v>0</v>
      </c>
      <c r="C418" s="38">
        <v>88.958920000000006</v>
      </c>
      <c r="D418" s="38">
        <v>88.958920000000006</v>
      </c>
      <c r="E418" s="38">
        <v>88.958920000000006</v>
      </c>
      <c r="F418" s="38">
        <v>88.958920000000006</v>
      </c>
      <c r="G418" s="38"/>
      <c r="H418" s="38"/>
      <c r="I418" s="38"/>
      <c r="J418" s="38"/>
      <c r="K418" s="38"/>
    </row>
    <row r="419" spans="1:11" x14ac:dyDescent="0.25">
      <c r="A419" s="39">
        <v>39311</v>
      </c>
      <c r="B419" s="38">
        <v>0</v>
      </c>
      <c r="C419" s="38">
        <v>92.891980000000004</v>
      </c>
      <c r="D419" s="38">
        <v>92.891980000000004</v>
      </c>
      <c r="E419" s="38">
        <v>92.891980000000004</v>
      </c>
      <c r="F419" s="38">
        <v>92.891980000000004</v>
      </c>
      <c r="G419" s="38"/>
      <c r="H419" s="38"/>
      <c r="I419" s="38"/>
      <c r="J419" s="38"/>
      <c r="K419" s="38"/>
    </row>
    <row r="420" spans="1:11" x14ac:dyDescent="0.25">
      <c r="A420" s="39">
        <v>39314</v>
      </c>
      <c r="B420" s="38">
        <v>0</v>
      </c>
      <c r="C420" s="38">
        <v>100.508</v>
      </c>
      <c r="D420" s="38">
        <v>100.508</v>
      </c>
      <c r="E420" s="38">
        <v>100.508</v>
      </c>
      <c r="F420" s="38">
        <v>100.508</v>
      </c>
      <c r="G420" s="38"/>
      <c r="H420" s="38"/>
      <c r="I420" s="38"/>
      <c r="J420" s="38"/>
      <c r="K420" s="38"/>
    </row>
    <row r="421" spans="1:11" x14ac:dyDescent="0.25">
      <c r="A421" s="39">
        <v>39315</v>
      </c>
      <c r="B421" s="38">
        <v>0</v>
      </c>
      <c r="C421" s="38">
        <v>102.71129999999999</v>
      </c>
      <c r="D421" s="38">
        <v>102.71129999999999</v>
      </c>
      <c r="E421" s="38">
        <v>102.71129999999999</v>
      </c>
      <c r="F421" s="38">
        <v>102.71129999999999</v>
      </c>
      <c r="G421" s="38"/>
      <c r="H421" s="38"/>
      <c r="I421" s="38"/>
      <c r="J421" s="38"/>
      <c r="K421" s="38"/>
    </row>
    <row r="422" spans="1:11" x14ac:dyDescent="0.25">
      <c r="A422" s="39">
        <v>39316</v>
      </c>
      <c r="B422" s="38">
        <v>0</v>
      </c>
      <c r="C422" s="38">
        <v>105.8763</v>
      </c>
      <c r="D422" s="38">
        <v>105.8763</v>
      </c>
      <c r="E422" s="38">
        <v>105.8763</v>
      </c>
      <c r="F422" s="38">
        <v>105.8763</v>
      </c>
      <c r="G422" s="38"/>
      <c r="H422" s="38"/>
      <c r="I422" s="38"/>
      <c r="J422" s="38"/>
      <c r="K422" s="38"/>
    </row>
    <row r="423" spans="1:11" x14ac:dyDescent="0.25">
      <c r="A423" s="39">
        <v>39317</v>
      </c>
      <c r="B423" s="38">
        <v>0</v>
      </c>
      <c r="C423" s="38">
        <v>105.1782</v>
      </c>
      <c r="D423" s="38">
        <v>105.1782</v>
      </c>
      <c r="E423" s="38">
        <v>105.1782</v>
      </c>
      <c r="F423" s="38">
        <v>105.1782</v>
      </c>
      <c r="G423" s="38"/>
      <c r="H423" s="38"/>
      <c r="I423" s="38"/>
      <c r="J423" s="38"/>
      <c r="K423" s="38"/>
    </row>
    <row r="424" spans="1:11" x14ac:dyDescent="0.25">
      <c r="A424" s="39">
        <v>39318</v>
      </c>
      <c r="B424" s="38">
        <v>0</v>
      </c>
      <c r="C424" s="38">
        <v>108.94799999999999</v>
      </c>
      <c r="D424" s="38">
        <v>108.94799999999999</v>
      </c>
      <c r="E424" s="38">
        <v>108.94799999999999</v>
      </c>
      <c r="F424" s="38">
        <v>108.94799999999999</v>
      </c>
      <c r="G424" s="38"/>
      <c r="H424" s="38"/>
      <c r="I424" s="38"/>
      <c r="J424" s="38"/>
      <c r="K424" s="38"/>
    </row>
    <row r="425" spans="1:11" x14ac:dyDescent="0.25">
      <c r="A425" s="39">
        <v>39321</v>
      </c>
      <c r="B425" s="38">
        <v>0</v>
      </c>
      <c r="C425" s="38">
        <v>105.0257</v>
      </c>
      <c r="D425" s="38">
        <v>105.0257</v>
      </c>
      <c r="E425" s="38">
        <v>105.0257</v>
      </c>
      <c r="F425" s="38">
        <v>105.0257</v>
      </c>
      <c r="G425" s="38"/>
      <c r="H425" s="38"/>
      <c r="I425" s="38"/>
      <c r="J425" s="38"/>
      <c r="K425" s="38"/>
    </row>
    <row r="426" spans="1:11" x14ac:dyDescent="0.25">
      <c r="A426" s="39">
        <v>39322</v>
      </c>
      <c r="B426" s="38">
        <v>0</v>
      </c>
      <c r="C426" s="38">
        <v>95.672669999999997</v>
      </c>
      <c r="D426" s="38">
        <v>95.672669999999997</v>
      </c>
      <c r="E426" s="38">
        <v>95.672669999999997</v>
      </c>
      <c r="F426" s="38">
        <v>95.672669999999997</v>
      </c>
      <c r="G426" s="38"/>
      <c r="H426" s="38"/>
      <c r="I426" s="38"/>
      <c r="J426" s="38"/>
      <c r="K426" s="38"/>
    </row>
    <row r="427" spans="1:11" x14ac:dyDescent="0.25">
      <c r="A427" s="39">
        <v>39323</v>
      </c>
      <c r="B427" s="38">
        <v>0</v>
      </c>
      <c r="C427" s="38">
        <v>99.136989999999997</v>
      </c>
      <c r="D427" s="38">
        <v>99.136989999999997</v>
      </c>
      <c r="E427" s="38">
        <v>99.136989999999997</v>
      </c>
      <c r="F427" s="38">
        <v>99.136989999999997</v>
      </c>
      <c r="G427" s="38"/>
      <c r="H427" s="38"/>
      <c r="I427" s="38"/>
      <c r="J427" s="38"/>
      <c r="K427" s="38"/>
    </row>
    <row r="428" spans="1:11" x14ac:dyDescent="0.25">
      <c r="A428" s="39">
        <v>39324</v>
      </c>
      <c r="B428" s="38">
        <v>0</v>
      </c>
      <c r="C428" s="38">
        <v>98.118510000000001</v>
      </c>
      <c r="D428" s="38">
        <v>98.118510000000001</v>
      </c>
      <c r="E428" s="38">
        <v>98.118510000000001</v>
      </c>
      <c r="F428" s="38">
        <v>98.118510000000001</v>
      </c>
      <c r="G428" s="38"/>
      <c r="H428" s="38"/>
      <c r="I428" s="38"/>
      <c r="J428" s="38"/>
      <c r="K428" s="38"/>
    </row>
    <row r="429" spans="1:11" x14ac:dyDescent="0.25">
      <c r="A429" s="39">
        <v>39325</v>
      </c>
      <c r="B429" s="38">
        <v>0</v>
      </c>
      <c r="C429" s="38">
        <v>102.5934</v>
      </c>
      <c r="D429" s="38">
        <v>102.5934</v>
      </c>
      <c r="E429" s="38">
        <v>102.5934</v>
      </c>
      <c r="F429" s="38">
        <v>102.5934</v>
      </c>
      <c r="G429" s="38"/>
      <c r="H429" s="38"/>
      <c r="I429" s="38"/>
      <c r="J429" s="38"/>
      <c r="K429" s="38"/>
    </row>
    <row r="430" spans="1:11" x14ac:dyDescent="0.25">
      <c r="A430" s="39">
        <v>39329</v>
      </c>
      <c r="B430" s="38">
        <v>0</v>
      </c>
      <c r="C430" s="38">
        <v>105.00660000000001</v>
      </c>
      <c r="D430" s="38">
        <v>105.00660000000001</v>
      </c>
      <c r="E430" s="38">
        <v>105.00660000000001</v>
      </c>
      <c r="F430" s="38">
        <v>105.00660000000001</v>
      </c>
      <c r="G430" s="38"/>
      <c r="H430" s="38"/>
      <c r="I430" s="38"/>
      <c r="J430" s="38"/>
      <c r="K430" s="38"/>
    </row>
    <row r="431" spans="1:11" x14ac:dyDescent="0.25">
      <c r="A431" s="39">
        <v>39330</v>
      </c>
      <c r="B431" s="38">
        <v>0</v>
      </c>
      <c r="C431" s="38">
        <v>99.150260000000003</v>
      </c>
      <c r="D431" s="38">
        <v>99.150260000000003</v>
      </c>
      <c r="E431" s="38">
        <v>99.150260000000003</v>
      </c>
      <c r="F431" s="38">
        <v>99.150260000000003</v>
      </c>
      <c r="G431" s="38"/>
      <c r="H431" s="38"/>
      <c r="I431" s="38"/>
      <c r="J431" s="38"/>
      <c r="K431" s="38"/>
    </row>
    <row r="432" spans="1:11" x14ac:dyDescent="0.25">
      <c r="A432" s="39">
        <v>39331</v>
      </c>
      <c r="B432" s="38">
        <v>0</v>
      </c>
      <c r="C432" s="38">
        <v>99.62433</v>
      </c>
      <c r="D432" s="38">
        <v>99.62433</v>
      </c>
      <c r="E432" s="38">
        <v>99.62433</v>
      </c>
      <c r="F432" s="38">
        <v>99.62433</v>
      </c>
      <c r="G432" s="38"/>
      <c r="H432" s="38"/>
      <c r="I432" s="38"/>
      <c r="J432" s="38"/>
      <c r="K432" s="38"/>
    </row>
    <row r="433" spans="1:11" x14ac:dyDescent="0.25">
      <c r="A433" s="39">
        <v>39332</v>
      </c>
      <c r="B433" s="38">
        <v>0</v>
      </c>
      <c r="C433" s="38">
        <v>92.834919999999997</v>
      </c>
      <c r="D433" s="38">
        <v>92.834919999999997</v>
      </c>
      <c r="E433" s="38">
        <v>92.834919999999997</v>
      </c>
      <c r="F433" s="38">
        <v>92.834919999999997</v>
      </c>
      <c r="G433" s="38"/>
      <c r="H433" s="38"/>
      <c r="I433" s="38"/>
      <c r="J433" s="38"/>
      <c r="K433" s="38"/>
    </row>
    <row r="434" spans="1:11" x14ac:dyDescent="0.25">
      <c r="A434" s="39">
        <v>39335</v>
      </c>
      <c r="B434" s="38">
        <v>0</v>
      </c>
      <c r="C434" s="38">
        <v>91.763289999999998</v>
      </c>
      <c r="D434" s="38">
        <v>91.763289999999998</v>
      </c>
      <c r="E434" s="38">
        <v>91.763289999999998</v>
      </c>
      <c r="F434" s="38">
        <v>91.763289999999998</v>
      </c>
      <c r="G434" s="38"/>
      <c r="H434" s="38"/>
      <c r="I434" s="38"/>
      <c r="J434" s="38"/>
      <c r="K434" s="38"/>
    </row>
    <row r="435" spans="1:11" x14ac:dyDescent="0.25">
      <c r="A435" s="39">
        <v>39336</v>
      </c>
      <c r="B435" s="38">
        <v>0</v>
      </c>
      <c r="C435" s="38">
        <v>94.979339999999993</v>
      </c>
      <c r="D435" s="38">
        <v>94.979339999999993</v>
      </c>
      <c r="E435" s="38">
        <v>94.979339999999993</v>
      </c>
      <c r="F435" s="38">
        <v>94.979339999999993</v>
      </c>
      <c r="G435" s="38"/>
      <c r="H435" s="38"/>
      <c r="I435" s="38"/>
      <c r="J435" s="38"/>
      <c r="K435" s="38"/>
    </row>
    <row r="436" spans="1:11" x14ac:dyDescent="0.25">
      <c r="A436" s="39">
        <v>39337</v>
      </c>
      <c r="B436" s="38">
        <v>0</v>
      </c>
      <c r="C436" s="38">
        <v>94.786670000000001</v>
      </c>
      <c r="D436" s="38">
        <v>94.786670000000001</v>
      </c>
      <c r="E436" s="38">
        <v>94.786670000000001</v>
      </c>
      <c r="F436" s="38">
        <v>94.786670000000001</v>
      </c>
      <c r="G436" s="38"/>
      <c r="H436" s="38"/>
      <c r="I436" s="38"/>
      <c r="J436" s="38"/>
      <c r="K436" s="38"/>
    </row>
    <row r="437" spans="1:11" x14ac:dyDescent="0.25">
      <c r="A437" s="39">
        <v>39338</v>
      </c>
      <c r="B437" s="38">
        <v>0</v>
      </c>
      <c r="C437" s="38">
        <v>95.163060000000002</v>
      </c>
      <c r="D437" s="38">
        <v>95.163060000000002</v>
      </c>
      <c r="E437" s="38">
        <v>95.163060000000002</v>
      </c>
      <c r="F437" s="38">
        <v>95.163060000000002</v>
      </c>
      <c r="G437" s="38"/>
      <c r="H437" s="38"/>
      <c r="I437" s="38"/>
      <c r="J437" s="38"/>
      <c r="K437" s="38"/>
    </row>
    <row r="438" spans="1:11" x14ac:dyDescent="0.25">
      <c r="A438" s="39">
        <v>39339</v>
      </c>
      <c r="B438" s="38">
        <v>0</v>
      </c>
      <c r="C438" s="38">
        <v>94.86636</v>
      </c>
      <c r="D438" s="38">
        <v>94.86636</v>
      </c>
      <c r="E438" s="38">
        <v>94.86636</v>
      </c>
      <c r="F438" s="38">
        <v>94.86636</v>
      </c>
      <c r="G438" s="38"/>
      <c r="H438" s="38"/>
      <c r="I438" s="38"/>
      <c r="J438" s="38"/>
      <c r="K438" s="38"/>
    </row>
    <row r="439" spans="1:11" x14ac:dyDescent="0.25">
      <c r="A439" s="39">
        <v>39342</v>
      </c>
      <c r="B439" s="38">
        <v>0</v>
      </c>
      <c r="C439" s="38">
        <v>93.257990000000007</v>
      </c>
      <c r="D439" s="38">
        <v>93.257990000000007</v>
      </c>
      <c r="E439" s="38">
        <v>93.257990000000007</v>
      </c>
      <c r="F439" s="38">
        <v>93.257990000000007</v>
      </c>
      <c r="G439" s="38"/>
      <c r="H439" s="38"/>
      <c r="I439" s="38"/>
      <c r="J439" s="38"/>
      <c r="K439" s="38"/>
    </row>
    <row r="440" spans="1:11" x14ac:dyDescent="0.25">
      <c r="A440" s="39">
        <v>39343</v>
      </c>
      <c r="B440" s="38">
        <v>0</v>
      </c>
      <c r="C440" s="38">
        <v>104.38630000000001</v>
      </c>
      <c r="D440" s="38">
        <v>104.38630000000001</v>
      </c>
      <c r="E440" s="38">
        <v>104.38630000000001</v>
      </c>
      <c r="F440" s="38">
        <v>104.38630000000001</v>
      </c>
      <c r="G440" s="38"/>
      <c r="H440" s="38"/>
      <c r="I440" s="38"/>
      <c r="J440" s="38"/>
      <c r="K440" s="38"/>
    </row>
    <row r="441" spans="1:11" x14ac:dyDescent="0.25">
      <c r="A441" s="39">
        <v>39344</v>
      </c>
      <c r="B441" s="38">
        <v>0</v>
      </c>
      <c r="C441" s="38">
        <v>109.8216</v>
      </c>
      <c r="D441" s="38">
        <v>109.8216</v>
      </c>
      <c r="E441" s="38">
        <v>109.8216</v>
      </c>
      <c r="F441" s="38">
        <v>109.8216</v>
      </c>
      <c r="G441" s="38"/>
      <c r="H441" s="38"/>
      <c r="I441" s="38"/>
      <c r="J441" s="38"/>
      <c r="K441" s="38"/>
    </row>
    <row r="442" spans="1:11" x14ac:dyDescent="0.25">
      <c r="A442" s="39">
        <v>39345</v>
      </c>
      <c r="B442" s="38">
        <v>0</v>
      </c>
      <c r="C442" s="38">
        <v>107.3138</v>
      </c>
      <c r="D442" s="38">
        <v>107.3138</v>
      </c>
      <c r="E442" s="38">
        <v>107.3138</v>
      </c>
      <c r="F442" s="38">
        <v>107.3138</v>
      </c>
      <c r="G442" s="38"/>
      <c r="H442" s="38"/>
      <c r="I442" s="38"/>
      <c r="J442" s="38"/>
      <c r="K442" s="38"/>
    </row>
    <row r="443" spans="1:11" x14ac:dyDescent="0.25">
      <c r="A443" s="39">
        <v>39346</v>
      </c>
      <c r="B443" s="38">
        <v>0</v>
      </c>
      <c r="C443" s="38">
        <v>111.5411</v>
      </c>
      <c r="D443" s="38">
        <v>111.5411</v>
      </c>
      <c r="E443" s="38">
        <v>111.5411</v>
      </c>
      <c r="F443" s="38">
        <v>111.5411</v>
      </c>
      <c r="G443" s="38"/>
      <c r="H443" s="38"/>
      <c r="I443" s="38"/>
      <c r="J443" s="38"/>
      <c r="K443" s="38"/>
    </row>
    <row r="444" spans="1:11" x14ac:dyDescent="0.25">
      <c r="A444" s="39">
        <v>39349</v>
      </c>
      <c r="B444" s="38">
        <v>0</v>
      </c>
      <c r="C444" s="38">
        <v>112.9777</v>
      </c>
      <c r="D444" s="38">
        <v>112.9777</v>
      </c>
      <c r="E444" s="38">
        <v>112.9777</v>
      </c>
      <c r="F444" s="38">
        <v>112.9777</v>
      </c>
      <c r="G444" s="38"/>
      <c r="H444" s="38"/>
      <c r="I444" s="38"/>
      <c r="J444" s="38"/>
      <c r="K444" s="38"/>
    </row>
    <row r="445" spans="1:11" x14ac:dyDescent="0.25">
      <c r="A445" s="39">
        <v>39350</v>
      </c>
      <c r="B445" s="38">
        <v>0</v>
      </c>
      <c r="C445" s="38">
        <v>112.4521</v>
      </c>
      <c r="D445" s="38">
        <v>112.4521</v>
      </c>
      <c r="E445" s="38">
        <v>112.4521</v>
      </c>
      <c r="F445" s="38">
        <v>112.4521</v>
      </c>
      <c r="G445" s="38"/>
      <c r="H445" s="38"/>
      <c r="I445" s="38"/>
      <c r="J445" s="38"/>
      <c r="K445" s="38"/>
    </row>
    <row r="446" spans="1:11" x14ac:dyDescent="0.25">
      <c r="A446" s="39">
        <v>39351</v>
      </c>
      <c r="B446" s="38">
        <v>0</v>
      </c>
      <c r="C446" s="38">
        <v>116.34099999999999</v>
      </c>
      <c r="D446" s="38">
        <v>116.34099999999999</v>
      </c>
      <c r="E446" s="38">
        <v>116.34099999999999</v>
      </c>
      <c r="F446" s="38">
        <v>116.34099999999999</v>
      </c>
      <c r="G446" s="38"/>
      <c r="H446" s="38"/>
      <c r="I446" s="38"/>
      <c r="J446" s="38"/>
      <c r="K446" s="38"/>
    </row>
    <row r="447" spans="1:11" x14ac:dyDescent="0.25">
      <c r="A447" s="39">
        <v>39352</v>
      </c>
      <c r="B447" s="38">
        <v>0</v>
      </c>
      <c r="C447" s="38">
        <v>118.133</v>
      </c>
      <c r="D447" s="38">
        <v>118.133</v>
      </c>
      <c r="E447" s="38">
        <v>118.133</v>
      </c>
      <c r="F447" s="38">
        <v>118.133</v>
      </c>
      <c r="G447" s="38"/>
      <c r="H447" s="38"/>
      <c r="I447" s="38"/>
      <c r="J447" s="38"/>
      <c r="K447" s="38"/>
    </row>
    <row r="448" spans="1:11" x14ac:dyDescent="0.25">
      <c r="A448" s="39">
        <v>39353</v>
      </c>
      <c r="B448" s="38">
        <v>0</v>
      </c>
      <c r="C448" s="38">
        <v>115.5677</v>
      </c>
      <c r="D448" s="38">
        <v>115.5677</v>
      </c>
      <c r="E448" s="38">
        <v>115.5677</v>
      </c>
      <c r="F448" s="38">
        <v>115.5677</v>
      </c>
      <c r="G448" s="38"/>
      <c r="H448" s="38"/>
      <c r="I448" s="38"/>
      <c r="J448" s="38"/>
      <c r="K448" s="38"/>
    </row>
    <row r="449" spans="1:11" x14ac:dyDescent="0.25">
      <c r="A449" s="39">
        <v>39356</v>
      </c>
      <c r="B449" s="38">
        <v>0</v>
      </c>
      <c r="C449" s="38">
        <v>119.4628</v>
      </c>
      <c r="D449" s="38">
        <v>119.4628</v>
      </c>
      <c r="E449" s="38">
        <v>119.4628</v>
      </c>
      <c r="F449" s="38">
        <v>119.4628</v>
      </c>
      <c r="G449" s="38"/>
      <c r="H449" s="38"/>
      <c r="I449" s="38"/>
      <c r="J449" s="38"/>
      <c r="K449" s="38"/>
    </row>
    <row r="450" spans="1:11" x14ac:dyDescent="0.25">
      <c r="A450" s="39">
        <v>39357</v>
      </c>
      <c r="B450" s="38">
        <v>0</v>
      </c>
      <c r="C450" s="38">
        <v>116.68170000000001</v>
      </c>
      <c r="D450" s="38">
        <v>116.68170000000001</v>
      </c>
      <c r="E450" s="38">
        <v>116.68170000000001</v>
      </c>
      <c r="F450" s="38">
        <v>116.68170000000001</v>
      </c>
      <c r="G450" s="38"/>
      <c r="H450" s="38"/>
      <c r="I450" s="38"/>
      <c r="J450" s="38"/>
      <c r="K450" s="38"/>
    </row>
    <row r="451" spans="1:11" x14ac:dyDescent="0.25">
      <c r="A451" s="39">
        <v>39358</v>
      </c>
      <c r="B451" s="38">
        <v>0</v>
      </c>
      <c r="C451" s="38">
        <v>114.1991</v>
      </c>
      <c r="D451" s="38">
        <v>114.1991</v>
      </c>
      <c r="E451" s="38">
        <v>114.1991</v>
      </c>
      <c r="F451" s="38">
        <v>114.1991</v>
      </c>
      <c r="G451" s="38"/>
      <c r="H451" s="38"/>
      <c r="I451" s="38"/>
      <c r="J451" s="38"/>
      <c r="K451" s="38"/>
    </row>
    <row r="452" spans="1:11" x14ac:dyDescent="0.25">
      <c r="A452" s="39">
        <v>39359</v>
      </c>
      <c r="B452" s="38">
        <v>0</v>
      </c>
      <c r="C452" s="38">
        <v>114.6769</v>
      </c>
      <c r="D452" s="38">
        <v>114.6769</v>
      </c>
      <c r="E452" s="38">
        <v>114.6769</v>
      </c>
      <c r="F452" s="38">
        <v>114.6769</v>
      </c>
      <c r="G452" s="38"/>
      <c r="H452" s="38"/>
      <c r="I452" s="38"/>
      <c r="J452" s="38"/>
      <c r="K452" s="38"/>
    </row>
    <row r="453" spans="1:11" x14ac:dyDescent="0.25">
      <c r="A453" s="39">
        <v>39360</v>
      </c>
      <c r="B453" s="38">
        <v>0</v>
      </c>
      <c r="C453" s="38">
        <v>120.42189999999999</v>
      </c>
      <c r="D453" s="38">
        <v>120.42189999999999</v>
      </c>
      <c r="E453" s="38">
        <v>120.42189999999999</v>
      </c>
      <c r="F453" s="38">
        <v>120.42189999999999</v>
      </c>
      <c r="G453" s="38"/>
      <c r="H453" s="38"/>
      <c r="I453" s="38"/>
      <c r="J453" s="38"/>
      <c r="K453" s="38"/>
    </row>
    <row r="454" spans="1:11" x14ac:dyDescent="0.25">
      <c r="A454" s="39">
        <v>39363</v>
      </c>
      <c r="B454" s="38">
        <v>0</v>
      </c>
      <c r="C454" s="38">
        <v>118.4776</v>
      </c>
      <c r="D454" s="38">
        <v>118.4776</v>
      </c>
      <c r="E454" s="38">
        <v>118.4776</v>
      </c>
      <c r="F454" s="38">
        <v>118.4776</v>
      </c>
      <c r="G454" s="38"/>
      <c r="H454" s="38"/>
      <c r="I454" s="38"/>
      <c r="J454" s="38"/>
      <c r="K454" s="38"/>
    </row>
    <row r="455" spans="1:11" x14ac:dyDescent="0.25">
      <c r="A455" s="39">
        <v>39364</v>
      </c>
      <c r="B455" s="38">
        <v>0</v>
      </c>
      <c r="C455" s="38">
        <v>123.6301</v>
      </c>
      <c r="D455" s="38">
        <v>123.6301</v>
      </c>
      <c r="E455" s="38">
        <v>123.6301</v>
      </c>
      <c r="F455" s="38">
        <v>123.6301</v>
      </c>
      <c r="G455" s="38"/>
      <c r="H455" s="38"/>
      <c r="I455" s="38"/>
      <c r="J455" s="38"/>
      <c r="K455" s="38"/>
    </row>
    <row r="456" spans="1:11" x14ac:dyDescent="0.25">
      <c r="A456" s="39">
        <v>39365</v>
      </c>
      <c r="B456" s="38">
        <v>0</v>
      </c>
      <c r="C456" s="38">
        <v>124.3865</v>
      </c>
      <c r="D456" s="38">
        <v>124.3865</v>
      </c>
      <c r="E456" s="38">
        <v>124.3865</v>
      </c>
      <c r="F456" s="38">
        <v>124.3865</v>
      </c>
      <c r="G456" s="38"/>
      <c r="H456" s="38"/>
      <c r="I456" s="38"/>
      <c r="J456" s="38"/>
      <c r="K456" s="38"/>
    </row>
    <row r="457" spans="1:11" x14ac:dyDescent="0.25">
      <c r="A457" s="39">
        <v>39366</v>
      </c>
      <c r="B457" s="38">
        <v>0</v>
      </c>
      <c r="C457" s="38">
        <v>117.91759999999999</v>
      </c>
      <c r="D457" s="38">
        <v>117.91759999999999</v>
      </c>
      <c r="E457" s="38">
        <v>117.91759999999999</v>
      </c>
      <c r="F457" s="38">
        <v>117.91759999999999</v>
      </c>
      <c r="G457" s="38"/>
      <c r="H457" s="38"/>
      <c r="I457" s="38"/>
      <c r="J457" s="38"/>
      <c r="K457" s="38"/>
    </row>
    <row r="458" spans="1:11" x14ac:dyDescent="0.25">
      <c r="A458" s="39">
        <v>39367</v>
      </c>
      <c r="B458" s="38">
        <v>0</v>
      </c>
      <c r="C458" s="38">
        <v>118.6155</v>
      </c>
      <c r="D458" s="38">
        <v>118.6155</v>
      </c>
      <c r="E458" s="38">
        <v>118.6155</v>
      </c>
      <c r="F458" s="38">
        <v>118.6155</v>
      </c>
      <c r="G458" s="38"/>
      <c r="H458" s="38"/>
      <c r="I458" s="38"/>
      <c r="J458" s="38"/>
      <c r="K458" s="38"/>
    </row>
    <row r="459" spans="1:11" x14ac:dyDescent="0.25">
      <c r="A459" s="39">
        <v>39370</v>
      </c>
      <c r="B459" s="38">
        <v>0</v>
      </c>
      <c r="C459" s="38">
        <v>112.54519999999999</v>
      </c>
      <c r="D459" s="38">
        <v>112.54519999999999</v>
      </c>
      <c r="E459" s="38">
        <v>112.54519999999999</v>
      </c>
      <c r="F459" s="38">
        <v>112.54519999999999</v>
      </c>
      <c r="G459" s="38"/>
      <c r="H459" s="38"/>
      <c r="I459" s="38"/>
      <c r="J459" s="38"/>
      <c r="K459" s="38"/>
    </row>
    <row r="460" spans="1:11" x14ac:dyDescent="0.25">
      <c r="A460" s="39">
        <v>39371</v>
      </c>
      <c r="B460" s="38">
        <v>0</v>
      </c>
      <c r="C460" s="38">
        <v>108.4098</v>
      </c>
      <c r="D460" s="38">
        <v>108.4098</v>
      </c>
      <c r="E460" s="38">
        <v>108.4098</v>
      </c>
      <c r="F460" s="38">
        <v>108.4098</v>
      </c>
      <c r="G460" s="38"/>
      <c r="H460" s="38"/>
      <c r="I460" s="38"/>
      <c r="J460" s="38"/>
      <c r="K460" s="38"/>
    </row>
    <row r="461" spans="1:11" x14ac:dyDescent="0.25">
      <c r="A461" s="39">
        <v>39372</v>
      </c>
      <c r="B461" s="38">
        <v>0</v>
      </c>
      <c r="C461" s="38">
        <v>108.66589999999999</v>
      </c>
      <c r="D461" s="38">
        <v>108.66589999999999</v>
      </c>
      <c r="E461" s="38">
        <v>108.66589999999999</v>
      </c>
      <c r="F461" s="38">
        <v>108.66589999999999</v>
      </c>
      <c r="G461" s="38"/>
      <c r="H461" s="38"/>
      <c r="I461" s="38"/>
      <c r="J461" s="38"/>
      <c r="K461" s="38"/>
    </row>
    <row r="462" spans="1:11" x14ac:dyDescent="0.25">
      <c r="A462" s="39">
        <v>39373</v>
      </c>
      <c r="B462" s="38">
        <v>0</v>
      </c>
      <c r="C462" s="38">
        <v>109.339</v>
      </c>
      <c r="D462" s="38">
        <v>109.339</v>
      </c>
      <c r="E462" s="38">
        <v>109.339</v>
      </c>
      <c r="F462" s="38">
        <v>109.339</v>
      </c>
      <c r="G462" s="38"/>
      <c r="H462" s="38"/>
      <c r="I462" s="38"/>
      <c r="J462" s="38"/>
      <c r="K462" s="38"/>
    </row>
    <row r="463" spans="1:11" x14ac:dyDescent="0.25">
      <c r="A463" s="39">
        <v>39374</v>
      </c>
      <c r="B463" s="38">
        <v>0</v>
      </c>
      <c r="C463" s="38">
        <v>101.319</v>
      </c>
      <c r="D463" s="38">
        <v>101.319</v>
      </c>
      <c r="E463" s="38">
        <v>101.319</v>
      </c>
      <c r="F463" s="38">
        <v>101.319</v>
      </c>
      <c r="G463" s="38"/>
      <c r="H463" s="38"/>
      <c r="I463" s="38"/>
      <c r="J463" s="38"/>
      <c r="K463" s="38"/>
    </row>
    <row r="464" spans="1:11" x14ac:dyDescent="0.25">
      <c r="A464" s="39">
        <v>39377</v>
      </c>
      <c r="B464" s="38">
        <v>0</v>
      </c>
      <c r="C464" s="38">
        <v>102.7938</v>
      </c>
      <c r="D464" s="38">
        <v>102.7938</v>
      </c>
      <c r="E464" s="38">
        <v>102.7938</v>
      </c>
      <c r="F464" s="38">
        <v>102.7938</v>
      </c>
      <c r="G464" s="38"/>
      <c r="H464" s="38"/>
      <c r="I464" s="38"/>
      <c r="J464" s="38"/>
      <c r="K464" s="38"/>
    </row>
    <row r="465" spans="1:11" x14ac:dyDescent="0.25">
      <c r="A465" s="39">
        <v>39378</v>
      </c>
      <c r="B465" s="38">
        <v>0</v>
      </c>
      <c r="C465" s="38">
        <v>105.9465</v>
      </c>
      <c r="D465" s="38">
        <v>105.9465</v>
      </c>
      <c r="E465" s="38">
        <v>105.9465</v>
      </c>
      <c r="F465" s="38">
        <v>105.9465</v>
      </c>
      <c r="G465" s="38"/>
      <c r="H465" s="38"/>
      <c r="I465" s="38"/>
      <c r="J465" s="38"/>
      <c r="K465" s="38"/>
    </row>
    <row r="466" spans="1:11" x14ac:dyDescent="0.25">
      <c r="A466" s="39">
        <v>39379</v>
      </c>
      <c r="B466" s="38">
        <v>0</v>
      </c>
      <c r="C466" s="38">
        <v>103.6662</v>
      </c>
      <c r="D466" s="38">
        <v>103.6662</v>
      </c>
      <c r="E466" s="38">
        <v>103.6662</v>
      </c>
      <c r="F466" s="38">
        <v>103.6662</v>
      </c>
      <c r="G466" s="38"/>
      <c r="H466" s="38"/>
      <c r="I466" s="38"/>
      <c r="J466" s="38"/>
      <c r="K466" s="38"/>
    </row>
    <row r="467" spans="1:11" x14ac:dyDescent="0.25">
      <c r="A467" s="39">
        <v>39380</v>
      </c>
      <c r="B467" s="38">
        <v>0</v>
      </c>
      <c r="C467" s="38">
        <v>104.3738</v>
      </c>
      <c r="D467" s="38">
        <v>104.3738</v>
      </c>
      <c r="E467" s="38">
        <v>104.3738</v>
      </c>
      <c r="F467" s="38">
        <v>104.3738</v>
      </c>
      <c r="G467" s="38"/>
      <c r="H467" s="38"/>
      <c r="I467" s="38"/>
      <c r="J467" s="38"/>
      <c r="K467" s="38"/>
    </row>
    <row r="468" spans="1:11" x14ac:dyDescent="0.25">
      <c r="A468" s="39">
        <v>39381</v>
      </c>
      <c r="B468" s="38">
        <v>0</v>
      </c>
      <c r="C468" s="38">
        <v>108.3827</v>
      </c>
      <c r="D468" s="38">
        <v>108.3827</v>
      </c>
      <c r="E468" s="38">
        <v>108.3827</v>
      </c>
      <c r="F468" s="38">
        <v>108.3827</v>
      </c>
      <c r="G468" s="38"/>
      <c r="H468" s="38"/>
      <c r="I468" s="38"/>
      <c r="J468" s="38"/>
      <c r="K468" s="38"/>
    </row>
    <row r="469" spans="1:11" x14ac:dyDescent="0.25">
      <c r="A469" s="39">
        <v>39384</v>
      </c>
      <c r="B469" s="38">
        <v>0</v>
      </c>
      <c r="C469" s="38">
        <v>109.9271</v>
      </c>
      <c r="D469" s="38">
        <v>109.9271</v>
      </c>
      <c r="E469" s="38">
        <v>109.9271</v>
      </c>
      <c r="F469" s="38">
        <v>109.9271</v>
      </c>
      <c r="G469" s="38"/>
      <c r="H469" s="38"/>
      <c r="I469" s="38"/>
      <c r="J469" s="38"/>
      <c r="K469" s="38"/>
    </row>
    <row r="470" spans="1:11" x14ac:dyDescent="0.25">
      <c r="A470" s="39">
        <v>39385</v>
      </c>
      <c r="B470" s="38">
        <v>0</v>
      </c>
      <c r="C470" s="38">
        <v>105.85290000000001</v>
      </c>
      <c r="D470" s="38">
        <v>105.85290000000001</v>
      </c>
      <c r="E470" s="38">
        <v>105.85290000000001</v>
      </c>
      <c r="F470" s="38">
        <v>105.85290000000001</v>
      </c>
      <c r="G470" s="38"/>
      <c r="H470" s="38"/>
      <c r="I470" s="38"/>
      <c r="J470" s="38"/>
      <c r="K470" s="38"/>
    </row>
    <row r="471" spans="1:11" x14ac:dyDescent="0.25">
      <c r="A471" s="39">
        <v>39386</v>
      </c>
      <c r="B471" s="38">
        <v>0</v>
      </c>
      <c r="C471" s="38">
        <v>114.9644</v>
      </c>
      <c r="D471" s="38">
        <v>114.9644</v>
      </c>
      <c r="E471" s="38">
        <v>114.9644</v>
      </c>
      <c r="F471" s="38">
        <v>114.9644</v>
      </c>
      <c r="G471" s="38"/>
      <c r="H471" s="38"/>
      <c r="I471" s="38"/>
      <c r="J471" s="38"/>
      <c r="K471" s="38"/>
    </row>
    <row r="472" spans="1:11" x14ac:dyDescent="0.25">
      <c r="A472" s="39">
        <v>39387</v>
      </c>
      <c r="B472" s="38">
        <v>0</v>
      </c>
      <c r="C472" s="38">
        <v>99.416520000000006</v>
      </c>
      <c r="D472" s="38">
        <v>99.416520000000006</v>
      </c>
      <c r="E472" s="38">
        <v>99.416520000000006</v>
      </c>
      <c r="F472" s="38">
        <v>99.416520000000006</v>
      </c>
      <c r="G472" s="38"/>
      <c r="H472" s="38"/>
      <c r="I472" s="38"/>
      <c r="J472" s="38"/>
      <c r="K472" s="38"/>
    </row>
    <row r="473" spans="1:11" x14ac:dyDescent="0.25">
      <c r="A473" s="39">
        <v>39388</v>
      </c>
      <c r="B473" s="38">
        <v>0</v>
      </c>
      <c r="C473" s="38">
        <v>94.696830000000006</v>
      </c>
      <c r="D473" s="38">
        <v>94.696830000000006</v>
      </c>
      <c r="E473" s="38">
        <v>94.696830000000006</v>
      </c>
      <c r="F473" s="38">
        <v>94.696830000000006</v>
      </c>
      <c r="G473" s="38"/>
      <c r="H473" s="38"/>
      <c r="I473" s="38"/>
      <c r="J473" s="38"/>
      <c r="K473" s="38"/>
    </row>
    <row r="474" spans="1:11" x14ac:dyDescent="0.25">
      <c r="A474" s="39">
        <v>39391</v>
      </c>
      <c r="B474" s="38">
        <v>0</v>
      </c>
      <c r="C474" s="38">
        <v>93.042770000000004</v>
      </c>
      <c r="D474" s="38">
        <v>93.042770000000004</v>
      </c>
      <c r="E474" s="38">
        <v>93.042770000000004</v>
      </c>
      <c r="F474" s="38">
        <v>93.042770000000004</v>
      </c>
      <c r="G474" s="38"/>
      <c r="H474" s="38"/>
      <c r="I474" s="38"/>
      <c r="J474" s="38"/>
      <c r="K474" s="38"/>
    </row>
    <row r="475" spans="1:11" x14ac:dyDescent="0.25">
      <c r="A475" s="39">
        <v>39392</v>
      </c>
      <c r="B475" s="38">
        <v>0</v>
      </c>
      <c r="C475" s="38">
        <v>97.055840000000003</v>
      </c>
      <c r="D475" s="38">
        <v>97.055840000000003</v>
      </c>
      <c r="E475" s="38">
        <v>97.055840000000003</v>
      </c>
      <c r="F475" s="38">
        <v>97.055840000000003</v>
      </c>
      <c r="G475" s="38"/>
      <c r="H475" s="38"/>
      <c r="I475" s="38"/>
      <c r="J475" s="38"/>
      <c r="K475" s="38"/>
    </row>
    <row r="476" spans="1:11" x14ac:dyDescent="0.25">
      <c r="A476" s="39">
        <v>39393</v>
      </c>
      <c r="B476" s="38">
        <v>0</v>
      </c>
      <c r="C476" s="38">
        <v>87.282020000000003</v>
      </c>
      <c r="D476" s="38">
        <v>87.282020000000003</v>
      </c>
      <c r="E476" s="38">
        <v>87.282020000000003</v>
      </c>
      <c r="F476" s="38">
        <v>87.282020000000003</v>
      </c>
      <c r="G476" s="38"/>
      <c r="H476" s="38"/>
      <c r="I476" s="38"/>
      <c r="J476" s="38"/>
      <c r="K476" s="38"/>
    </row>
    <row r="477" spans="1:11" x14ac:dyDescent="0.25">
      <c r="A477" s="39">
        <v>39394</v>
      </c>
      <c r="B477" s="38">
        <v>0</v>
      </c>
      <c r="C477" s="38">
        <v>87.785259999999994</v>
      </c>
      <c r="D477" s="38">
        <v>87.785259999999994</v>
      </c>
      <c r="E477" s="38">
        <v>87.785259999999994</v>
      </c>
      <c r="F477" s="38">
        <v>87.785259999999994</v>
      </c>
      <c r="G477" s="38"/>
      <c r="H477" s="38"/>
      <c r="I477" s="38"/>
      <c r="J477" s="38"/>
      <c r="K477" s="38"/>
    </row>
    <row r="478" spans="1:11" x14ac:dyDescent="0.25">
      <c r="A478" s="39">
        <v>39395</v>
      </c>
      <c r="B478" s="38">
        <v>0</v>
      </c>
      <c r="C478" s="38">
        <v>83.480419999999995</v>
      </c>
      <c r="D478" s="38">
        <v>83.480419999999995</v>
      </c>
      <c r="E478" s="38">
        <v>83.480419999999995</v>
      </c>
      <c r="F478" s="38">
        <v>83.480419999999995</v>
      </c>
      <c r="G478" s="38"/>
      <c r="H478" s="38"/>
      <c r="I478" s="38"/>
      <c r="J478" s="38"/>
      <c r="K478" s="38"/>
    </row>
    <row r="479" spans="1:11" x14ac:dyDescent="0.25">
      <c r="A479" s="39">
        <v>39398</v>
      </c>
      <c r="B479" s="38">
        <v>0</v>
      </c>
      <c r="C479" s="38">
        <v>81.280940000000001</v>
      </c>
      <c r="D479" s="38">
        <v>81.280940000000001</v>
      </c>
      <c r="E479" s="38">
        <v>81.280940000000001</v>
      </c>
      <c r="F479" s="38">
        <v>81.280940000000001</v>
      </c>
      <c r="G479" s="38"/>
      <c r="H479" s="38"/>
      <c r="I479" s="38"/>
      <c r="J479" s="38"/>
      <c r="K479" s="38"/>
    </row>
    <row r="480" spans="1:11" x14ac:dyDescent="0.25">
      <c r="A480" s="39">
        <v>39399</v>
      </c>
      <c r="B480" s="38">
        <v>0</v>
      </c>
      <c r="C480" s="38">
        <v>87.474109999999996</v>
      </c>
      <c r="D480" s="38">
        <v>87.474109999999996</v>
      </c>
      <c r="E480" s="38">
        <v>87.474109999999996</v>
      </c>
      <c r="F480" s="38">
        <v>87.474109999999996</v>
      </c>
      <c r="G480" s="38"/>
      <c r="H480" s="38"/>
      <c r="I480" s="38"/>
      <c r="J480" s="38"/>
      <c r="K480" s="38"/>
    </row>
    <row r="481" spans="1:11" x14ac:dyDescent="0.25">
      <c r="A481" s="39">
        <v>39400</v>
      </c>
      <c r="B481" s="38">
        <v>0</v>
      </c>
      <c r="C481" s="38">
        <v>85.647300000000001</v>
      </c>
      <c r="D481" s="38">
        <v>85.647300000000001</v>
      </c>
      <c r="E481" s="38">
        <v>85.647300000000001</v>
      </c>
      <c r="F481" s="38">
        <v>85.647300000000001</v>
      </c>
      <c r="G481" s="38"/>
      <c r="H481" s="38"/>
      <c r="I481" s="38"/>
      <c r="J481" s="38"/>
      <c r="K481" s="38"/>
    </row>
    <row r="482" spans="1:11" x14ac:dyDescent="0.25">
      <c r="A482" s="39">
        <v>39401</v>
      </c>
      <c r="B482" s="38">
        <v>0</v>
      </c>
      <c r="C482" s="38">
        <v>79.813670000000002</v>
      </c>
      <c r="D482" s="38">
        <v>79.813670000000002</v>
      </c>
      <c r="E482" s="38">
        <v>79.813670000000002</v>
      </c>
      <c r="F482" s="38">
        <v>79.813670000000002</v>
      </c>
      <c r="G482" s="38"/>
      <c r="H482" s="38"/>
      <c r="I482" s="38"/>
      <c r="J482" s="38"/>
      <c r="K482" s="38"/>
    </row>
    <row r="483" spans="1:11" x14ac:dyDescent="0.25">
      <c r="A483" s="39">
        <v>39402</v>
      </c>
      <c r="B483" s="38">
        <v>0</v>
      </c>
      <c r="C483" s="38">
        <v>81.293440000000004</v>
      </c>
      <c r="D483" s="38">
        <v>81.293440000000004</v>
      </c>
      <c r="E483" s="38">
        <v>81.293440000000004</v>
      </c>
      <c r="F483" s="38">
        <v>81.293440000000004</v>
      </c>
      <c r="G483" s="38"/>
      <c r="H483" s="38"/>
      <c r="I483" s="38"/>
      <c r="J483" s="38"/>
      <c r="K483" s="38"/>
    </row>
    <row r="484" spans="1:11" x14ac:dyDescent="0.25">
      <c r="A484" s="39">
        <v>39405</v>
      </c>
      <c r="B484" s="38">
        <v>0</v>
      </c>
      <c r="C484" s="38">
        <v>79.86591</v>
      </c>
      <c r="D484" s="38">
        <v>79.86591</v>
      </c>
      <c r="E484" s="38">
        <v>79.86591</v>
      </c>
      <c r="F484" s="38">
        <v>79.86591</v>
      </c>
      <c r="G484" s="38"/>
      <c r="H484" s="38"/>
      <c r="I484" s="38"/>
      <c r="J484" s="38"/>
      <c r="K484" s="38"/>
    </row>
    <row r="485" spans="1:11" x14ac:dyDescent="0.25">
      <c r="A485" s="39">
        <v>39406</v>
      </c>
      <c r="B485" s="38">
        <v>0</v>
      </c>
      <c r="C485" s="38">
        <v>82.005650000000003</v>
      </c>
      <c r="D485" s="38">
        <v>82.005650000000003</v>
      </c>
      <c r="E485" s="38">
        <v>82.005650000000003</v>
      </c>
      <c r="F485" s="38">
        <v>82.005650000000003</v>
      </c>
      <c r="G485" s="38"/>
      <c r="H485" s="38"/>
      <c r="I485" s="38"/>
      <c r="J485" s="38"/>
      <c r="K485" s="38"/>
    </row>
    <row r="486" spans="1:11" x14ac:dyDescent="0.25">
      <c r="A486" s="39">
        <v>39407</v>
      </c>
      <c r="B486" s="38">
        <v>0</v>
      </c>
      <c r="C486" s="38">
        <v>80.849329999999995</v>
      </c>
      <c r="D486" s="38">
        <v>80.849329999999995</v>
      </c>
      <c r="E486" s="38">
        <v>80.849329999999995</v>
      </c>
      <c r="F486" s="38">
        <v>80.849329999999995</v>
      </c>
      <c r="G486" s="38"/>
      <c r="H486" s="38"/>
      <c r="I486" s="38"/>
      <c r="J486" s="38"/>
      <c r="K486" s="38"/>
    </row>
    <row r="487" spans="1:11" x14ac:dyDescent="0.25">
      <c r="A487" s="39">
        <v>39409</v>
      </c>
      <c r="B487" s="38">
        <v>0</v>
      </c>
      <c r="C487" s="38">
        <v>83.401889999999995</v>
      </c>
      <c r="D487" s="38">
        <v>83.401889999999995</v>
      </c>
      <c r="E487" s="38">
        <v>83.401889999999995</v>
      </c>
      <c r="F487" s="38">
        <v>83.401889999999995</v>
      </c>
      <c r="G487" s="38"/>
      <c r="H487" s="38"/>
      <c r="I487" s="38"/>
      <c r="J487" s="38"/>
      <c r="K487" s="38"/>
    </row>
    <row r="488" spans="1:11" x14ac:dyDescent="0.25">
      <c r="A488" s="39">
        <v>39412</v>
      </c>
      <c r="B488" s="38">
        <v>0</v>
      </c>
      <c r="C488" s="38">
        <v>79.125349999999997</v>
      </c>
      <c r="D488" s="38">
        <v>79.125349999999997</v>
      </c>
      <c r="E488" s="38">
        <v>79.125349999999997</v>
      </c>
      <c r="F488" s="38">
        <v>79.125349999999997</v>
      </c>
      <c r="G488" s="38"/>
      <c r="H488" s="38"/>
      <c r="I488" s="38"/>
      <c r="J488" s="38"/>
      <c r="K488" s="38"/>
    </row>
    <row r="489" spans="1:11" x14ac:dyDescent="0.25">
      <c r="A489" s="39">
        <v>39413</v>
      </c>
      <c r="B489" s="38">
        <v>0</v>
      </c>
      <c r="C489" s="38">
        <v>80.764700000000005</v>
      </c>
      <c r="D489" s="38">
        <v>80.764700000000005</v>
      </c>
      <c r="E489" s="38">
        <v>80.764700000000005</v>
      </c>
      <c r="F489" s="38">
        <v>80.764700000000005</v>
      </c>
      <c r="G489" s="38"/>
      <c r="H489" s="38"/>
      <c r="I489" s="38"/>
      <c r="J489" s="38"/>
      <c r="K489" s="38"/>
    </row>
    <row r="490" spans="1:11" x14ac:dyDescent="0.25">
      <c r="A490" s="39">
        <v>39414</v>
      </c>
      <c r="B490" s="38">
        <v>0</v>
      </c>
      <c r="C490" s="38">
        <v>86.807370000000006</v>
      </c>
      <c r="D490" s="38">
        <v>86.807370000000006</v>
      </c>
      <c r="E490" s="38">
        <v>86.807370000000006</v>
      </c>
      <c r="F490" s="38">
        <v>86.807370000000006</v>
      </c>
      <c r="G490" s="38"/>
      <c r="H490" s="38"/>
      <c r="I490" s="38"/>
      <c r="J490" s="38"/>
      <c r="K490" s="38"/>
    </row>
    <row r="491" spans="1:11" x14ac:dyDescent="0.25">
      <c r="A491" s="39">
        <v>39415</v>
      </c>
      <c r="B491" s="38">
        <v>0</v>
      </c>
      <c r="C491" s="38">
        <v>86.435379999999995</v>
      </c>
      <c r="D491" s="38">
        <v>86.435379999999995</v>
      </c>
      <c r="E491" s="38">
        <v>86.435379999999995</v>
      </c>
      <c r="F491" s="38">
        <v>86.435379999999995</v>
      </c>
      <c r="G491" s="38"/>
      <c r="H491" s="38"/>
      <c r="I491" s="38"/>
      <c r="J491" s="38"/>
      <c r="K491" s="38"/>
    </row>
    <row r="492" spans="1:11" x14ac:dyDescent="0.25">
      <c r="A492" s="39">
        <v>39416</v>
      </c>
      <c r="B492" s="38">
        <v>0</v>
      </c>
      <c r="C492" s="38">
        <v>88.211179999999999</v>
      </c>
      <c r="D492" s="38">
        <v>88.211179999999999</v>
      </c>
      <c r="E492" s="38">
        <v>88.211179999999999</v>
      </c>
      <c r="F492" s="38">
        <v>88.211179999999999</v>
      </c>
      <c r="G492" s="38"/>
      <c r="H492" s="38"/>
      <c r="I492" s="38"/>
      <c r="J492" s="38"/>
      <c r="K492" s="38"/>
    </row>
    <row r="493" spans="1:11" x14ac:dyDescent="0.25">
      <c r="A493" s="39">
        <v>39419</v>
      </c>
      <c r="B493" s="38">
        <v>0</v>
      </c>
      <c r="C493" s="38">
        <v>87.435280000000006</v>
      </c>
      <c r="D493" s="38">
        <v>87.435280000000006</v>
      </c>
      <c r="E493" s="38">
        <v>87.435280000000006</v>
      </c>
      <c r="F493" s="38">
        <v>87.435280000000006</v>
      </c>
      <c r="G493" s="38"/>
      <c r="H493" s="38"/>
      <c r="I493" s="38"/>
      <c r="J493" s="38"/>
      <c r="K493" s="38"/>
    </row>
    <row r="494" spans="1:11" x14ac:dyDescent="0.25">
      <c r="A494" s="39">
        <v>39420</v>
      </c>
      <c r="B494" s="38">
        <v>0</v>
      </c>
      <c r="C494" s="38">
        <v>87.031610000000001</v>
      </c>
      <c r="D494" s="38">
        <v>87.031610000000001</v>
      </c>
      <c r="E494" s="38">
        <v>87.031610000000001</v>
      </c>
      <c r="F494" s="38">
        <v>87.031610000000001</v>
      </c>
      <c r="G494" s="38"/>
      <c r="H494" s="38"/>
      <c r="I494" s="38"/>
      <c r="J494" s="38"/>
      <c r="K494" s="38"/>
    </row>
    <row r="495" spans="1:11" x14ac:dyDescent="0.25">
      <c r="A495" s="39">
        <v>39421</v>
      </c>
      <c r="B495" s="38">
        <v>0</v>
      </c>
      <c r="C495" s="38">
        <v>90.767910000000001</v>
      </c>
      <c r="D495" s="38">
        <v>90.767910000000001</v>
      </c>
      <c r="E495" s="38">
        <v>90.767910000000001</v>
      </c>
      <c r="F495" s="38">
        <v>90.767910000000001</v>
      </c>
      <c r="G495" s="38"/>
      <c r="H495" s="38"/>
      <c r="I495" s="38"/>
      <c r="J495" s="38"/>
      <c r="K495" s="38"/>
    </row>
    <row r="496" spans="1:11" x14ac:dyDescent="0.25">
      <c r="A496" s="39">
        <v>39422</v>
      </c>
      <c r="B496" s="38">
        <v>0</v>
      </c>
      <c r="C496" s="38">
        <v>96.042090000000002</v>
      </c>
      <c r="D496" s="38">
        <v>96.042090000000002</v>
      </c>
      <c r="E496" s="38">
        <v>96.042090000000002</v>
      </c>
      <c r="F496" s="38">
        <v>96.042090000000002</v>
      </c>
      <c r="G496" s="38"/>
      <c r="H496" s="38"/>
      <c r="I496" s="38"/>
      <c r="J496" s="38"/>
      <c r="K496" s="38"/>
    </row>
    <row r="497" spans="1:11" x14ac:dyDescent="0.25">
      <c r="A497" s="39">
        <v>39423</v>
      </c>
      <c r="B497" s="38">
        <v>0</v>
      </c>
      <c r="C497" s="38">
        <v>93.818119999999993</v>
      </c>
      <c r="D497" s="38">
        <v>93.818119999999993</v>
      </c>
      <c r="E497" s="38">
        <v>93.818119999999993</v>
      </c>
      <c r="F497" s="38">
        <v>93.818119999999993</v>
      </c>
      <c r="G497" s="38"/>
      <c r="H497" s="38"/>
      <c r="I497" s="38"/>
      <c r="J497" s="38"/>
      <c r="K497" s="38"/>
    </row>
    <row r="498" spans="1:11" x14ac:dyDescent="0.25">
      <c r="A498" s="39">
        <v>39426</v>
      </c>
      <c r="B498" s="38">
        <v>0</v>
      </c>
      <c r="C498" s="38">
        <v>95.791560000000004</v>
      </c>
      <c r="D498" s="38">
        <v>95.791560000000004</v>
      </c>
      <c r="E498" s="38">
        <v>95.791560000000004</v>
      </c>
      <c r="F498" s="38">
        <v>95.791560000000004</v>
      </c>
      <c r="G498" s="38"/>
      <c r="H498" s="38"/>
      <c r="I498" s="38"/>
      <c r="J498" s="38"/>
      <c r="K498" s="38"/>
    </row>
    <row r="499" spans="1:11" x14ac:dyDescent="0.25">
      <c r="A499" s="39">
        <v>39427</v>
      </c>
      <c r="B499" s="38">
        <v>0</v>
      </c>
      <c r="C499" s="38">
        <v>90.733090000000004</v>
      </c>
      <c r="D499" s="38">
        <v>90.733090000000004</v>
      </c>
      <c r="E499" s="38">
        <v>90.733090000000004</v>
      </c>
      <c r="F499" s="38">
        <v>90.733090000000004</v>
      </c>
      <c r="G499" s="38"/>
      <c r="H499" s="38"/>
      <c r="I499" s="38"/>
      <c r="J499" s="38"/>
      <c r="K499" s="38"/>
    </row>
    <row r="500" spans="1:11" x14ac:dyDescent="0.25">
      <c r="A500" s="39">
        <v>39428</v>
      </c>
      <c r="B500" s="38">
        <v>0</v>
      </c>
      <c r="C500" s="38">
        <v>91.576480000000004</v>
      </c>
      <c r="D500" s="38">
        <v>91.576480000000004</v>
      </c>
      <c r="E500" s="38">
        <v>91.576480000000004</v>
      </c>
      <c r="F500" s="38">
        <v>91.576480000000004</v>
      </c>
      <c r="G500" s="38"/>
      <c r="H500" s="38"/>
      <c r="I500" s="38"/>
      <c r="J500" s="38"/>
      <c r="K500" s="38"/>
    </row>
    <row r="501" spans="1:11" x14ac:dyDescent="0.25">
      <c r="A501" s="39">
        <v>39429</v>
      </c>
      <c r="B501" s="38">
        <v>0</v>
      </c>
      <c r="C501" s="38">
        <v>91.430970000000002</v>
      </c>
      <c r="D501" s="38">
        <v>91.430970000000002</v>
      </c>
      <c r="E501" s="38">
        <v>91.430970000000002</v>
      </c>
      <c r="F501" s="38">
        <v>91.430970000000002</v>
      </c>
      <c r="G501" s="38"/>
      <c r="H501" s="38"/>
      <c r="I501" s="38"/>
      <c r="J501" s="38"/>
      <c r="K501" s="38"/>
    </row>
    <row r="502" spans="1:11" x14ac:dyDescent="0.25">
      <c r="A502" s="39">
        <v>39430</v>
      </c>
      <c r="B502" s="38">
        <v>0</v>
      </c>
      <c r="C502" s="38">
        <v>88.811909999999997</v>
      </c>
      <c r="D502" s="38">
        <v>88.811909999999997</v>
      </c>
      <c r="E502" s="38">
        <v>88.811909999999997</v>
      </c>
      <c r="F502" s="38">
        <v>88.811909999999997</v>
      </c>
      <c r="G502" s="38"/>
      <c r="H502" s="38"/>
      <c r="I502" s="38"/>
      <c r="J502" s="38"/>
      <c r="K502" s="38"/>
    </row>
    <row r="503" spans="1:11" x14ac:dyDescent="0.25">
      <c r="A503" s="39">
        <v>39433</v>
      </c>
      <c r="B503" s="38">
        <v>0</v>
      </c>
      <c r="C503" s="38">
        <v>85.751410000000007</v>
      </c>
      <c r="D503" s="38">
        <v>85.751410000000007</v>
      </c>
      <c r="E503" s="38">
        <v>85.751410000000007</v>
      </c>
      <c r="F503" s="38">
        <v>85.751410000000007</v>
      </c>
      <c r="G503" s="38"/>
      <c r="H503" s="38"/>
      <c r="I503" s="38"/>
      <c r="J503" s="38"/>
      <c r="K503" s="38"/>
    </row>
    <row r="504" spans="1:11" x14ac:dyDescent="0.25">
      <c r="A504" s="39">
        <v>39434</v>
      </c>
      <c r="B504" s="38">
        <v>0</v>
      </c>
      <c r="C504" s="38">
        <v>88.193079999999995</v>
      </c>
      <c r="D504" s="38">
        <v>88.193079999999995</v>
      </c>
      <c r="E504" s="38">
        <v>88.193079999999995</v>
      </c>
      <c r="F504" s="38">
        <v>88.193079999999995</v>
      </c>
      <c r="G504" s="38"/>
      <c r="H504" s="38"/>
      <c r="I504" s="38"/>
      <c r="J504" s="38"/>
      <c r="K504" s="38"/>
    </row>
    <row r="505" spans="1:11" x14ac:dyDescent="0.25">
      <c r="A505" s="39">
        <v>39435</v>
      </c>
      <c r="B505" s="38">
        <v>0</v>
      </c>
      <c r="C505" s="38">
        <v>89.580539999999999</v>
      </c>
      <c r="D505" s="38">
        <v>89.580539999999999</v>
      </c>
      <c r="E505" s="38">
        <v>89.580539999999999</v>
      </c>
      <c r="F505" s="38">
        <v>89.580539999999999</v>
      </c>
      <c r="G505" s="38"/>
      <c r="H505" s="38"/>
      <c r="I505" s="38"/>
      <c r="J505" s="38"/>
      <c r="K505" s="38"/>
    </row>
    <row r="506" spans="1:11" x14ac:dyDescent="0.25">
      <c r="A506" s="39">
        <v>39436</v>
      </c>
      <c r="B506" s="38">
        <v>0</v>
      </c>
      <c r="C506" s="38">
        <v>89.796760000000006</v>
      </c>
      <c r="D506" s="38">
        <v>89.796760000000006</v>
      </c>
      <c r="E506" s="38">
        <v>89.796760000000006</v>
      </c>
      <c r="F506" s="38">
        <v>89.796760000000006</v>
      </c>
      <c r="G506" s="38"/>
      <c r="H506" s="38"/>
      <c r="I506" s="38"/>
      <c r="J506" s="38"/>
      <c r="K506" s="38"/>
    </row>
    <row r="507" spans="1:11" x14ac:dyDescent="0.25">
      <c r="A507" s="39">
        <v>39437</v>
      </c>
      <c r="B507" s="38">
        <v>0</v>
      </c>
      <c r="C507" s="38">
        <v>93.770679999999999</v>
      </c>
      <c r="D507" s="38">
        <v>93.770679999999999</v>
      </c>
      <c r="E507" s="38">
        <v>93.770679999999999</v>
      </c>
      <c r="F507" s="38">
        <v>93.770679999999999</v>
      </c>
      <c r="G507" s="38"/>
      <c r="H507" s="38"/>
      <c r="I507" s="38"/>
      <c r="J507" s="38"/>
      <c r="K507" s="38"/>
    </row>
    <row r="508" spans="1:11" x14ac:dyDescent="0.25">
      <c r="A508" s="39">
        <v>39440</v>
      </c>
      <c r="B508" s="38">
        <v>0</v>
      </c>
      <c r="C508" s="38">
        <v>97.641109999999998</v>
      </c>
      <c r="D508" s="38">
        <v>97.641109999999998</v>
      </c>
      <c r="E508" s="38">
        <v>97.641109999999998</v>
      </c>
      <c r="F508" s="38">
        <v>97.641109999999998</v>
      </c>
      <c r="G508" s="38"/>
      <c r="H508" s="38"/>
      <c r="I508" s="38"/>
      <c r="J508" s="38"/>
      <c r="K508" s="38"/>
    </row>
    <row r="509" spans="1:11" x14ac:dyDescent="0.25">
      <c r="A509" s="39">
        <v>39442</v>
      </c>
      <c r="B509" s="38">
        <v>0</v>
      </c>
      <c r="C509" s="38">
        <v>97.607129999999998</v>
      </c>
      <c r="D509" s="38">
        <v>97.607129999999998</v>
      </c>
      <c r="E509" s="38">
        <v>97.607129999999998</v>
      </c>
      <c r="F509" s="38">
        <v>97.607129999999998</v>
      </c>
      <c r="G509" s="38"/>
      <c r="H509" s="38"/>
      <c r="I509" s="38"/>
      <c r="J509" s="38"/>
      <c r="K509" s="38"/>
    </row>
    <row r="510" spans="1:11" x14ac:dyDescent="0.25">
      <c r="A510" s="39">
        <v>39443</v>
      </c>
      <c r="B510" s="38">
        <v>0</v>
      </c>
      <c r="C510" s="38">
        <v>94.362200000000001</v>
      </c>
      <c r="D510" s="38">
        <v>94.362200000000001</v>
      </c>
      <c r="E510" s="38">
        <v>94.362200000000001</v>
      </c>
      <c r="F510" s="38">
        <v>94.362200000000001</v>
      </c>
      <c r="G510" s="38"/>
      <c r="H510" s="38"/>
      <c r="I510" s="38"/>
      <c r="J510" s="38"/>
      <c r="K510" s="38"/>
    </row>
    <row r="511" spans="1:11" x14ac:dyDescent="0.25">
      <c r="A511" s="39">
        <v>39444</v>
      </c>
      <c r="B511" s="38">
        <v>0</v>
      </c>
      <c r="C511" s="38">
        <v>95.163250000000005</v>
      </c>
      <c r="D511" s="38">
        <v>95.163250000000005</v>
      </c>
      <c r="E511" s="38">
        <v>95.163250000000005</v>
      </c>
      <c r="F511" s="38">
        <v>95.163250000000005</v>
      </c>
      <c r="G511" s="38"/>
      <c r="H511" s="38"/>
      <c r="I511" s="38"/>
      <c r="J511" s="38"/>
      <c r="K511" s="38"/>
    </row>
    <row r="512" spans="1:11" x14ac:dyDescent="0.25">
      <c r="A512" s="39">
        <v>39447</v>
      </c>
      <c r="B512" s="38">
        <v>0</v>
      </c>
      <c r="C512" s="38">
        <v>93.19059</v>
      </c>
      <c r="D512" s="38">
        <v>93.19059</v>
      </c>
      <c r="E512" s="38">
        <v>93.19059</v>
      </c>
      <c r="F512" s="38">
        <v>93.19059</v>
      </c>
      <c r="G512" s="38"/>
      <c r="H512" s="38"/>
      <c r="I512" s="38"/>
      <c r="J512" s="38"/>
      <c r="K512" s="38"/>
    </row>
    <row r="513" spans="1:11" x14ac:dyDescent="0.25">
      <c r="A513" s="39">
        <v>39449</v>
      </c>
      <c r="B513" s="38">
        <v>0</v>
      </c>
      <c r="C513" s="38">
        <v>90.232089999999999</v>
      </c>
      <c r="D513" s="38">
        <v>90.232089999999999</v>
      </c>
      <c r="E513" s="38">
        <v>90.232089999999999</v>
      </c>
      <c r="F513" s="38">
        <v>90.232089999999999</v>
      </c>
      <c r="G513" s="38"/>
      <c r="H513" s="38"/>
      <c r="I513" s="38"/>
      <c r="J513" s="38"/>
      <c r="K513" s="38"/>
    </row>
    <row r="514" spans="1:11" x14ac:dyDescent="0.25">
      <c r="A514" s="39">
        <v>39450</v>
      </c>
      <c r="B514" s="38">
        <v>0</v>
      </c>
      <c r="C514" s="38">
        <v>91.140339999999995</v>
      </c>
      <c r="D514" s="38">
        <v>91.140339999999995</v>
      </c>
      <c r="E514" s="38">
        <v>91.140339999999995</v>
      </c>
      <c r="F514" s="38">
        <v>91.140339999999995</v>
      </c>
      <c r="G514" s="38"/>
      <c r="H514" s="38"/>
      <c r="I514" s="38"/>
      <c r="J514" s="38"/>
      <c r="K514" s="38"/>
    </row>
    <row r="515" spans="1:11" x14ac:dyDescent="0.25">
      <c r="A515" s="39">
        <v>39451</v>
      </c>
      <c r="B515" s="38">
        <v>0</v>
      </c>
      <c r="C515" s="38">
        <v>87.621560000000002</v>
      </c>
      <c r="D515" s="38">
        <v>87.621560000000002</v>
      </c>
      <c r="E515" s="38">
        <v>87.621560000000002</v>
      </c>
      <c r="F515" s="38">
        <v>87.621560000000002</v>
      </c>
      <c r="G515" s="38"/>
      <c r="H515" s="38"/>
      <c r="I515" s="38"/>
      <c r="J515" s="38"/>
      <c r="K515" s="38"/>
    </row>
    <row r="516" spans="1:11" x14ac:dyDescent="0.25">
      <c r="A516" s="39">
        <v>39454</v>
      </c>
      <c r="B516" s="38">
        <v>0</v>
      </c>
      <c r="C516" s="38">
        <v>89.029240000000001</v>
      </c>
      <c r="D516" s="38">
        <v>89.029240000000001</v>
      </c>
      <c r="E516" s="38">
        <v>89.029240000000001</v>
      </c>
      <c r="F516" s="38">
        <v>89.029240000000001</v>
      </c>
      <c r="G516" s="38"/>
      <c r="H516" s="38"/>
      <c r="I516" s="38"/>
      <c r="J516" s="38"/>
      <c r="K516" s="38"/>
    </row>
    <row r="517" spans="1:11" x14ac:dyDescent="0.25">
      <c r="A517" s="39">
        <v>39455</v>
      </c>
      <c r="B517" s="38">
        <v>0</v>
      </c>
      <c r="C517" s="38">
        <v>87.109470000000002</v>
      </c>
      <c r="D517" s="38">
        <v>87.109470000000002</v>
      </c>
      <c r="E517" s="38">
        <v>87.109470000000002</v>
      </c>
      <c r="F517" s="38">
        <v>87.109470000000002</v>
      </c>
      <c r="G517" s="38"/>
      <c r="H517" s="38"/>
      <c r="I517" s="38"/>
      <c r="J517" s="38"/>
      <c r="K517" s="38"/>
    </row>
    <row r="518" spans="1:11" x14ac:dyDescent="0.25">
      <c r="A518" s="39">
        <v>39456</v>
      </c>
      <c r="B518" s="38">
        <v>0</v>
      </c>
      <c r="C518" s="38">
        <v>86.786150000000006</v>
      </c>
      <c r="D518" s="38">
        <v>86.786150000000006</v>
      </c>
      <c r="E518" s="38">
        <v>86.786150000000006</v>
      </c>
      <c r="F518" s="38">
        <v>86.786150000000006</v>
      </c>
      <c r="G518" s="38"/>
      <c r="H518" s="38"/>
      <c r="I518" s="38"/>
      <c r="J518" s="38"/>
      <c r="K518" s="38"/>
    </row>
    <row r="519" spans="1:11" x14ac:dyDescent="0.25">
      <c r="A519" s="39">
        <v>39457</v>
      </c>
      <c r="B519" s="38">
        <v>0</v>
      </c>
      <c r="C519" s="38">
        <v>90.050299999999993</v>
      </c>
      <c r="D519" s="38">
        <v>90.050299999999993</v>
      </c>
      <c r="E519" s="38">
        <v>90.050299999999993</v>
      </c>
      <c r="F519" s="38">
        <v>90.050299999999993</v>
      </c>
      <c r="G519" s="38"/>
      <c r="H519" s="38"/>
      <c r="I519" s="38"/>
      <c r="J519" s="38"/>
      <c r="K519" s="38"/>
    </row>
    <row r="520" spans="1:11" x14ac:dyDescent="0.25">
      <c r="A520" s="39">
        <v>39458</v>
      </c>
      <c r="B520" s="38">
        <v>0</v>
      </c>
      <c r="C520" s="38">
        <v>86.134</v>
      </c>
      <c r="D520" s="38">
        <v>86.134</v>
      </c>
      <c r="E520" s="38">
        <v>86.134</v>
      </c>
      <c r="F520" s="38">
        <v>86.134</v>
      </c>
      <c r="G520" s="38"/>
      <c r="H520" s="38"/>
      <c r="I520" s="38"/>
      <c r="J520" s="38"/>
      <c r="K520" s="38"/>
    </row>
    <row r="521" spans="1:11" x14ac:dyDescent="0.25">
      <c r="A521" s="39">
        <v>39461</v>
      </c>
      <c r="B521" s="38">
        <v>0</v>
      </c>
      <c r="C521" s="38">
        <v>88.965350000000001</v>
      </c>
      <c r="D521" s="38">
        <v>88.965350000000001</v>
      </c>
      <c r="E521" s="38">
        <v>88.965350000000001</v>
      </c>
      <c r="F521" s="38">
        <v>88.965350000000001</v>
      </c>
      <c r="G521" s="38"/>
      <c r="H521" s="38"/>
      <c r="I521" s="38"/>
      <c r="J521" s="38"/>
      <c r="K521" s="38"/>
    </row>
    <row r="522" spans="1:11" x14ac:dyDescent="0.25">
      <c r="A522" s="39">
        <v>39462</v>
      </c>
      <c r="B522" s="38">
        <v>0</v>
      </c>
      <c r="C522" s="38">
        <v>88.088390000000004</v>
      </c>
      <c r="D522" s="38">
        <v>88.088390000000004</v>
      </c>
      <c r="E522" s="38">
        <v>88.088390000000004</v>
      </c>
      <c r="F522" s="38">
        <v>88.088390000000004</v>
      </c>
      <c r="G522" s="38"/>
      <c r="H522" s="38"/>
      <c r="I522" s="38"/>
      <c r="J522" s="38"/>
      <c r="K522" s="38"/>
    </row>
    <row r="523" spans="1:11" x14ac:dyDescent="0.25">
      <c r="A523" s="39">
        <v>39463</v>
      </c>
      <c r="B523" s="38">
        <v>0</v>
      </c>
      <c r="C523" s="38">
        <v>88.716840000000005</v>
      </c>
      <c r="D523" s="38">
        <v>88.716840000000005</v>
      </c>
      <c r="E523" s="38">
        <v>88.716840000000005</v>
      </c>
      <c r="F523" s="38">
        <v>88.716840000000005</v>
      </c>
      <c r="G523" s="38"/>
      <c r="H523" s="38"/>
      <c r="I523" s="38"/>
      <c r="J523" s="38"/>
      <c r="K523" s="38"/>
    </row>
    <row r="524" spans="1:11" x14ac:dyDescent="0.25">
      <c r="A524" s="39">
        <v>39464</v>
      </c>
      <c r="B524" s="38">
        <v>0</v>
      </c>
      <c r="C524" s="38">
        <v>82.426050000000004</v>
      </c>
      <c r="D524" s="38">
        <v>82.426050000000004</v>
      </c>
      <c r="E524" s="38">
        <v>82.426050000000004</v>
      </c>
      <c r="F524" s="38">
        <v>82.426050000000004</v>
      </c>
      <c r="G524" s="38"/>
      <c r="H524" s="38"/>
      <c r="I524" s="38"/>
      <c r="J524" s="38"/>
      <c r="K524" s="38"/>
    </row>
    <row r="525" spans="1:11" x14ac:dyDescent="0.25">
      <c r="A525" s="39">
        <v>39465</v>
      </c>
      <c r="B525" s="38">
        <v>0</v>
      </c>
      <c r="C525" s="38">
        <v>81.522999999999996</v>
      </c>
      <c r="D525" s="38">
        <v>81.522999999999996</v>
      </c>
      <c r="E525" s="38">
        <v>81.522999999999996</v>
      </c>
      <c r="F525" s="38">
        <v>81.522999999999996</v>
      </c>
      <c r="G525" s="38"/>
      <c r="H525" s="38"/>
      <c r="I525" s="38"/>
      <c r="J525" s="38"/>
      <c r="K525" s="38"/>
    </row>
    <row r="526" spans="1:11" x14ac:dyDescent="0.25">
      <c r="A526" s="39">
        <v>39469</v>
      </c>
      <c r="B526" s="38">
        <v>0</v>
      </c>
      <c r="C526" s="38">
        <v>80.581310000000002</v>
      </c>
      <c r="D526" s="38">
        <v>80.581310000000002</v>
      </c>
      <c r="E526" s="38">
        <v>80.581310000000002</v>
      </c>
      <c r="F526" s="38">
        <v>80.581310000000002</v>
      </c>
      <c r="G526" s="38"/>
      <c r="H526" s="38"/>
      <c r="I526" s="38"/>
      <c r="J526" s="38"/>
      <c r="K526" s="38"/>
    </row>
    <row r="527" spans="1:11" x14ac:dyDescent="0.25">
      <c r="A527" s="39">
        <v>39470</v>
      </c>
      <c r="B527" s="38">
        <v>0</v>
      </c>
      <c r="C527" s="38">
        <v>82.570580000000007</v>
      </c>
      <c r="D527" s="38">
        <v>82.570580000000007</v>
      </c>
      <c r="E527" s="38">
        <v>82.570580000000007</v>
      </c>
      <c r="F527" s="38">
        <v>82.570580000000007</v>
      </c>
      <c r="G527" s="38"/>
      <c r="H527" s="38"/>
      <c r="I527" s="38"/>
      <c r="J527" s="38"/>
      <c r="K527" s="38"/>
    </row>
    <row r="528" spans="1:11" x14ac:dyDescent="0.25">
      <c r="A528" s="39">
        <v>39471</v>
      </c>
      <c r="B528" s="38">
        <v>0</v>
      </c>
      <c r="C528" s="38">
        <v>84.149169999999998</v>
      </c>
      <c r="D528" s="38">
        <v>84.149169999999998</v>
      </c>
      <c r="E528" s="38">
        <v>84.149169999999998</v>
      </c>
      <c r="F528" s="38">
        <v>84.149169999999998</v>
      </c>
      <c r="G528" s="38"/>
      <c r="H528" s="38"/>
      <c r="I528" s="38"/>
      <c r="J528" s="38"/>
      <c r="K528" s="38"/>
    </row>
    <row r="529" spans="1:11" x14ac:dyDescent="0.25">
      <c r="A529" s="39">
        <v>39472</v>
      </c>
      <c r="B529" s="38">
        <v>0</v>
      </c>
      <c r="C529" s="38">
        <v>82.709869999999995</v>
      </c>
      <c r="D529" s="38">
        <v>82.709869999999995</v>
      </c>
      <c r="E529" s="38">
        <v>82.709869999999995</v>
      </c>
      <c r="F529" s="38">
        <v>82.709869999999995</v>
      </c>
      <c r="G529" s="38"/>
      <c r="H529" s="38"/>
      <c r="I529" s="38"/>
      <c r="J529" s="38"/>
      <c r="K529" s="38"/>
    </row>
    <row r="530" spans="1:11" x14ac:dyDescent="0.25">
      <c r="A530" s="39">
        <v>39475</v>
      </c>
      <c r="B530" s="38">
        <v>0</v>
      </c>
      <c r="C530" s="38">
        <v>84.17004</v>
      </c>
      <c r="D530" s="38">
        <v>84.17004</v>
      </c>
      <c r="E530" s="38">
        <v>84.17004</v>
      </c>
      <c r="F530" s="38">
        <v>84.17004</v>
      </c>
      <c r="G530" s="38"/>
      <c r="H530" s="38"/>
      <c r="I530" s="38"/>
      <c r="J530" s="38"/>
      <c r="K530" s="38"/>
    </row>
    <row r="531" spans="1:11" x14ac:dyDescent="0.25">
      <c r="A531" s="39">
        <v>39476</v>
      </c>
      <c r="B531" s="38">
        <v>0</v>
      </c>
      <c r="C531" s="38">
        <v>85.108850000000004</v>
      </c>
      <c r="D531" s="38">
        <v>85.108850000000004</v>
      </c>
      <c r="E531" s="38">
        <v>85.108850000000004</v>
      </c>
      <c r="F531" s="38">
        <v>85.108850000000004</v>
      </c>
      <c r="G531" s="38"/>
      <c r="H531" s="38"/>
      <c r="I531" s="38"/>
      <c r="J531" s="38"/>
      <c r="K531" s="38"/>
    </row>
    <row r="532" spans="1:11" x14ac:dyDescent="0.25">
      <c r="A532" s="39">
        <v>39477</v>
      </c>
      <c r="B532" s="38">
        <v>0</v>
      </c>
      <c r="C532" s="38">
        <v>84.30762</v>
      </c>
      <c r="D532" s="38">
        <v>84.30762</v>
      </c>
      <c r="E532" s="38">
        <v>84.30762</v>
      </c>
      <c r="F532" s="38">
        <v>84.30762</v>
      </c>
      <c r="G532" s="38"/>
      <c r="H532" s="38"/>
      <c r="I532" s="38"/>
      <c r="J532" s="38"/>
      <c r="K532" s="38"/>
    </row>
    <row r="533" spans="1:11" x14ac:dyDescent="0.25">
      <c r="A533" s="39">
        <v>39478</v>
      </c>
      <c r="B533" s="38">
        <v>0</v>
      </c>
      <c r="C533" s="38">
        <v>86.64</v>
      </c>
      <c r="D533" s="38">
        <v>86.64</v>
      </c>
      <c r="E533" s="38">
        <v>86.64</v>
      </c>
      <c r="F533" s="38">
        <v>86.64</v>
      </c>
      <c r="G533" s="38"/>
      <c r="H533" s="38"/>
      <c r="I533" s="38"/>
      <c r="J533" s="38"/>
      <c r="K533" s="38"/>
    </row>
    <row r="534" spans="1:11" x14ac:dyDescent="0.25">
      <c r="A534" s="39">
        <v>39479</v>
      </c>
      <c r="B534" s="38">
        <v>0</v>
      </c>
      <c r="C534" s="38">
        <v>87.590379999999996</v>
      </c>
      <c r="D534" s="38">
        <v>87.590379999999996</v>
      </c>
      <c r="E534" s="38">
        <v>87.590379999999996</v>
      </c>
      <c r="F534" s="38">
        <v>87.590379999999996</v>
      </c>
      <c r="G534" s="38"/>
      <c r="H534" s="38"/>
      <c r="I534" s="38"/>
      <c r="J534" s="38"/>
      <c r="K534" s="38"/>
    </row>
    <row r="535" spans="1:11" x14ac:dyDescent="0.25">
      <c r="A535" s="39">
        <v>39482</v>
      </c>
      <c r="B535" s="38">
        <v>0</v>
      </c>
      <c r="C535" s="38">
        <v>84.743740000000003</v>
      </c>
      <c r="D535" s="38">
        <v>84.743740000000003</v>
      </c>
      <c r="E535" s="38">
        <v>84.743740000000003</v>
      </c>
      <c r="F535" s="38">
        <v>84.743740000000003</v>
      </c>
      <c r="G535" s="38"/>
      <c r="H535" s="38"/>
      <c r="I535" s="38"/>
      <c r="J535" s="38"/>
      <c r="K535" s="38"/>
    </row>
    <row r="536" spans="1:11" x14ac:dyDescent="0.25">
      <c r="A536" s="39">
        <v>39483</v>
      </c>
      <c r="B536" s="38">
        <v>0</v>
      </c>
      <c r="C536" s="38">
        <v>79.432659999999998</v>
      </c>
      <c r="D536" s="38">
        <v>79.432659999999998</v>
      </c>
      <c r="E536" s="38">
        <v>79.432659999999998</v>
      </c>
      <c r="F536" s="38">
        <v>79.432659999999998</v>
      </c>
      <c r="G536" s="38"/>
      <c r="H536" s="38"/>
      <c r="I536" s="38"/>
      <c r="J536" s="38"/>
      <c r="K536" s="38"/>
    </row>
    <row r="537" spans="1:11" x14ac:dyDescent="0.25">
      <c r="A537" s="39">
        <v>39484</v>
      </c>
      <c r="B537" s="38">
        <v>0</v>
      </c>
      <c r="C537" s="38">
        <v>77.714259999999996</v>
      </c>
      <c r="D537" s="38">
        <v>77.714259999999996</v>
      </c>
      <c r="E537" s="38">
        <v>77.714259999999996</v>
      </c>
      <c r="F537" s="38">
        <v>77.714259999999996</v>
      </c>
      <c r="G537" s="38"/>
      <c r="H537" s="38"/>
      <c r="I537" s="38"/>
      <c r="J537" s="38"/>
      <c r="K537" s="38"/>
    </row>
    <row r="538" spans="1:11" x14ac:dyDescent="0.25">
      <c r="A538" s="39">
        <v>39485</v>
      </c>
      <c r="B538" s="38">
        <v>0</v>
      </c>
      <c r="C538" s="38">
        <v>77.904240000000001</v>
      </c>
      <c r="D538" s="38">
        <v>77.904240000000001</v>
      </c>
      <c r="E538" s="38">
        <v>77.904240000000001</v>
      </c>
      <c r="F538" s="38">
        <v>77.904240000000001</v>
      </c>
      <c r="G538" s="38"/>
      <c r="H538" s="38"/>
      <c r="I538" s="38"/>
      <c r="J538" s="38"/>
      <c r="K538" s="38"/>
    </row>
    <row r="539" spans="1:11" x14ac:dyDescent="0.25">
      <c r="A539" s="39">
        <v>39486</v>
      </c>
      <c r="B539" s="38">
        <v>0</v>
      </c>
      <c r="C539" s="38">
        <v>77.619540000000001</v>
      </c>
      <c r="D539" s="38">
        <v>77.619540000000001</v>
      </c>
      <c r="E539" s="38">
        <v>77.619540000000001</v>
      </c>
      <c r="F539" s="38">
        <v>77.619540000000001</v>
      </c>
      <c r="G539" s="38"/>
      <c r="H539" s="38"/>
      <c r="I539" s="38"/>
      <c r="J539" s="38"/>
      <c r="K539" s="38"/>
    </row>
    <row r="540" spans="1:11" x14ac:dyDescent="0.25">
      <c r="A540" s="39">
        <v>39489</v>
      </c>
      <c r="B540" s="38">
        <v>0</v>
      </c>
      <c r="C540" s="38">
        <v>78.269660000000002</v>
      </c>
      <c r="D540" s="38">
        <v>78.269660000000002</v>
      </c>
      <c r="E540" s="38">
        <v>78.269660000000002</v>
      </c>
      <c r="F540" s="38">
        <v>78.269660000000002</v>
      </c>
      <c r="G540" s="38"/>
      <c r="H540" s="38"/>
      <c r="I540" s="38"/>
      <c r="J540" s="38"/>
      <c r="K540" s="38"/>
    </row>
    <row r="541" spans="1:11" x14ac:dyDescent="0.25">
      <c r="A541" s="39">
        <v>39490</v>
      </c>
      <c r="B541" s="38">
        <v>0</v>
      </c>
      <c r="C541" s="38">
        <v>79.515420000000006</v>
      </c>
      <c r="D541" s="38">
        <v>79.515420000000006</v>
      </c>
      <c r="E541" s="38">
        <v>79.515420000000006</v>
      </c>
      <c r="F541" s="38">
        <v>79.515420000000006</v>
      </c>
      <c r="G541" s="38"/>
      <c r="H541" s="38"/>
      <c r="I541" s="38"/>
      <c r="J541" s="38"/>
      <c r="K541" s="38"/>
    </row>
    <row r="542" spans="1:11" x14ac:dyDescent="0.25">
      <c r="A542" s="39">
        <v>39491</v>
      </c>
      <c r="B542" s="38">
        <v>0</v>
      </c>
      <c r="C542" s="38">
        <v>83.152540000000002</v>
      </c>
      <c r="D542" s="38">
        <v>83.152540000000002</v>
      </c>
      <c r="E542" s="38">
        <v>83.152540000000002</v>
      </c>
      <c r="F542" s="38">
        <v>83.152540000000002</v>
      </c>
      <c r="G542" s="38"/>
      <c r="H542" s="38"/>
      <c r="I542" s="38"/>
      <c r="J542" s="38"/>
      <c r="K542" s="38"/>
    </row>
    <row r="543" spans="1:11" x14ac:dyDescent="0.25">
      <c r="A543" s="39">
        <v>39492</v>
      </c>
      <c r="B543" s="38">
        <v>0</v>
      </c>
      <c r="C543" s="38">
        <v>81.585679999999996</v>
      </c>
      <c r="D543" s="38">
        <v>81.585679999999996</v>
      </c>
      <c r="E543" s="38">
        <v>81.585679999999996</v>
      </c>
      <c r="F543" s="38">
        <v>81.585679999999996</v>
      </c>
      <c r="G543" s="38"/>
      <c r="H543" s="38"/>
      <c r="I543" s="38"/>
      <c r="J543" s="38"/>
      <c r="K543" s="38"/>
    </row>
    <row r="544" spans="1:11" x14ac:dyDescent="0.25">
      <c r="A544" s="39">
        <v>39493</v>
      </c>
      <c r="B544" s="38">
        <v>0</v>
      </c>
      <c r="C544" s="38">
        <v>82.589240000000004</v>
      </c>
      <c r="D544" s="38">
        <v>82.589240000000004</v>
      </c>
      <c r="E544" s="38">
        <v>82.589240000000004</v>
      </c>
      <c r="F544" s="38">
        <v>82.589240000000004</v>
      </c>
      <c r="G544" s="38"/>
      <c r="H544" s="38"/>
      <c r="I544" s="38"/>
      <c r="J544" s="38"/>
      <c r="K544" s="38"/>
    </row>
    <row r="545" spans="1:11" x14ac:dyDescent="0.25">
      <c r="A545" s="39">
        <v>39497</v>
      </c>
      <c r="B545" s="38">
        <v>0</v>
      </c>
      <c r="C545" s="38">
        <v>82.653090000000006</v>
      </c>
      <c r="D545" s="38">
        <v>82.653090000000006</v>
      </c>
      <c r="E545" s="38">
        <v>82.653090000000006</v>
      </c>
      <c r="F545" s="38">
        <v>82.653090000000006</v>
      </c>
      <c r="G545" s="38"/>
      <c r="H545" s="38"/>
      <c r="I545" s="38"/>
      <c r="J545" s="38"/>
      <c r="K545" s="38"/>
    </row>
    <row r="546" spans="1:11" x14ac:dyDescent="0.25">
      <c r="A546" s="39">
        <v>39498</v>
      </c>
      <c r="B546" s="38">
        <v>0</v>
      </c>
      <c r="C546" s="38">
        <v>82.286190000000005</v>
      </c>
      <c r="D546" s="38">
        <v>82.286190000000005</v>
      </c>
      <c r="E546" s="38">
        <v>82.286190000000005</v>
      </c>
      <c r="F546" s="38">
        <v>82.286190000000005</v>
      </c>
      <c r="G546" s="38"/>
      <c r="H546" s="38"/>
      <c r="I546" s="38"/>
      <c r="J546" s="38"/>
      <c r="K546" s="38"/>
    </row>
    <row r="547" spans="1:11" x14ac:dyDescent="0.25">
      <c r="A547" s="39">
        <v>39499</v>
      </c>
      <c r="B547" s="38">
        <v>0</v>
      </c>
      <c r="C547" s="38">
        <v>82.94417</v>
      </c>
      <c r="D547" s="38">
        <v>82.94417</v>
      </c>
      <c r="E547" s="38">
        <v>82.94417</v>
      </c>
      <c r="F547" s="38">
        <v>82.94417</v>
      </c>
      <c r="G547" s="38"/>
      <c r="H547" s="38"/>
      <c r="I547" s="38"/>
      <c r="J547" s="38"/>
      <c r="K547" s="38"/>
    </row>
    <row r="548" spans="1:11" x14ac:dyDescent="0.25">
      <c r="A548" s="39">
        <v>39500</v>
      </c>
      <c r="B548" s="38">
        <v>0</v>
      </c>
      <c r="C548" s="38">
        <v>83.657139999999998</v>
      </c>
      <c r="D548" s="38">
        <v>83.657139999999998</v>
      </c>
      <c r="E548" s="38">
        <v>83.657139999999998</v>
      </c>
      <c r="F548" s="38">
        <v>83.657139999999998</v>
      </c>
      <c r="G548" s="38"/>
      <c r="H548" s="38"/>
      <c r="I548" s="38"/>
      <c r="J548" s="38"/>
      <c r="K548" s="38"/>
    </row>
    <row r="549" spans="1:11" x14ac:dyDescent="0.25">
      <c r="A549" s="39">
        <v>39503</v>
      </c>
      <c r="B549" s="38">
        <v>0</v>
      </c>
      <c r="C549" s="38">
        <v>87.771129999999999</v>
      </c>
      <c r="D549" s="38">
        <v>87.771129999999999</v>
      </c>
      <c r="E549" s="38">
        <v>87.771129999999999</v>
      </c>
      <c r="F549" s="38">
        <v>87.771129999999999</v>
      </c>
      <c r="G549" s="38"/>
      <c r="H549" s="38"/>
      <c r="I549" s="38"/>
      <c r="J549" s="38"/>
      <c r="K549" s="38"/>
    </row>
    <row r="550" spans="1:11" x14ac:dyDescent="0.25">
      <c r="A550" s="39">
        <v>39504</v>
      </c>
      <c r="B550" s="38">
        <v>0</v>
      </c>
      <c r="C550" s="38">
        <v>89.43374</v>
      </c>
      <c r="D550" s="38">
        <v>89.43374</v>
      </c>
      <c r="E550" s="38">
        <v>89.43374</v>
      </c>
      <c r="F550" s="38">
        <v>89.43374</v>
      </c>
      <c r="G550" s="38"/>
      <c r="H550" s="38"/>
      <c r="I550" s="38"/>
      <c r="J550" s="38"/>
      <c r="K550" s="38"/>
    </row>
    <row r="551" spans="1:11" x14ac:dyDescent="0.25">
      <c r="A551" s="39">
        <v>39505</v>
      </c>
      <c r="B551" s="38">
        <v>0</v>
      </c>
      <c r="C551" s="38">
        <v>88.512299999999996</v>
      </c>
      <c r="D551" s="38">
        <v>88.512299999999996</v>
      </c>
      <c r="E551" s="38">
        <v>88.512299999999996</v>
      </c>
      <c r="F551" s="38">
        <v>88.512299999999996</v>
      </c>
      <c r="G551" s="38"/>
      <c r="H551" s="38"/>
      <c r="I551" s="38"/>
      <c r="J551" s="38"/>
      <c r="K551" s="38"/>
    </row>
    <row r="552" spans="1:11" x14ac:dyDescent="0.25">
      <c r="A552" s="39">
        <v>39506</v>
      </c>
      <c r="B552" s="38">
        <v>0</v>
      </c>
      <c r="C552" s="38">
        <v>86.151809999999998</v>
      </c>
      <c r="D552" s="38">
        <v>86.151809999999998</v>
      </c>
      <c r="E552" s="38">
        <v>86.151809999999998</v>
      </c>
      <c r="F552" s="38">
        <v>86.151809999999998</v>
      </c>
      <c r="G552" s="38"/>
      <c r="H552" s="38"/>
      <c r="I552" s="38"/>
      <c r="J552" s="38"/>
      <c r="K552" s="38"/>
    </row>
    <row r="553" spans="1:11" x14ac:dyDescent="0.25">
      <c r="A553" s="39">
        <v>39507</v>
      </c>
      <c r="B553" s="38">
        <v>0</v>
      </c>
      <c r="C553" s="38">
        <v>80.230050000000006</v>
      </c>
      <c r="D553" s="38">
        <v>80.230050000000006</v>
      </c>
      <c r="E553" s="38">
        <v>80.230050000000006</v>
      </c>
      <c r="F553" s="38">
        <v>80.230050000000006</v>
      </c>
      <c r="G553" s="38"/>
      <c r="H553" s="38"/>
      <c r="I553" s="38"/>
      <c r="J553" s="38"/>
      <c r="K553" s="38"/>
    </row>
    <row r="554" spans="1:11" x14ac:dyDescent="0.25">
      <c r="A554" s="39">
        <v>39510</v>
      </c>
      <c r="B554" s="38">
        <v>0</v>
      </c>
      <c r="C554" s="38">
        <v>80.873930000000001</v>
      </c>
      <c r="D554" s="38">
        <v>80.873930000000001</v>
      </c>
      <c r="E554" s="38">
        <v>80.873930000000001</v>
      </c>
      <c r="F554" s="38">
        <v>80.873930000000001</v>
      </c>
      <c r="G554" s="38"/>
      <c r="H554" s="38"/>
      <c r="I554" s="38"/>
      <c r="J554" s="38"/>
      <c r="K554" s="38"/>
    </row>
    <row r="555" spans="1:11" x14ac:dyDescent="0.25">
      <c r="A555" s="39">
        <v>39511</v>
      </c>
      <c r="B555" s="38">
        <v>0</v>
      </c>
      <c r="C555" s="38">
        <v>82.643609999999995</v>
      </c>
      <c r="D555" s="38">
        <v>82.643609999999995</v>
      </c>
      <c r="E555" s="38">
        <v>82.643609999999995</v>
      </c>
      <c r="F555" s="38">
        <v>82.643609999999995</v>
      </c>
      <c r="G555" s="38"/>
      <c r="H555" s="38"/>
      <c r="I555" s="38"/>
      <c r="J555" s="38"/>
      <c r="K555" s="38"/>
    </row>
    <row r="556" spans="1:11" x14ac:dyDescent="0.25">
      <c r="A556" s="39">
        <v>39512</v>
      </c>
      <c r="B556" s="38">
        <v>0</v>
      </c>
      <c r="C556" s="38">
        <v>84.34863</v>
      </c>
      <c r="D556" s="38">
        <v>84.34863</v>
      </c>
      <c r="E556" s="38">
        <v>84.34863</v>
      </c>
      <c r="F556" s="38">
        <v>84.34863</v>
      </c>
      <c r="G556" s="38"/>
      <c r="H556" s="38"/>
      <c r="I556" s="38"/>
      <c r="J556" s="38"/>
      <c r="K556" s="38"/>
    </row>
    <row r="557" spans="1:11" x14ac:dyDescent="0.25">
      <c r="A557" s="39">
        <v>39513</v>
      </c>
      <c r="B557" s="38">
        <v>0</v>
      </c>
      <c r="C557" s="38">
        <v>79.108180000000004</v>
      </c>
      <c r="D557" s="38">
        <v>79.108180000000004</v>
      </c>
      <c r="E557" s="38">
        <v>79.108180000000004</v>
      </c>
      <c r="F557" s="38">
        <v>79.108180000000004</v>
      </c>
      <c r="G557" s="38"/>
      <c r="H557" s="38"/>
      <c r="I557" s="38"/>
      <c r="J557" s="38"/>
      <c r="K557" s="38"/>
    </row>
    <row r="558" spans="1:11" x14ac:dyDescent="0.25">
      <c r="A558" s="39">
        <v>39514</v>
      </c>
      <c r="B558" s="38">
        <v>0</v>
      </c>
      <c r="C558" s="38">
        <v>78.699240000000003</v>
      </c>
      <c r="D558" s="38">
        <v>78.699240000000003</v>
      </c>
      <c r="E558" s="38">
        <v>78.699240000000003</v>
      </c>
      <c r="F558" s="38">
        <v>78.699240000000003</v>
      </c>
      <c r="G558" s="38"/>
      <c r="H558" s="38"/>
      <c r="I558" s="38"/>
      <c r="J558" s="38"/>
      <c r="K558" s="38"/>
    </row>
    <row r="559" spans="1:11" x14ac:dyDescent="0.25">
      <c r="A559" s="39">
        <v>39517</v>
      </c>
      <c r="B559" s="38">
        <v>0</v>
      </c>
      <c r="C559" s="38">
        <v>76.324150000000003</v>
      </c>
      <c r="D559" s="38">
        <v>76.324150000000003</v>
      </c>
      <c r="E559" s="38">
        <v>76.324150000000003</v>
      </c>
      <c r="F559" s="38">
        <v>76.324150000000003</v>
      </c>
      <c r="G559" s="38"/>
      <c r="H559" s="38"/>
      <c r="I559" s="38"/>
      <c r="J559" s="38"/>
      <c r="K559" s="38"/>
    </row>
    <row r="560" spans="1:11" x14ac:dyDescent="0.25">
      <c r="A560" s="39">
        <v>39518</v>
      </c>
      <c r="B560" s="38">
        <v>0</v>
      </c>
      <c r="C560" s="38">
        <v>80.22381</v>
      </c>
      <c r="D560" s="38">
        <v>80.22381</v>
      </c>
      <c r="E560" s="38">
        <v>80.22381</v>
      </c>
      <c r="F560" s="38">
        <v>80.22381</v>
      </c>
      <c r="G560" s="38"/>
      <c r="H560" s="38"/>
      <c r="I560" s="38"/>
      <c r="J560" s="38"/>
      <c r="K560" s="38"/>
    </row>
    <row r="561" spans="1:11" x14ac:dyDescent="0.25">
      <c r="A561" s="39">
        <v>39519</v>
      </c>
      <c r="B561" s="38">
        <v>0</v>
      </c>
      <c r="C561" s="38">
        <v>78.746369999999999</v>
      </c>
      <c r="D561" s="38">
        <v>78.746369999999999</v>
      </c>
      <c r="E561" s="38">
        <v>78.746369999999999</v>
      </c>
      <c r="F561" s="38">
        <v>78.746369999999999</v>
      </c>
      <c r="G561" s="38"/>
      <c r="H561" s="38"/>
      <c r="I561" s="38"/>
      <c r="J561" s="38"/>
      <c r="K561" s="38"/>
    </row>
    <row r="562" spans="1:11" x14ac:dyDescent="0.25">
      <c r="A562" s="39">
        <v>39520</v>
      </c>
      <c r="B562" s="38">
        <v>0</v>
      </c>
      <c r="C562" s="38">
        <v>78.582949999999997</v>
      </c>
      <c r="D562" s="38">
        <v>78.582949999999997</v>
      </c>
      <c r="E562" s="38">
        <v>78.582949999999997</v>
      </c>
      <c r="F562" s="38">
        <v>78.582949999999997</v>
      </c>
      <c r="G562" s="38"/>
      <c r="H562" s="38"/>
      <c r="I562" s="38"/>
      <c r="J562" s="38"/>
      <c r="K562" s="38"/>
    </row>
    <row r="563" spans="1:11" x14ac:dyDescent="0.25">
      <c r="A563" s="39">
        <v>39521</v>
      </c>
      <c r="B563" s="38">
        <v>0</v>
      </c>
      <c r="C563" s="38">
        <v>73.661090000000002</v>
      </c>
      <c r="D563" s="38">
        <v>73.661090000000002</v>
      </c>
      <c r="E563" s="38">
        <v>73.661090000000002</v>
      </c>
      <c r="F563" s="38">
        <v>73.661090000000002</v>
      </c>
      <c r="G563" s="38"/>
      <c r="H563" s="38"/>
      <c r="I563" s="38"/>
      <c r="J563" s="38"/>
      <c r="K563" s="38"/>
    </row>
    <row r="564" spans="1:11" x14ac:dyDescent="0.25">
      <c r="A564" s="39">
        <v>39524</v>
      </c>
      <c r="B564" s="38">
        <v>0</v>
      </c>
      <c r="C564" s="38">
        <v>74.025729999999996</v>
      </c>
      <c r="D564" s="38">
        <v>74.025729999999996</v>
      </c>
      <c r="E564" s="38">
        <v>74.025729999999996</v>
      </c>
      <c r="F564" s="38">
        <v>74.025729999999996</v>
      </c>
      <c r="G564" s="38"/>
      <c r="H564" s="38"/>
      <c r="I564" s="38"/>
      <c r="J564" s="38"/>
      <c r="K564" s="38"/>
    </row>
    <row r="565" spans="1:11" x14ac:dyDescent="0.25">
      <c r="A565" s="39">
        <v>39525</v>
      </c>
      <c r="B565" s="38">
        <v>0</v>
      </c>
      <c r="C565" s="38">
        <v>79.352940000000004</v>
      </c>
      <c r="D565" s="38">
        <v>79.352940000000004</v>
      </c>
      <c r="E565" s="38">
        <v>79.352940000000004</v>
      </c>
      <c r="F565" s="38">
        <v>79.352940000000004</v>
      </c>
      <c r="G565" s="38"/>
      <c r="H565" s="38"/>
      <c r="I565" s="38"/>
      <c r="J565" s="38"/>
      <c r="K565" s="38"/>
    </row>
    <row r="566" spans="1:11" x14ac:dyDescent="0.25">
      <c r="A566" s="39">
        <v>39526</v>
      </c>
      <c r="B566" s="38">
        <v>0</v>
      </c>
      <c r="C566" s="38">
        <v>76.212639999999993</v>
      </c>
      <c r="D566" s="38">
        <v>76.212639999999993</v>
      </c>
      <c r="E566" s="38">
        <v>76.212639999999993</v>
      </c>
      <c r="F566" s="38">
        <v>76.212639999999993</v>
      </c>
      <c r="G566" s="38"/>
      <c r="H566" s="38"/>
      <c r="I566" s="38"/>
      <c r="J566" s="38"/>
      <c r="K566" s="38"/>
    </row>
    <row r="567" spans="1:11" x14ac:dyDescent="0.25">
      <c r="A567" s="39">
        <v>39527</v>
      </c>
      <c r="B567" s="38">
        <v>0</v>
      </c>
      <c r="C567" s="38">
        <v>77.384829999999994</v>
      </c>
      <c r="D567" s="38">
        <v>77.384829999999994</v>
      </c>
      <c r="E567" s="38">
        <v>77.384829999999994</v>
      </c>
      <c r="F567" s="38">
        <v>77.384829999999994</v>
      </c>
      <c r="G567" s="38"/>
      <c r="H567" s="38"/>
      <c r="I567" s="38"/>
      <c r="J567" s="38"/>
      <c r="K567" s="38"/>
    </row>
    <row r="568" spans="1:11" x14ac:dyDescent="0.25">
      <c r="A568" s="39">
        <v>39531</v>
      </c>
      <c r="B568" s="38">
        <v>0</v>
      </c>
      <c r="C568" s="38">
        <v>78.76437</v>
      </c>
      <c r="D568" s="38">
        <v>78.76437</v>
      </c>
      <c r="E568" s="38">
        <v>78.76437</v>
      </c>
      <c r="F568" s="38">
        <v>78.76437</v>
      </c>
      <c r="G568" s="38"/>
      <c r="H568" s="38"/>
      <c r="I568" s="38"/>
      <c r="J568" s="38"/>
      <c r="K568" s="38"/>
    </row>
    <row r="569" spans="1:11" x14ac:dyDescent="0.25">
      <c r="A569" s="39">
        <v>39532</v>
      </c>
      <c r="B569" s="38">
        <v>0</v>
      </c>
      <c r="C569" s="38">
        <v>79.30829</v>
      </c>
      <c r="D569" s="38">
        <v>79.30829</v>
      </c>
      <c r="E569" s="38">
        <v>79.30829</v>
      </c>
      <c r="F569" s="38">
        <v>79.30829</v>
      </c>
      <c r="G569" s="38"/>
      <c r="H569" s="38"/>
      <c r="I569" s="38"/>
      <c r="J569" s="38"/>
      <c r="K569" s="38"/>
    </row>
    <row r="570" spans="1:11" x14ac:dyDescent="0.25">
      <c r="A570" s="39">
        <v>39533</v>
      </c>
      <c r="B570" s="38">
        <v>0</v>
      </c>
      <c r="C570" s="38">
        <v>77.487390000000005</v>
      </c>
      <c r="D570" s="38">
        <v>77.487390000000005</v>
      </c>
      <c r="E570" s="38">
        <v>77.487390000000005</v>
      </c>
      <c r="F570" s="38">
        <v>77.487390000000005</v>
      </c>
      <c r="G570" s="38"/>
      <c r="H570" s="38"/>
      <c r="I570" s="38"/>
      <c r="J570" s="38"/>
      <c r="K570" s="38"/>
    </row>
    <row r="571" spans="1:11" x14ac:dyDescent="0.25">
      <c r="A571" s="39">
        <v>39534</v>
      </c>
      <c r="B571" s="38">
        <v>0</v>
      </c>
      <c r="C571" s="38">
        <v>77.190560000000005</v>
      </c>
      <c r="D571" s="38">
        <v>77.190560000000005</v>
      </c>
      <c r="E571" s="38">
        <v>77.190560000000005</v>
      </c>
      <c r="F571" s="38">
        <v>77.190560000000005</v>
      </c>
      <c r="G571" s="38"/>
      <c r="H571" s="38"/>
      <c r="I571" s="38"/>
      <c r="J571" s="38"/>
      <c r="K571" s="38"/>
    </row>
    <row r="572" spans="1:11" x14ac:dyDescent="0.25">
      <c r="A572" s="39">
        <v>39535</v>
      </c>
      <c r="B572" s="38">
        <v>0</v>
      </c>
      <c r="C572" s="38">
        <v>77.424499999999995</v>
      </c>
      <c r="D572" s="38">
        <v>77.424499999999995</v>
      </c>
      <c r="E572" s="38">
        <v>77.424499999999995</v>
      </c>
      <c r="F572" s="38">
        <v>77.424499999999995</v>
      </c>
      <c r="G572" s="38"/>
      <c r="H572" s="38"/>
      <c r="I572" s="38"/>
      <c r="J572" s="38"/>
      <c r="K572" s="38"/>
    </row>
    <row r="573" spans="1:11" x14ac:dyDescent="0.25">
      <c r="A573" s="39">
        <v>39538</v>
      </c>
      <c r="B573" s="38">
        <v>0</v>
      </c>
      <c r="C573" s="38">
        <v>79.107770000000002</v>
      </c>
      <c r="D573" s="38">
        <v>79.107770000000002</v>
      </c>
      <c r="E573" s="38">
        <v>79.107770000000002</v>
      </c>
      <c r="F573" s="38">
        <v>79.107770000000002</v>
      </c>
      <c r="G573" s="38"/>
      <c r="H573" s="38"/>
      <c r="I573" s="38"/>
      <c r="J573" s="38"/>
      <c r="K573" s="38"/>
    </row>
    <row r="574" spans="1:11" x14ac:dyDescent="0.25">
      <c r="A574" s="39">
        <v>39539</v>
      </c>
      <c r="B574" s="38">
        <v>0</v>
      </c>
      <c r="C574" s="38">
        <v>84.534030000000001</v>
      </c>
      <c r="D574" s="38">
        <v>84.534030000000001</v>
      </c>
      <c r="E574" s="38">
        <v>84.534030000000001</v>
      </c>
      <c r="F574" s="38">
        <v>84.534030000000001</v>
      </c>
      <c r="G574" s="38"/>
      <c r="H574" s="38"/>
      <c r="I574" s="38"/>
      <c r="J574" s="38"/>
      <c r="K574" s="38"/>
    </row>
    <row r="575" spans="1:11" x14ac:dyDescent="0.25">
      <c r="A575" s="39">
        <v>39540</v>
      </c>
      <c r="B575" s="38">
        <v>0</v>
      </c>
      <c r="C575" s="38">
        <v>82.462190000000007</v>
      </c>
      <c r="D575" s="38">
        <v>82.462190000000007</v>
      </c>
      <c r="E575" s="38">
        <v>82.462190000000007</v>
      </c>
      <c r="F575" s="38">
        <v>82.462190000000007</v>
      </c>
      <c r="G575" s="38"/>
      <c r="H575" s="38"/>
      <c r="I575" s="38"/>
      <c r="J575" s="38"/>
      <c r="K575" s="38"/>
    </row>
    <row r="576" spans="1:11" x14ac:dyDescent="0.25">
      <c r="A576" s="39">
        <v>39541</v>
      </c>
      <c r="B576" s="38">
        <v>0</v>
      </c>
      <c r="C576" s="38">
        <v>83.142259999999993</v>
      </c>
      <c r="D576" s="38">
        <v>83.142259999999993</v>
      </c>
      <c r="E576" s="38">
        <v>83.142259999999993</v>
      </c>
      <c r="F576" s="38">
        <v>83.142259999999993</v>
      </c>
      <c r="G576" s="38"/>
      <c r="H576" s="38"/>
      <c r="I576" s="38"/>
      <c r="J576" s="38"/>
      <c r="K576" s="38"/>
    </row>
    <row r="577" spans="1:11" x14ac:dyDescent="0.25">
      <c r="A577" s="39">
        <v>39542</v>
      </c>
      <c r="B577" s="38">
        <v>0</v>
      </c>
      <c r="C577" s="38">
        <v>83.735309999999998</v>
      </c>
      <c r="D577" s="38">
        <v>83.735309999999998</v>
      </c>
      <c r="E577" s="38">
        <v>83.735309999999998</v>
      </c>
      <c r="F577" s="38">
        <v>83.735309999999998</v>
      </c>
      <c r="G577" s="38"/>
      <c r="H577" s="38"/>
      <c r="I577" s="38"/>
      <c r="J577" s="38"/>
      <c r="K577" s="38"/>
    </row>
    <row r="578" spans="1:11" x14ac:dyDescent="0.25">
      <c r="A578" s="39">
        <v>39545</v>
      </c>
      <c r="B578" s="38">
        <v>0</v>
      </c>
      <c r="C578" s="38">
        <v>86.485500000000002</v>
      </c>
      <c r="D578" s="38">
        <v>86.485500000000002</v>
      </c>
      <c r="E578" s="38">
        <v>86.485500000000002</v>
      </c>
      <c r="F578" s="38">
        <v>86.485500000000002</v>
      </c>
      <c r="G578" s="38"/>
      <c r="H578" s="38"/>
      <c r="I578" s="38"/>
      <c r="J578" s="38"/>
      <c r="K578" s="38"/>
    </row>
    <row r="579" spans="1:11" x14ac:dyDescent="0.25">
      <c r="A579" s="39">
        <v>39546</v>
      </c>
      <c r="B579" s="38">
        <v>0</v>
      </c>
      <c r="C579" s="38">
        <v>86.987909999999999</v>
      </c>
      <c r="D579" s="38">
        <v>86.987909999999999</v>
      </c>
      <c r="E579" s="38">
        <v>86.987909999999999</v>
      </c>
      <c r="F579" s="38">
        <v>86.987909999999999</v>
      </c>
      <c r="G579" s="38"/>
      <c r="H579" s="38"/>
      <c r="I579" s="38"/>
      <c r="J579" s="38"/>
      <c r="K579" s="38"/>
    </row>
    <row r="580" spans="1:11" x14ac:dyDescent="0.25">
      <c r="A580" s="39">
        <v>39547</v>
      </c>
      <c r="B580" s="38">
        <v>0</v>
      </c>
      <c r="C580" s="38">
        <v>85.038669999999996</v>
      </c>
      <c r="D580" s="38">
        <v>85.038669999999996</v>
      </c>
      <c r="E580" s="38">
        <v>85.038669999999996</v>
      </c>
      <c r="F580" s="38">
        <v>85.038669999999996</v>
      </c>
      <c r="G580" s="38"/>
      <c r="H580" s="38"/>
      <c r="I580" s="38"/>
      <c r="J580" s="38"/>
      <c r="K580" s="38"/>
    </row>
    <row r="581" spans="1:11" x14ac:dyDescent="0.25">
      <c r="A581" s="39">
        <v>39548</v>
      </c>
      <c r="B581" s="38">
        <v>0</v>
      </c>
      <c r="C581" s="38">
        <v>86.220470000000006</v>
      </c>
      <c r="D581" s="38">
        <v>86.220470000000006</v>
      </c>
      <c r="E581" s="38">
        <v>86.220470000000006</v>
      </c>
      <c r="F581" s="38">
        <v>86.220470000000006</v>
      </c>
      <c r="G581" s="38"/>
      <c r="H581" s="38"/>
      <c r="I581" s="38"/>
      <c r="J581" s="38"/>
      <c r="K581" s="38"/>
    </row>
    <row r="582" spans="1:11" x14ac:dyDescent="0.25">
      <c r="A582" s="39">
        <v>39549</v>
      </c>
      <c r="B582" s="38">
        <v>0</v>
      </c>
      <c r="C582" s="38">
        <v>84.220799999999997</v>
      </c>
      <c r="D582" s="38">
        <v>84.220799999999997</v>
      </c>
      <c r="E582" s="38">
        <v>84.220799999999997</v>
      </c>
      <c r="F582" s="38">
        <v>84.220799999999997</v>
      </c>
      <c r="G582" s="38"/>
      <c r="H582" s="38"/>
      <c r="I582" s="38"/>
      <c r="J582" s="38"/>
      <c r="K582" s="38"/>
    </row>
    <row r="583" spans="1:11" x14ac:dyDescent="0.25">
      <c r="A583" s="39">
        <v>39552</v>
      </c>
      <c r="B583" s="38">
        <v>0</v>
      </c>
      <c r="C583" s="38">
        <v>84.662769999999995</v>
      </c>
      <c r="D583" s="38">
        <v>84.662769999999995</v>
      </c>
      <c r="E583" s="38">
        <v>84.662769999999995</v>
      </c>
      <c r="F583" s="38">
        <v>84.662769999999995</v>
      </c>
      <c r="G583" s="38"/>
      <c r="H583" s="38"/>
      <c r="I583" s="38"/>
      <c r="J583" s="38"/>
      <c r="K583" s="38"/>
    </row>
    <row r="584" spans="1:11" x14ac:dyDescent="0.25">
      <c r="A584" s="39">
        <v>39553</v>
      </c>
      <c r="B584" s="38">
        <v>0</v>
      </c>
      <c r="C584" s="38">
        <v>85.905429999999996</v>
      </c>
      <c r="D584" s="38">
        <v>85.905429999999996</v>
      </c>
      <c r="E584" s="38">
        <v>85.905429999999996</v>
      </c>
      <c r="F584" s="38">
        <v>85.905429999999996</v>
      </c>
      <c r="G584" s="38"/>
      <c r="H584" s="38"/>
      <c r="I584" s="38"/>
      <c r="J584" s="38"/>
      <c r="K584" s="38"/>
    </row>
    <row r="585" spans="1:11" x14ac:dyDescent="0.25">
      <c r="A585" s="39">
        <v>39554</v>
      </c>
      <c r="B585" s="38">
        <v>0</v>
      </c>
      <c r="C585" s="38">
        <v>90.865570000000005</v>
      </c>
      <c r="D585" s="38">
        <v>90.865570000000005</v>
      </c>
      <c r="E585" s="38">
        <v>90.865570000000005</v>
      </c>
      <c r="F585" s="38">
        <v>90.865570000000005</v>
      </c>
      <c r="G585" s="38"/>
      <c r="H585" s="38"/>
      <c r="I585" s="38"/>
      <c r="J585" s="38"/>
      <c r="K585" s="38"/>
    </row>
    <row r="586" spans="1:11" x14ac:dyDescent="0.25">
      <c r="A586" s="39">
        <v>39555</v>
      </c>
      <c r="B586" s="38">
        <v>0</v>
      </c>
      <c r="C586" s="38">
        <v>90.475549999999998</v>
      </c>
      <c r="D586" s="38">
        <v>90.475549999999998</v>
      </c>
      <c r="E586" s="38">
        <v>90.475549999999998</v>
      </c>
      <c r="F586" s="38">
        <v>90.475549999999998</v>
      </c>
      <c r="G586" s="38"/>
      <c r="H586" s="38"/>
      <c r="I586" s="38"/>
      <c r="J586" s="38"/>
      <c r="K586" s="38"/>
    </row>
    <row r="587" spans="1:11" x14ac:dyDescent="0.25">
      <c r="A587" s="39">
        <v>39556</v>
      </c>
      <c r="B587" s="38">
        <v>0</v>
      </c>
      <c r="C587" s="38">
        <v>93.366550000000004</v>
      </c>
      <c r="D587" s="38">
        <v>93.366550000000004</v>
      </c>
      <c r="E587" s="38">
        <v>93.366550000000004</v>
      </c>
      <c r="F587" s="38">
        <v>93.366550000000004</v>
      </c>
      <c r="G587" s="38"/>
      <c r="H587" s="38"/>
      <c r="I587" s="38"/>
      <c r="J587" s="38"/>
      <c r="K587" s="38"/>
    </row>
    <row r="588" spans="1:11" x14ac:dyDescent="0.25">
      <c r="A588" s="39">
        <v>39559</v>
      </c>
      <c r="B588" s="38">
        <v>0</v>
      </c>
      <c r="C588" s="38">
        <v>95.635180000000005</v>
      </c>
      <c r="D588" s="38">
        <v>95.635180000000005</v>
      </c>
      <c r="E588" s="38">
        <v>95.635180000000005</v>
      </c>
      <c r="F588" s="38">
        <v>95.635180000000005</v>
      </c>
      <c r="G588" s="38"/>
      <c r="H588" s="38"/>
      <c r="I588" s="38"/>
      <c r="J588" s="38"/>
      <c r="K588" s="38"/>
    </row>
    <row r="589" spans="1:11" x14ac:dyDescent="0.25">
      <c r="A589" s="39">
        <v>39560</v>
      </c>
      <c r="B589" s="38">
        <v>0</v>
      </c>
      <c r="C589" s="38">
        <v>93.502619999999993</v>
      </c>
      <c r="D589" s="38">
        <v>93.502619999999993</v>
      </c>
      <c r="E589" s="38">
        <v>93.502619999999993</v>
      </c>
      <c r="F589" s="38">
        <v>93.502619999999993</v>
      </c>
      <c r="G589" s="38"/>
      <c r="H589" s="38"/>
      <c r="I589" s="38"/>
      <c r="J589" s="38"/>
      <c r="K589" s="38"/>
    </row>
    <row r="590" spans="1:11" x14ac:dyDescent="0.25">
      <c r="A590" s="39">
        <v>39561</v>
      </c>
      <c r="B590" s="38">
        <v>0</v>
      </c>
      <c r="C590" s="38">
        <v>95.196899999999999</v>
      </c>
      <c r="D590" s="38">
        <v>95.196899999999999</v>
      </c>
      <c r="E590" s="38">
        <v>95.196899999999999</v>
      </c>
      <c r="F590" s="38">
        <v>95.196899999999999</v>
      </c>
      <c r="G590" s="38"/>
      <c r="H590" s="38"/>
      <c r="I590" s="38"/>
      <c r="J590" s="38"/>
      <c r="K590" s="38"/>
    </row>
    <row r="591" spans="1:11" x14ac:dyDescent="0.25">
      <c r="A591" s="39">
        <v>39562</v>
      </c>
      <c r="B591" s="38">
        <v>0</v>
      </c>
      <c r="C591" s="38">
        <v>97.655709999999999</v>
      </c>
      <c r="D591" s="38">
        <v>97.655709999999999</v>
      </c>
      <c r="E591" s="38">
        <v>97.655709999999999</v>
      </c>
      <c r="F591" s="38">
        <v>97.655709999999999</v>
      </c>
      <c r="G591" s="38"/>
      <c r="H591" s="38"/>
      <c r="I591" s="38"/>
      <c r="J591" s="38"/>
      <c r="K591" s="38"/>
    </row>
    <row r="592" spans="1:11" x14ac:dyDescent="0.25">
      <c r="A592" s="39">
        <v>39563</v>
      </c>
      <c r="B592" s="38">
        <v>0</v>
      </c>
      <c r="C592" s="38">
        <v>98.969880000000003</v>
      </c>
      <c r="D592" s="38">
        <v>98.969880000000003</v>
      </c>
      <c r="E592" s="38">
        <v>98.969880000000003</v>
      </c>
      <c r="F592" s="38">
        <v>98.969880000000003</v>
      </c>
      <c r="G592" s="38"/>
      <c r="H592" s="38"/>
      <c r="I592" s="38"/>
      <c r="J592" s="38"/>
      <c r="K592" s="38"/>
    </row>
    <row r="593" spans="1:11" x14ac:dyDescent="0.25">
      <c r="A593" s="39">
        <v>39566</v>
      </c>
      <c r="B593" s="38">
        <v>0</v>
      </c>
      <c r="C593" s="38">
        <v>100.87909999999999</v>
      </c>
      <c r="D593" s="38">
        <v>100.87909999999999</v>
      </c>
      <c r="E593" s="38">
        <v>100.87909999999999</v>
      </c>
      <c r="F593" s="38">
        <v>100.87909999999999</v>
      </c>
      <c r="G593" s="38"/>
      <c r="H593" s="38"/>
      <c r="I593" s="38"/>
      <c r="J593" s="38"/>
      <c r="K593" s="38"/>
    </row>
    <row r="594" spans="1:11" x14ac:dyDescent="0.25">
      <c r="A594" s="39">
        <v>39567</v>
      </c>
      <c r="B594" s="38">
        <v>0</v>
      </c>
      <c r="C594" s="38">
        <v>99.011830000000003</v>
      </c>
      <c r="D594" s="38">
        <v>99.011830000000003</v>
      </c>
      <c r="E594" s="38">
        <v>99.011830000000003</v>
      </c>
      <c r="F594" s="38">
        <v>99.011830000000003</v>
      </c>
      <c r="G594" s="38"/>
      <c r="H594" s="38"/>
      <c r="I594" s="38"/>
      <c r="J594" s="38"/>
      <c r="K594" s="38"/>
    </row>
    <row r="595" spans="1:11" x14ac:dyDescent="0.25">
      <c r="A595" s="39">
        <v>39568</v>
      </c>
      <c r="B595" s="38">
        <v>0</v>
      </c>
      <c r="C595" s="38">
        <v>98.397189999999995</v>
      </c>
      <c r="D595" s="38">
        <v>98.397189999999995</v>
      </c>
      <c r="E595" s="38">
        <v>98.397189999999995</v>
      </c>
      <c r="F595" s="38">
        <v>98.397189999999995</v>
      </c>
      <c r="G595" s="38"/>
      <c r="H595" s="38"/>
      <c r="I595" s="38"/>
      <c r="J595" s="38"/>
      <c r="K595" s="38"/>
    </row>
    <row r="596" spans="1:11" x14ac:dyDescent="0.25">
      <c r="A596" s="39">
        <v>39569</v>
      </c>
      <c r="B596" s="38">
        <v>0</v>
      </c>
      <c r="C596" s="38">
        <v>102.4067</v>
      </c>
      <c r="D596" s="38">
        <v>102.4067</v>
      </c>
      <c r="E596" s="38">
        <v>102.4067</v>
      </c>
      <c r="F596" s="38">
        <v>102.4067</v>
      </c>
      <c r="G596" s="38"/>
      <c r="H596" s="38"/>
      <c r="I596" s="38"/>
      <c r="J596" s="38"/>
      <c r="K596" s="38"/>
    </row>
    <row r="597" spans="1:11" x14ac:dyDescent="0.25">
      <c r="A597" s="39">
        <v>39570</v>
      </c>
      <c r="B597" s="38">
        <v>0</v>
      </c>
      <c r="C597" s="38">
        <v>104.2811</v>
      </c>
      <c r="D597" s="38">
        <v>104.2811</v>
      </c>
      <c r="E597" s="38">
        <v>104.2811</v>
      </c>
      <c r="F597" s="38">
        <v>104.2811</v>
      </c>
      <c r="G597" s="38"/>
      <c r="H597" s="38"/>
      <c r="I597" s="38"/>
      <c r="J597" s="38"/>
      <c r="K597" s="38"/>
    </row>
    <row r="598" spans="1:11" x14ac:dyDescent="0.25">
      <c r="A598" s="39">
        <v>39573</v>
      </c>
      <c r="B598" s="38">
        <v>0</v>
      </c>
      <c r="C598" s="38">
        <v>103.5314</v>
      </c>
      <c r="D598" s="38">
        <v>103.5314</v>
      </c>
      <c r="E598" s="38">
        <v>103.5314</v>
      </c>
      <c r="F598" s="38">
        <v>103.5314</v>
      </c>
      <c r="G598" s="38"/>
      <c r="H598" s="38"/>
      <c r="I598" s="38"/>
      <c r="J598" s="38"/>
      <c r="K598" s="38"/>
    </row>
    <row r="599" spans="1:11" x14ac:dyDescent="0.25">
      <c r="A599" s="39">
        <v>39574</v>
      </c>
      <c r="B599" s="38">
        <v>0</v>
      </c>
      <c r="C599" s="38">
        <v>106.78959999999999</v>
      </c>
      <c r="D599" s="38">
        <v>106.78959999999999</v>
      </c>
      <c r="E599" s="38">
        <v>106.78959999999999</v>
      </c>
      <c r="F599" s="38">
        <v>106.78959999999999</v>
      </c>
      <c r="G599" s="38"/>
      <c r="H599" s="38"/>
      <c r="I599" s="38"/>
      <c r="J599" s="38"/>
      <c r="K599" s="38"/>
    </row>
    <row r="600" spans="1:11" x14ac:dyDescent="0.25">
      <c r="A600" s="39">
        <v>39575</v>
      </c>
      <c r="B600" s="38">
        <v>0</v>
      </c>
      <c r="C600" s="38">
        <v>102.3047</v>
      </c>
      <c r="D600" s="38">
        <v>102.3047</v>
      </c>
      <c r="E600" s="38">
        <v>102.3047</v>
      </c>
      <c r="F600" s="38">
        <v>102.3047</v>
      </c>
      <c r="G600" s="38"/>
      <c r="H600" s="38"/>
      <c r="I600" s="38"/>
      <c r="J600" s="38"/>
      <c r="K600" s="38"/>
    </row>
    <row r="601" spans="1:11" x14ac:dyDescent="0.25">
      <c r="A601" s="39">
        <v>39576</v>
      </c>
      <c r="B601" s="38">
        <v>0</v>
      </c>
      <c r="C601" s="38">
        <v>103.4448</v>
      </c>
      <c r="D601" s="38">
        <v>103.4448</v>
      </c>
      <c r="E601" s="38">
        <v>103.4448</v>
      </c>
      <c r="F601" s="38">
        <v>103.4448</v>
      </c>
      <c r="G601" s="38"/>
      <c r="H601" s="38"/>
      <c r="I601" s="38"/>
      <c r="J601" s="38"/>
      <c r="K601" s="38"/>
    </row>
    <row r="602" spans="1:11" x14ac:dyDescent="0.25">
      <c r="A602" s="39">
        <v>39577</v>
      </c>
      <c r="B602" s="38">
        <v>0</v>
      </c>
      <c r="C602" s="38">
        <v>101.7634</v>
      </c>
      <c r="D602" s="38">
        <v>101.7634</v>
      </c>
      <c r="E602" s="38">
        <v>101.7634</v>
      </c>
      <c r="F602" s="38">
        <v>101.7634</v>
      </c>
      <c r="G602" s="38"/>
      <c r="H602" s="38"/>
      <c r="I602" s="38"/>
      <c r="J602" s="38"/>
      <c r="K602" s="38"/>
    </row>
    <row r="603" spans="1:11" x14ac:dyDescent="0.25">
      <c r="A603" s="39">
        <v>39580</v>
      </c>
      <c r="B603" s="38">
        <v>0</v>
      </c>
      <c r="C603" s="38">
        <v>104.5819</v>
      </c>
      <c r="D603" s="38">
        <v>104.5819</v>
      </c>
      <c r="E603" s="38">
        <v>104.5819</v>
      </c>
      <c r="F603" s="38">
        <v>104.5819</v>
      </c>
      <c r="G603" s="38"/>
      <c r="H603" s="38"/>
      <c r="I603" s="38"/>
      <c r="J603" s="38"/>
      <c r="K603" s="38"/>
    </row>
    <row r="604" spans="1:11" x14ac:dyDescent="0.25">
      <c r="A604" s="39">
        <v>39581</v>
      </c>
      <c r="B604" s="38">
        <v>0</v>
      </c>
      <c r="C604" s="38">
        <v>105.4301</v>
      </c>
      <c r="D604" s="38">
        <v>105.4301</v>
      </c>
      <c r="E604" s="38">
        <v>105.4301</v>
      </c>
      <c r="F604" s="38">
        <v>105.4301</v>
      </c>
      <c r="G604" s="38"/>
      <c r="H604" s="38"/>
      <c r="I604" s="38"/>
      <c r="J604" s="38"/>
      <c r="K604" s="38"/>
    </row>
    <row r="605" spans="1:11" x14ac:dyDescent="0.25">
      <c r="A605" s="39">
        <v>39582</v>
      </c>
      <c r="B605" s="38">
        <v>0</v>
      </c>
      <c r="C605" s="38">
        <v>107.6955</v>
      </c>
      <c r="D605" s="38">
        <v>107.6955</v>
      </c>
      <c r="E605" s="38">
        <v>107.6955</v>
      </c>
      <c r="F605" s="38">
        <v>107.6955</v>
      </c>
      <c r="G605" s="38"/>
      <c r="H605" s="38"/>
      <c r="I605" s="38"/>
      <c r="J605" s="38"/>
      <c r="K605" s="38"/>
    </row>
    <row r="606" spans="1:11" x14ac:dyDescent="0.25">
      <c r="A606" s="39">
        <v>39583</v>
      </c>
      <c r="B606" s="38">
        <v>0</v>
      </c>
      <c r="C606" s="38">
        <v>110.5042</v>
      </c>
      <c r="D606" s="38">
        <v>110.5042</v>
      </c>
      <c r="E606" s="38">
        <v>110.5042</v>
      </c>
      <c r="F606" s="38">
        <v>110.5042</v>
      </c>
      <c r="G606" s="38"/>
      <c r="H606" s="38"/>
      <c r="I606" s="38"/>
      <c r="J606" s="38"/>
      <c r="K606" s="38"/>
    </row>
    <row r="607" spans="1:11" x14ac:dyDescent="0.25">
      <c r="A607" s="39">
        <v>39584</v>
      </c>
      <c r="B607" s="38">
        <v>0</v>
      </c>
      <c r="C607" s="38">
        <v>110.0151</v>
      </c>
      <c r="D607" s="38">
        <v>110.0151</v>
      </c>
      <c r="E607" s="38">
        <v>110.0151</v>
      </c>
      <c r="F607" s="38">
        <v>110.0151</v>
      </c>
      <c r="G607" s="38"/>
      <c r="H607" s="38"/>
      <c r="I607" s="38"/>
      <c r="J607" s="38"/>
      <c r="K607" s="38"/>
    </row>
    <row r="608" spans="1:11" x14ac:dyDescent="0.25">
      <c r="A608" s="39">
        <v>39587</v>
      </c>
      <c r="B608" s="38">
        <v>0</v>
      </c>
      <c r="C608" s="38">
        <v>110.9747</v>
      </c>
      <c r="D608" s="38">
        <v>110.9747</v>
      </c>
      <c r="E608" s="38">
        <v>110.9747</v>
      </c>
      <c r="F608" s="38">
        <v>110.9747</v>
      </c>
      <c r="G608" s="38"/>
      <c r="H608" s="38"/>
      <c r="I608" s="38"/>
      <c r="J608" s="38"/>
      <c r="K608" s="38"/>
    </row>
    <row r="609" spans="1:11" x14ac:dyDescent="0.25">
      <c r="A609" s="39">
        <v>39588</v>
      </c>
      <c r="B609" s="38">
        <v>0</v>
      </c>
      <c r="C609" s="38">
        <v>105.0108</v>
      </c>
      <c r="D609" s="38">
        <v>105.0108</v>
      </c>
      <c r="E609" s="38">
        <v>105.0108</v>
      </c>
      <c r="F609" s="38">
        <v>105.0108</v>
      </c>
      <c r="G609" s="38"/>
      <c r="H609" s="38"/>
      <c r="I609" s="38"/>
      <c r="J609" s="38"/>
      <c r="K609" s="38"/>
    </row>
    <row r="610" spans="1:11" x14ac:dyDescent="0.25">
      <c r="A610" s="39">
        <v>39589</v>
      </c>
      <c r="B610" s="38">
        <v>0</v>
      </c>
      <c r="C610" s="38">
        <v>99.001580000000004</v>
      </c>
      <c r="D610" s="38">
        <v>99.001580000000004</v>
      </c>
      <c r="E610" s="38">
        <v>99.001580000000004</v>
      </c>
      <c r="F610" s="38">
        <v>99.001580000000004</v>
      </c>
      <c r="G610" s="38"/>
      <c r="H610" s="38"/>
      <c r="I610" s="38"/>
      <c r="J610" s="38"/>
      <c r="K610" s="38"/>
    </row>
    <row r="611" spans="1:11" x14ac:dyDescent="0.25">
      <c r="A611" s="39">
        <v>39590</v>
      </c>
      <c r="B611" s="38">
        <v>0</v>
      </c>
      <c r="C611" s="38">
        <v>100.68819999999999</v>
      </c>
      <c r="D611" s="38">
        <v>100.68819999999999</v>
      </c>
      <c r="E611" s="38">
        <v>100.68819999999999</v>
      </c>
      <c r="F611" s="38">
        <v>100.68819999999999</v>
      </c>
      <c r="G611" s="38"/>
      <c r="H611" s="38"/>
      <c r="I611" s="38"/>
      <c r="J611" s="38"/>
      <c r="K611" s="38"/>
    </row>
    <row r="612" spans="1:11" x14ac:dyDescent="0.25">
      <c r="A612" s="39">
        <v>39591</v>
      </c>
      <c r="B612" s="38">
        <v>0</v>
      </c>
      <c r="C612" s="38">
        <v>98.508960000000002</v>
      </c>
      <c r="D612" s="38">
        <v>98.508960000000002</v>
      </c>
      <c r="E612" s="38">
        <v>98.508960000000002</v>
      </c>
      <c r="F612" s="38">
        <v>98.508960000000002</v>
      </c>
      <c r="G612" s="38"/>
      <c r="H612" s="38"/>
      <c r="I612" s="38"/>
      <c r="J612" s="38"/>
      <c r="K612" s="38"/>
    </row>
    <row r="613" spans="1:11" x14ac:dyDescent="0.25">
      <c r="A613" s="39">
        <v>39595</v>
      </c>
      <c r="B613" s="38">
        <v>0</v>
      </c>
      <c r="C613" s="38">
        <v>101.2543</v>
      </c>
      <c r="D613" s="38">
        <v>101.2543</v>
      </c>
      <c r="E613" s="38">
        <v>101.2543</v>
      </c>
      <c r="F613" s="38">
        <v>101.2543</v>
      </c>
      <c r="G613" s="38"/>
      <c r="H613" s="38"/>
      <c r="I613" s="38"/>
      <c r="J613" s="38"/>
      <c r="K613" s="38"/>
    </row>
    <row r="614" spans="1:11" x14ac:dyDescent="0.25">
      <c r="A614" s="39">
        <v>39596</v>
      </c>
      <c r="B614" s="38">
        <v>0</v>
      </c>
      <c r="C614" s="38">
        <v>102.8622</v>
      </c>
      <c r="D614" s="38">
        <v>102.8622</v>
      </c>
      <c r="E614" s="38">
        <v>102.8622</v>
      </c>
      <c r="F614" s="38">
        <v>102.8622</v>
      </c>
      <c r="G614" s="38"/>
      <c r="H614" s="38"/>
      <c r="I614" s="38"/>
      <c r="J614" s="38"/>
      <c r="K614" s="38"/>
    </row>
    <row r="615" spans="1:11" x14ac:dyDescent="0.25">
      <c r="A615" s="39">
        <v>39597</v>
      </c>
      <c r="B615" s="38">
        <v>0</v>
      </c>
      <c r="C615" s="38">
        <v>108.12820000000001</v>
      </c>
      <c r="D615" s="38">
        <v>108.12820000000001</v>
      </c>
      <c r="E615" s="38">
        <v>108.12820000000001</v>
      </c>
      <c r="F615" s="38">
        <v>108.12820000000001</v>
      </c>
      <c r="G615" s="38"/>
      <c r="H615" s="38"/>
      <c r="I615" s="38"/>
      <c r="J615" s="38"/>
      <c r="K615" s="38"/>
    </row>
    <row r="616" spans="1:11" x14ac:dyDescent="0.25">
      <c r="A616" s="39">
        <v>39598</v>
      </c>
      <c r="B616" s="38">
        <v>0</v>
      </c>
      <c r="C616" s="38">
        <v>112.6875</v>
      </c>
      <c r="D616" s="38">
        <v>112.6875</v>
      </c>
      <c r="E616" s="38">
        <v>112.6875</v>
      </c>
      <c r="F616" s="38">
        <v>112.6875</v>
      </c>
      <c r="G616" s="38"/>
      <c r="H616" s="38"/>
      <c r="I616" s="38"/>
      <c r="J616" s="38"/>
      <c r="K616" s="38"/>
    </row>
    <row r="617" spans="1:11" x14ac:dyDescent="0.25">
      <c r="A617" s="39">
        <v>39601</v>
      </c>
      <c r="B617" s="38">
        <v>0</v>
      </c>
      <c r="C617" s="38">
        <v>104.1681</v>
      </c>
      <c r="D617" s="38">
        <v>104.1681</v>
      </c>
      <c r="E617" s="38">
        <v>104.1681</v>
      </c>
      <c r="F617" s="38">
        <v>104.1681</v>
      </c>
      <c r="G617" s="38"/>
      <c r="H617" s="38"/>
      <c r="I617" s="38"/>
      <c r="J617" s="38"/>
      <c r="K617" s="38"/>
    </row>
    <row r="618" spans="1:11" x14ac:dyDescent="0.25">
      <c r="A618" s="39">
        <v>39602</v>
      </c>
      <c r="B618" s="38">
        <v>0</v>
      </c>
      <c r="C618" s="38">
        <v>103.3549</v>
      </c>
      <c r="D618" s="38">
        <v>103.3549</v>
      </c>
      <c r="E618" s="38">
        <v>103.3549</v>
      </c>
      <c r="F618" s="38">
        <v>103.3549</v>
      </c>
      <c r="G618" s="38"/>
      <c r="H618" s="38"/>
      <c r="I618" s="38"/>
      <c r="J618" s="38"/>
      <c r="K618" s="38"/>
    </row>
    <row r="619" spans="1:11" x14ac:dyDescent="0.25">
      <c r="A619" s="39">
        <v>39603</v>
      </c>
      <c r="B619" s="38">
        <v>0</v>
      </c>
      <c r="C619" s="38">
        <v>101.797</v>
      </c>
      <c r="D619" s="38">
        <v>101.797</v>
      </c>
      <c r="E619" s="38">
        <v>101.797</v>
      </c>
      <c r="F619" s="38">
        <v>101.797</v>
      </c>
      <c r="G619" s="38"/>
      <c r="H619" s="38"/>
      <c r="I619" s="38"/>
      <c r="J619" s="38"/>
      <c r="K619" s="38"/>
    </row>
    <row r="620" spans="1:11" x14ac:dyDescent="0.25">
      <c r="A620" s="39">
        <v>39604</v>
      </c>
      <c r="B620" s="38">
        <v>0</v>
      </c>
      <c r="C620" s="38">
        <v>107.3028</v>
      </c>
      <c r="D620" s="38">
        <v>107.3028</v>
      </c>
      <c r="E620" s="38">
        <v>107.3028</v>
      </c>
      <c r="F620" s="38">
        <v>107.3028</v>
      </c>
      <c r="G620" s="38"/>
      <c r="H620" s="38"/>
      <c r="I620" s="38"/>
      <c r="J620" s="38"/>
      <c r="K620" s="38"/>
    </row>
    <row r="621" spans="1:11" x14ac:dyDescent="0.25">
      <c r="A621" s="39">
        <v>39605</v>
      </c>
      <c r="B621" s="38">
        <v>0</v>
      </c>
      <c r="C621" s="38">
        <v>95.468249999999998</v>
      </c>
      <c r="D621" s="38">
        <v>95.468249999999998</v>
      </c>
      <c r="E621" s="38">
        <v>95.468249999999998</v>
      </c>
      <c r="F621" s="38">
        <v>95.468249999999998</v>
      </c>
      <c r="G621" s="38"/>
      <c r="H621" s="38"/>
      <c r="I621" s="38"/>
      <c r="J621" s="38"/>
      <c r="K621" s="38"/>
    </row>
    <row r="622" spans="1:11" x14ac:dyDescent="0.25">
      <c r="A622" s="39">
        <v>39608</v>
      </c>
      <c r="B622" s="38">
        <v>0</v>
      </c>
      <c r="C622" s="38">
        <v>97.309200000000004</v>
      </c>
      <c r="D622" s="38">
        <v>97.309200000000004</v>
      </c>
      <c r="E622" s="38">
        <v>97.309200000000004</v>
      </c>
      <c r="F622" s="38">
        <v>97.309200000000004</v>
      </c>
      <c r="G622" s="38"/>
      <c r="H622" s="38"/>
      <c r="I622" s="38"/>
      <c r="J622" s="38"/>
      <c r="K622" s="38"/>
    </row>
    <row r="623" spans="1:11" x14ac:dyDescent="0.25">
      <c r="A623" s="39">
        <v>39609</v>
      </c>
      <c r="B623" s="38">
        <v>0</v>
      </c>
      <c r="C623" s="38">
        <v>97.573580000000007</v>
      </c>
      <c r="D623" s="38">
        <v>97.573580000000007</v>
      </c>
      <c r="E623" s="38">
        <v>97.573580000000007</v>
      </c>
      <c r="F623" s="38">
        <v>97.573580000000007</v>
      </c>
      <c r="G623" s="38"/>
      <c r="H623" s="38"/>
      <c r="I623" s="38"/>
      <c r="J623" s="38"/>
      <c r="K623" s="38"/>
    </row>
    <row r="624" spans="1:11" x14ac:dyDescent="0.25">
      <c r="A624" s="39">
        <v>39610</v>
      </c>
      <c r="B624" s="38">
        <v>0</v>
      </c>
      <c r="C624" s="38">
        <v>94.508579999999995</v>
      </c>
      <c r="D624" s="38">
        <v>94.508579999999995</v>
      </c>
      <c r="E624" s="38">
        <v>94.508579999999995</v>
      </c>
      <c r="F624" s="38">
        <v>94.508579999999995</v>
      </c>
      <c r="G624" s="38"/>
      <c r="H624" s="38"/>
      <c r="I624" s="38"/>
      <c r="J624" s="38"/>
      <c r="K624" s="38"/>
    </row>
    <row r="625" spans="1:11" x14ac:dyDescent="0.25">
      <c r="A625" s="39">
        <v>39611</v>
      </c>
      <c r="B625" s="38">
        <v>0</v>
      </c>
      <c r="C625" s="38">
        <v>95.402829999999994</v>
      </c>
      <c r="D625" s="38">
        <v>95.402829999999994</v>
      </c>
      <c r="E625" s="38">
        <v>95.402829999999994</v>
      </c>
      <c r="F625" s="38">
        <v>95.402829999999994</v>
      </c>
      <c r="G625" s="38"/>
      <c r="H625" s="38"/>
      <c r="I625" s="38"/>
      <c r="J625" s="38"/>
      <c r="K625" s="38"/>
    </row>
    <row r="626" spans="1:11" x14ac:dyDescent="0.25">
      <c r="A626" s="39">
        <v>39612</v>
      </c>
      <c r="B626" s="38">
        <v>0</v>
      </c>
      <c r="C626" s="38">
        <v>98.642300000000006</v>
      </c>
      <c r="D626" s="38">
        <v>98.642300000000006</v>
      </c>
      <c r="E626" s="38">
        <v>98.642300000000006</v>
      </c>
      <c r="F626" s="38">
        <v>98.642300000000006</v>
      </c>
      <c r="G626" s="38"/>
      <c r="H626" s="38"/>
      <c r="I626" s="38"/>
      <c r="J626" s="38"/>
      <c r="K626" s="38"/>
    </row>
    <row r="627" spans="1:11" x14ac:dyDescent="0.25">
      <c r="A627" s="39">
        <v>39615</v>
      </c>
      <c r="B627" s="38">
        <v>0</v>
      </c>
      <c r="C627" s="38">
        <v>100.8944</v>
      </c>
      <c r="D627" s="38">
        <v>100.8944</v>
      </c>
      <c r="E627" s="38">
        <v>100.8944</v>
      </c>
      <c r="F627" s="38">
        <v>100.8944</v>
      </c>
      <c r="G627" s="38"/>
      <c r="H627" s="38"/>
      <c r="I627" s="38"/>
      <c r="J627" s="38"/>
      <c r="K627" s="38"/>
    </row>
    <row r="628" spans="1:11" x14ac:dyDescent="0.25">
      <c r="A628" s="39">
        <v>39616</v>
      </c>
      <c r="B628" s="38">
        <v>0</v>
      </c>
      <c r="C628" s="38">
        <v>100.8897</v>
      </c>
      <c r="D628" s="38">
        <v>100.8897</v>
      </c>
      <c r="E628" s="38">
        <v>100.8897</v>
      </c>
      <c r="F628" s="38">
        <v>100.8897</v>
      </c>
      <c r="G628" s="38"/>
      <c r="H628" s="38"/>
      <c r="I628" s="38"/>
      <c r="J628" s="38"/>
      <c r="K628" s="38"/>
    </row>
    <row r="629" spans="1:11" x14ac:dyDescent="0.25">
      <c r="A629" s="39">
        <v>39617</v>
      </c>
      <c r="B629" s="38">
        <v>0</v>
      </c>
      <c r="C629" s="38">
        <v>98.359650000000002</v>
      </c>
      <c r="D629" s="38">
        <v>98.359650000000002</v>
      </c>
      <c r="E629" s="38">
        <v>98.359650000000002</v>
      </c>
      <c r="F629" s="38">
        <v>98.359650000000002</v>
      </c>
      <c r="G629" s="38"/>
      <c r="H629" s="38"/>
      <c r="I629" s="38"/>
      <c r="J629" s="38"/>
      <c r="K629" s="38"/>
    </row>
    <row r="630" spans="1:11" x14ac:dyDescent="0.25">
      <c r="A630" s="39">
        <v>39618</v>
      </c>
      <c r="B630" s="38">
        <v>0</v>
      </c>
      <c r="C630" s="38">
        <v>100.35250000000001</v>
      </c>
      <c r="D630" s="38">
        <v>100.35250000000001</v>
      </c>
      <c r="E630" s="38">
        <v>100.35250000000001</v>
      </c>
      <c r="F630" s="38">
        <v>100.35250000000001</v>
      </c>
      <c r="G630" s="38"/>
      <c r="H630" s="38"/>
      <c r="I630" s="38"/>
      <c r="J630" s="38"/>
      <c r="K630" s="38"/>
    </row>
    <row r="631" spans="1:11" x14ac:dyDescent="0.25">
      <c r="A631" s="39">
        <v>39619</v>
      </c>
      <c r="B631" s="38">
        <v>0</v>
      </c>
      <c r="C631" s="38">
        <v>96.481210000000004</v>
      </c>
      <c r="D631" s="38">
        <v>96.481210000000004</v>
      </c>
      <c r="E631" s="38">
        <v>96.481210000000004</v>
      </c>
      <c r="F631" s="38">
        <v>96.481210000000004</v>
      </c>
      <c r="G631" s="38"/>
      <c r="H631" s="38"/>
      <c r="I631" s="38"/>
      <c r="J631" s="38"/>
      <c r="K631" s="38"/>
    </row>
    <row r="632" spans="1:11" x14ac:dyDescent="0.25">
      <c r="A632" s="39">
        <v>39622</v>
      </c>
      <c r="B632" s="38">
        <v>0</v>
      </c>
      <c r="C632" s="38">
        <v>96.922389999999993</v>
      </c>
      <c r="D632" s="38">
        <v>96.922389999999993</v>
      </c>
      <c r="E632" s="38">
        <v>96.922389999999993</v>
      </c>
      <c r="F632" s="38">
        <v>96.922389999999993</v>
      </c>
      <c r="G632" s="38"/>
      <c r="H632" s="38"/>
      <c r="I632" s="38"/>
      <c r="J632" s="38"/>
      <c r="K632" s="38"/>
    </row>
    <row r="633" spans="1:11" x14ac:dyDescent="0.25">
      <c r="A633" s="39">
        <v>39623</v>
      </c>
      <c r="B633" s="38">
        <v>0</v>
      </c>
      <c r="C633" s="38">
        <v>97.078010000000006</v>
      </c>
      <c r="D633" s="38">
        <v>97.078010000000006</v>
      </c>
      <c r="E633" s="38">
        <v>97.078010000000006</v>
      </c>
      <c r="F633" s="38">
        <v>97.078010000000006</v>
      </c>
      <c r="G633" s="38"/>
      <c r="H633" s="38"/>
      <c r="I633" s="38"/>
      <c r="J633" s="38"/>
      <c r="K633" s="38"/>
    </row>
    <row r="634" spans="1:11" x14ac:dyDescent="0.25">
      <c r="A634" s="39">
        <v>39624</v>
      </c>
      <c r="B634" s="38">
        <v>0</v>
      </c>
      <c r="C634" s="38">
        <v>100.5254</v>
      </c>
      <c r="D634" s="38">
        <v>100.5254</v>
      </c>
      <c r="E634" s="38">
        <v>100.5254</v>
      </c>
      <c r="F634" s="38">
        <v>100.5254</v>
      </c>
      <c r="G634" s="38"/>
      <c r="H634" s="38"/>
      <c r="I634" s="38"/>
      <c r="J634" s="38"/>
      <c r="K634" s="38"/>
    </row>
    <row r="635" spans="1:11" x14ac:dyDescent="0.25">
      <c r="A635" s="39">
        <v>39625</v>
      </c>
      <c r="B635" s="38">
        <v>0</v>
      </c>
      <c r="C635" s="38">
        <v>92.656270000000006</v>
      </c>
      <c r="D635" s="38">
        <v>92.656270000000006</v>
      </c>
      <c r="E635" s="38">
        <v>92.656270000000006</v>
      </c>
      <c r="F635" s="38">
        <v>92.656270000000006</v>
      </c>
      <c r="G635" s="38"/>
      <c r="H635" s="38"/>
      <c r="I635" s="38"/>
      <c r="J635" s="38"/>
      <c r="K635" s="38"/>
    </row>
    <row r="636" spans="1:11" x14ac:dyDescent="0.25">
      <c r="A636" s="39">
        <v>39626</v>
      </c>
      <c r="B636" s="38">
        <v>0</v>
      </c>
      <c r="C636" s="38">
        <v>92.859319999999997</v>
      </c>
      <c r="D636" s="38">
        <v>92.859319999999997</v>
      </c>
      <c r="E636" s="38">
        <v>92.859319999999997</v>
      </c>
      <c r="F636" s="38">
        <v>92.859319999999997</v>
      </c>
      <c r="G636" s="38"/>
      <c r="H636" s="38"/>
      <c r="I636" s="38"/>
      <c r="J636" s="38"/>
      <c r="K636" s="38"/>
    </row>
    <row r="637" spans="1:11" x14ac:dyDescent="0.25">
      <c r="A637" s="39">
        <v>39629</v>
      </c>
      <c r="B637" s="38">
        <v>0</v>
      </c>
      <c r="C637" s="38">
        <v>94.42989</v>
      </c>
      <c r="D637" s="38">
        <v>94.42989</v>
      </c>
      <c r="E637" s="38">
        <v>94.42989</v>
      </c>
      <c r="F637" s="38">
        <v>94.42989</v>
      </c>
      <c r="G637" s="38"/>
      <c r="H637" s="38"/>
      <c r="I637" s="38"/>
      <c r="J637" s="38"/>
      <c r="K637" s="38"/>
    </row>
    <row r="638" spans="1:11" x14ac:dyDescent="0.25">
      <c r="A638" s="39">
        <v>39630</v>
      </c>
      <c r="B638" s="38">
        <v>0</v>
      </c>
      <c r="C638" s="38">
        <v>93.999179999999996</v>
      </c>
      <c r="D638" s="38">
        <v>93.999179999999996</v>
      </c>
      <c r="E638" s="38">
        <v>93.999179999999996</v>
      </c>
      <c r="F638" s="38">
        <v>93.999179999999996</v>
      </c>
      <c r="G638" s="38"/>
      <c r="H638" s="38"/>
      <c r="I638" s="38"/>
      <c r="J638" s="38"/>
      <c r="K638" s="38"/>
    </row>
    <row r="639" spans="1:11" x14ac:dyDescent="0.25">
      <c r="A639" s="39">
        <v>39631</v>
      </c>
      <c r="B639" s="38">
        <v>0</v>
      </c>
      <c r="C639" s="38">
        <v>89.763999999999996</v>
      </c>
      <c r="D639" s="38">
        <v>89.763999999999996</v>
      </c>
      <c r="E639" s="38">
        <v>89.763999999999996</v>
      </c>
      <c r="F639" s="38">
        <v>89.763999999999996</v>
      </c>
      <c r="G639" s="38"/>
      <c r="H639" s="38"/>
      <c r="I639" s="38"/>
      <c r="J639" s="38"/>
      <c r="K639" s="38"/>
    </row>
    <row r="640" spans="1:11" x14ac:dyDescent="0.25">
      <c r="A640" s="39">
        <v>39632</v>
      </c>
      <c r="B640" s="38">
        <v>0</v>
      </c>
      <c r="C640" s="38">
        <v>90.295519999999996</v>
      </c>
      <c r="D640" s="38">
        <v>90.295519999999996</v>
      </c>
      <c r="E640" s="38">
        <v>90.295519999999996</v>
      </c>
      <c r="F640" s="38">
        <v>90.295519999999996</v>
      </c>
      <c r="G640" s="38"/>
      <c r="H640" s="38"/>
      <c r="I640" s="38"/>
      <c r="J640" s="38"/>
      <c r="K640" s="38"/>
    </row>
    <row r="641" spans="1:11" x14ac:dyDescent="0.25">
      <c r="A641" s="39">
        <v>39636</v>
      </c>
      <c r="B641" s="38">
        <v>0</v>
      </c>
      <c r="C641" s="38">
        <v>90.468699999999998</v>
      </c>
      <c r="D641" s="38">
        <v>90.468699999999998</v>
      </c>
      <c r="E641" s="38">
        <v>90.468699999999998</v>
      </c>
      <c r="F641" s="38">
        <v>90.468699999999998</v>
      </c>
      <c r="G641" s="38"/>
      <c r="H641" s="38"/>
      <c r="I641" s="38"/>
      <c r="J641" s="38"/>
      <c r="K641" s="38"/>
    </row>
    <row r="642" spans="1:11" x14ac:dyDescent="0.25">
      <c r="A642" s="39">
        <v>39637</v>
      </c>
      <c r="B642" s="38">
        <v>0</v>
      </c>
      <c r="C642" s="38">
        <v>94.262159999999994</v>
      </c>
      <c r="D642" s="38">
        <v>94.262159999999994</v>
      </c>
      <c r="E642" s="38">
        <v>94.262159999999994</v>
      </c>
      <c r="F642" s="38">
        <v>94.262159999999994</v>
      </c>
      <c r="G642" s="38"/>
      <c r="H642" s="38"/>
      <c r="I642" s="38"/>
      <c r="J642" s="38"/>
      <c r="K642" s="38"/>
    </row>
    <row r="643" spans="1:11" x14ac:dyDescent="0.25">
      <c r="A643" s="39">
        <v>39638</v>
      </c>
      <c r="B643" s="38">
        <v>0</v>
      </c>
      <c r="C643" s="38">
        <v>90.767110000000002</v>
      </c>
      <c r="D643" s="38">
        <v>90.767110000000002</v>
      </c>
      <c r="E643" s="38">
        <v>90.767110000000002</v>
      </c>
      <c r="F643" s="38">
        <v>90.767110000000002</v>
      </c>
      <c r="G643" s="38"/>
      <c r="H643" s="38"/>
      <c r="I643" s="38"/>
      <c r="J643" s="38"/>
      <c r="K643" s="38"/>
    </row>
    <row r="644" spans="1:11" x14ac:dyDescent="0.25">
      <c r="A644" s="39">
        <v>39639</v>
      </c>
      <c r="B644" s="38">
        <v>0</v>
      </c>
      <c r="C644" s="38">
        <v>89.108410000000006</v>
      </c>
      <c r="D644" s="38">
        <v>89.108410000000006</v>
      </c>
      <c r="E644" s="38">
        <v>89.108410000000006</v>
      </c>
      <c r="F644" s="38">
        <v>89.108410000000006</v>
      </c>
      <c r="G644" s="38"/>
      <c r="H644" s="38"/>
      <c r="I644" s="38"/>
      <c r="J644" s="38"/>
      <c r="K644" s="38"/>
    </row>
    <row r="645" spans="1:11" x14ac:dyDescent="0.25">
      <c r="A645" s="39">
        <v>39640</v>
      </c>
      <c r="B645" s="38">
        <v>0</v>
      </c>
      <c r="C645" s="38">
        <v>87.714340000000007</v>
      </c>
      <c r="D645" s="38">
        <v>87.714340000000007</v>
      </c>
      <c r="E645" s="38">
        <v>87.714340000000007</v>
      </c>
      <c r="F645" s="38">
        <v>87.714340000000007</v>
      </c>
      <c r="G645" s="38"/>
      <c r="H645" s="38"/>
      <c r="I645" s="38"/>
      <c r="J645" s="38"/>
      <c r="K645" s="38"/>
    </row>
    <row r="646" spans="1:11" x14ac:dyDescent="0.25">
      <c r="A646" s="39">
        <v>39643</v>
      </c>
      <c r="B646" s="38">
        <v>0</v>
      </c>
      <c r="C646" s="38">
        <v>85.358440000000002</v>
      </c>
      <c r="D646" s="38">
        <v>85.358440000000002</v>
      </c>
      <c r="E646" s="38">
        <v>85.358440000000002</v>
      </c>
      <c r="F646" s="38">
        <v>85.358440000000002</v>
      </c>
      <c r="G646" s="38"/>
      <c r="H646" s="38"/>
      <c r="I646" s="38"/>
      <c r="J646" s="38"/>
      <c r="K646" s="38"/>
    </row>
    <row r="647" spans="1:11" x14ac:dyDescent="0.25">
      <c r="A647" s="39">
        <v>39644</v>
      </c>
      <c r="B647" s="38">
        <v>0</v>
      </c>
      <c r="C647" s="38">
        <v>85.193849999999998</v>
      </c>
      <c r="D647" s="38">
        <v>85.193849999999998</v>
      </c>
      <c r="E647" s="38">
        <v>85.193849999999998</v>
      </c>
      <c r="F647" s="38">
        <v>85.193849999999998</v>
      </c>
      <c r="G647" s="38"/>
      <c r="H647" s="38"/>
      <c r="I647" s="38"/>
      <c r="J647" s="38"/>
      <c r="K647" s="38"/>
    </row>
    <row r="648" spans="1:11" x14ac:dyDescent="0.25">
      <c r="A648" s="39">
        <v>39645</v>
      </c>
      <c r="B648" s="38">
        <v>0</v>
      </c>
      <c r="C648" s="38">
        <v>89.142579999999995</v>
      </c>
      <c r="D648" s="38">
        <v>89.142579999999995</v>
      </c>
      <c r="E648" s="38">
        <v>89.142579999999995</v>
      </c>
      <c r="F648" s="38">
        <v>89.142579999999995</v>
      </c>
      <c r="G648" s="38"/>
      <c r="H648" s="38"/>
      <c r="I648" s="38"/>
      <c r="J648" s="38"/>
      <c r="K648" s="38"/>
    </row>
    <row r="649" spans="1:11" x14ac:dyDescent="0.25">
      <c r="A649" s="39">
        <v>39646</v>
      </c>
      <c r="B649" s="38">
        <v>0</v>
      </c>
      <c r="C649" s="38">
        <v>91.844089999999994</v>
      </c>
      <c r="D649" s="38">
        <v>91.844089999999994</v>
      </c>
      <c r="E649" s="38">
        <v>91.844089999999994</v>
      </c>
      <c r="F649" s="38">
        <v>91.844089999999994</v>
      </c>
      <c r="G649" s="38"/>
      <c r="H649" s="38"/>
      <c r="I649" s="38"/>
      <c r="J649" s="38"/>
      <c r="K649" s="38"/>
    </row>
    <row r="650" spans="1:11" x14ac:dyDescent="0.25">
      <c r="A650" s="39">
        <v>39647</v>
      </c>
      <c r="B650" s="38">
        <v>0</v>
      </c>
      <c r="C650" s="38">
        <v>91.219200000000001</v>
      </c>
      <c r="D650" s="38">
        <v>91.219200000000001</v>
      </c>
      <c r="E650" s="38">
        <v>91.219200000000001</v>
      </c>
      <c r="F650" s="38">
        <v>91.219200000000001</v>
      </c>
      <c r="G650" s="38"/>
      <c r="H650" s="38"/>
      <c r="I650" s="38"/>
      <c r="J650" s="38"/>
      <c r="K650" s="38"/>
    </row>
    <row r="651" spans="1:11" x14ac:dyDescent="0.25">
      <c r="A651" s="39">
        <v>39650</v>
      </c>
      <c r="B651" s="38">
        <v>0</v>
      </c>
      <c r="C651" s="38">
        <v>93.435929999999999</v>
      </c>
      <c r="D651" s="38">
        <v>93.435929999999999</v>
      </c>
      <c r="E651" s="38">
        <v>93.435929999999999</v>
      </c>
      <c r="F651" s="38">
        <v>93.435929999999999</v>
      </c>
      <c r="G651" s="38"/>
      <c r="H651" s="38"/>
      <c r="I651" s="38"/>
      <c r="J651" s="38"/>
      <c r="K651" s="38"/>
    </row>
    <row r="652" spans="1:11" x14ac:dyDescent="0.25">
      <c r="A652" s="39">
        <v>39651</v>
      </c>
      <c r="B652" s="38">
        <v>0</v>
      </c>
      <c r="C652" s="38">
        <v>97.407489999999996</v>
      </c>
      <c r="D652" s="38">
        <v>97.407489999999996</v>
      </c>
      <c r="E652" s="38">
        <v>97.407489999999996</v>
      </c>
      <c r="F652" s="38">
        <v>97.407489999999996</v>
      </c>
      <c r="G652" s="38"/>
      <c r="H652" s="38"/>
      <c r="I652" s="38"/>
      <c r="J652" s="38"/>
      <c r="K652" s="38"/>
    </row>
    <row r="653" spans="1:11" x14ac:dyDescent="0.25">
      <c r="A653" s="39">
        <v>39652</v>
      </c>
      <c r="B653" s="38">
        <v>0</v>
      </c>
      <c r="C653" s="38">
        <v>97.390190000000004</v>
      </c>
      <c r="D653" s="38">
        <v>97.390190000000004</v>
      </c>
      <c r="E653" s="38">
        <v>97.390190000000004</v>
      </c>
      <c r="F653" s="38">
        <v>97.390190000000004</v>
      </c>
      <c r="G653" s="38"/>
      <c r="H653" s="38"/>
      <c r="I653" s="38"/>
      <c r="J653" s="38"/>
      <c r="K653" s="38"/>
    </row>
    <row r="654" spans="1:11" x14ac:dyDescent="0.25">
      <c r="A654" s="39">
        <v>39653</v>
      </c>
      <c r="B654" s="38">
        <v>0</v>
      </c>
      <c r="C654" s="38">
        <v>92.614819999999995</v>
      </c>
      <c r="D654" s="38">
        <v>92.614819999999995</v>
      </c>
      <c r="E654" s="38">
        <v>92.614819999999995</v>
      </c>
      <c r="F654" s="38">
        <v>92.614819999999995</v>
      </c>
      <c r="G654" s="38"/>
      <c r="H654" s="38"/>
      <c r="I654" s="38"/>
      <c r="J654" s="38"/>
      <c r="K654" s="38"/>
    </row>
    <row r="655" spans="1:11" x14ac:dyDescent="0.25">
      <c r="A655" s="39">
        <v>39654</v>
      </c>
      <c r="B655" s="38">
        <v>0</v>
      </c>
      <c r="C655" s="38">
        <v>93.755619999999993</v>
      </c>
      <c r="D655" s="38">
        <v>93.755619999999993</v>
      </c>
      <c r="E655" s="38">
        <v>93.755619999999993</v>
      </c>
      <c r="F655" s="38">
        <v>93.755619999999993</v>
      </c>
      <c r="G655" s="38"/>
      <c r="H655" s="38"/>
      <c r="I655" s="38"/>
      <c r="J655" s="38"/>
      <c r="K655" s="38"/>
    </row>
    <row r="656" spans="1:11" x14ac:dyDescent="0.25">
      <c r="A656" s="39">
        <v>39657</v>
      </c>
      <c r="B656" s="38">
        <v>0</v>
      </c>
      <c r="C656" s="38">
        <v>90.130989999999997</v>
      </c>
      <c r="D656" s="38">
        <v>90.130989999999997</v>
      </c>
      <c r="E656" s="38">
        <v>90.130989999999997</v>
      </c>
      <c r="F656" s="38">
        <v>90.130989999999997</v>
      </c>
      <c r="G656" s="38"/>
      <c r="H656" s="38"/>
      <c r="I656" s="38"/>
      <c r="J656" s="38"/>
      <c r="K656" s="38"/>
    </row>
    <row r="657" spans="1:11" x14ac:dyDescent="0.25">
      <c r="A657" s="39">
        <v>39658</v>
      </c>
      <c r="B657" s="38">
        <v>0</v>
      </c>
      <c r="C657" s="38">
        <v>95.510149999999996</v>
      </c>
      <c r="D657" s="38">
        <v>95.510149999999996</v>
      </c>
      <c r="E657" s="38">
        <v>95.510149999999996</v>
      </c>
      <c r="F657" s="38">
        <v>95.510149999999996</v>
      </c>
      <c r="G657" s="38"/>
      <c r="H657" s="38"/>
      <c r="I657" s="38"/>
      <c r="J657" s="38"/>
      <c r="K657" s="38"/>
    </row>
    <row r="658" spans="1:11" x14ac:dyDescent="0.25">
      <c r="A658" s="39">
        <v>39659</v>
      </c>
      <c r="B658" s="38">
        <v>0</v>
      </c>
      <c r="C658" s="38">
        <v>99.759510000000006</v>
      </c>
      <c r="D658" s="38">
        <v>99.759510000000006</v>
      </c>
      <c r="E658" s="38">
        <v>99.759510000000006</v>
      </c>
      <c r="F658" s="38">
        <v>99.759510000000006</v>
      </c>
      <c r="G658" s="38"/>
      <c r="H658" s="38"/>
      <c r="I658" s="38"/>
      <c r="J658" s="38"/>
      <c r="K658" s="38"/>
    </row>
    <row r="659" spans="1:11" x14ac:dyDescent="0.25">
      <c r="A659" s="39">
        <v>39660</v>
      </c>
      <c r="B659" s="38">
        <v>0</v>
      </c>
      <c r="C659" s="38">
        <v>95.441040000000001</v>
      </c>
      <c r="D659" s="38">
        <v>95.441040000000001</v>
      </c>
      <c r="E659" s="38">
        <v>95.441040000000001</v>
      </c>
      <c r="F659" s="38">
        <v>95.441040000000001</v>
      </c>
      <c r="G659" s="38"/>
      <c r="H659" s="38"/>
      <c r="I659" s="38"/>
      <c r="J659" s="38"/>
      <c r="K659" s="38"/>
    </row>
    <row r="660" spans="1:11" x14ac:dyDescent="0.25">
      <c r="A660" s="39">
        <v>39661</v>
      </c>
      <c r="B660" s="38">
        <v>0</v>
      </c>
      <c r="C660" s="38">
        <v>94.943600000000004</v>
      </c>
      <c r="D660" s="38">
        <v>94.943600000000004</v>
      </c>
      <c r="E660" s="38">
        <v>94.943600000000004</v>
      </c>
      <c r="F660" s="38">
        <v>94.943600000000004</v>
      </c>
      <c r="G660" s="38"/>
      <c r="H660" s="38"/>
      <c r="I660" s="38"/>
      <c r="J660" s="38"/>
      <c r="K660" s="38"/>
    </row>
    <row r="661" spans="1:11" x14ac:dyDescent="0.25">
      <c r="A661" s="39">
        <v>39664</v>
      </c>
      <c r="B661" s="38">
        <v>0</v>
      </c>
      <c r="C661" s="38">
        <v>94.627080000000007</v>
      </c>
      <c r="D661" s="38">
        <v>94.627080000000007</v>
      </c>
      <c r="E661" s="38">
        <v>94.627080000000007</v>
      </c>
      <c r="F661" s="38">
        <v>94.627080000000007</v>
      </c>
      <c r="G661" s="38"/>
      <c r="H661" s="38"/>
      <c r="I661" s="38"/>
      <c r="J661" s="38"/>
      <c r="K661" s="38"/>
    </row>
    <row r="662" spans="1:11" x14ac:dyDescent="0.25">
      <c r="A662" s="39">
        <v>39665</v>
      </c>
      <c r="B662" s="38">
        <v>0</v>
      </c>
      <c r="C662" s="38">
        <v>99.033619999999999</v>
      </c>
      <c r="D662" s="38">
        <v>99.033619999999999</v>
      </c>
      <c r="E662" s="38">
        <v>99.033619999999999</v>
      </c>
      <c r="F662" s="38">
        <v>99.033619999999999</v>
      </c>
      <c r="G662" s="38"/>
      <c r="H662" s="38"/>
      <c r="I662" s="38"/>
      <c r="J662" s="38"/>
      <c r="K662" s="38"/>
    </row>
    <row r="663" spans="1:11" x14ac:dyDescent="0.25">
      <c r="A663" s="39">
        <v>39666</v>
      </c>
      <c r="B663" s="38">
        <v>0</v>
      </c>
      <c r="C663" s="38">
        <v>102.3077</v>
      </c>
      <c r="D663" s="38">
        <v>102.3077</v>
      </c>
      <c r="E663" s="38">
        <v>102.3077</v>
      </c>
      <c r="F663" s="38">
        <v>102.3077</v>
      </c>
      <c r="G663" s="38"/>
      <c r="H663" s="38"/>
      <c r="I663" s="38"/>
      <c r="J663" s="38"/>
      <c r="K663" s="38"/>
    </row>
    <row r="664" spans="1:11" x14ac:dyDescent="0.25">
      <c r="A664" s="39">
        <v>39667</v>
      </c>
      <c r="B664" s="38">
        <v>0</v>
      </c>
      <c r="C664" s="38">
        <v>98.23724</v>
      </c>
      <c r="D664" s="38">
        <v>98.23724</v>
      </c>
      <c r="E664" s="38">
        <v>98.23724</v>
      </c>
      <c r="F664" s="38">
        <v>98.23724</v>
      </c>
      <c r="G664" s="38"/>
      <c r="H664" s="38"/>
      <c r="I664" s="38"/>
      <c r="J664" s="38"/>
      <c r="K664" s="38"/>
    </row>
    <row r="665" spans="1:11" x14ac:dyDescent="0.25">
      <c r="A665" s="39">
        <v>39668</v>
      </c>
      <c r="B665" s="38">
        <v>0</v>
      </c>
      <c r="C665" s="38">
        <v>101.33329999999999</v>
      </c>
      <c r="D665" s="38">
        <v>101.33329999999999</v>
      </c>
      <c r="E665" s="38">
        <v>101.33329999999999</v>
      </c>
      <c r="F665" s="38">
        <v>101.33329999999999</v>
      </c>
      <c r="G665" s="38"/>
      <c r="H665" s="38"/>
      <c r="I665" s="38"/>
      <c r="J665" s="38"/>
      <c r="K665" s="38"/>
    </row>
    <row r="666" spans="1:11" x14ac:dyDescent="0.25">
      <c r="A666" s="39">
        <v>39671</v>
      </c>
      <c r="B666" s="38">
        <v>0</v>
      </c>
      <c r="C666" s="38">
        <v>101.97410000000001</v>
      </c>
      <c r="D666" s="38">
        <v>101.97410000000001</v>
      </c>
      <c r="E666" s="38">
        <v>101.97410000000001</v>
      </c>
      <c r="F666" s="38">
        <v>101.97410000000001</v>
      </c>
      <c r="G666" s="38"/>
      <c r="H666" s="38"/>
      <c r="I666" s="38"/>
      <c r="J666" s="38"/>
      <c r="K666" s="38"/>
    </row>
    <row r="667" spans="1:11" x14ac:dyDescent="0.25">
      <c r="A667" s="39">
        <v>39672</v>
      </c>
      <c r="B667" s="38">
        <v>0</v>
      </c>
      <c r="C667" s="38">
        <v>97.743499999999997</v>
      </c>
      <c r="D667" s="38">
        <v>97.743499999999997</v>
      </c>
      <c r="E667" s="38">
        <v>97.743499999999997</v>
      </c>
      <c r="F667" s="38">
        <v>97.743499999999997</v>
      </c>
      <c r="G667" s="38"/>
      <c r="H667" s="38"/>
      <c r="I667" s="38"/>
      <c r="J667" s="38"/>
      <c r="K667" s="38"/>
    </row>
    <row r="668" spans="1:11" x14ac:dyDescent="0.25">
      <c r="A668" s="39">
        <v>39673</v>
      </c>
      <c r="B668" s="38">
        <v>0</v>
      </c>
      <c r="C668" s="38">
        <v>96.625029999999995</v>
      </c>
      <c r="D668" s="38">
        <v>96.625029999999995</v>
      </c>
      <c r="E668" s="38">
        <v>96.625029999999995</v>
      </c>
      <c r="F668" s="38">
        <v>96.625029999999995</v>
      </c>
      <c r="G668" s="38"/>
      <c r="H668" s="38"/>
      <c r="I668" s="38"/>
      <c r="J668" s="38"/>
      <c r="K668" s="38"/>
    </row>
    <row r="669" spans="1:11" x14ac:dyDescent="0.25">
      <c r="A669" s="39">
        <v>39674</v>
      </c>
      <c r="B669" s="38">
        <v>0</v>
      </c>
      <c r="C669" s="38">
        <v>99.477220000000003</v>
      </c>
      <c r="D669" s="38">
        <v>99.477220000000003</v>
      </c>
      <c r="E669" s="38">
        <v>99.477220000000003</v>
      </c>
      <c r="F669" s="38">
        <v>99.477220000000003</v>
      </c>
      <c r="G669" s="38"/>
      <c r="H669" s="38"/>
      <c r="I669" s="38"/>
      <c r="J669" s="38"/>
      <c r="K669" s="38"/>
    </row>
    <row r="670" spans="1:11" x14ac:dyDescent="0.25">
      <c r="A670" s="39">
        <v>39675</v>
      </c>
      <c r="B670" s="38">
        <v>0</v>
      </c>
      <c r="C670" s="38">
        <v>100.7337</v>
      </c>
      <c r="D670" s="38">
        <v>100.7337</v>
      </c>
      <c r="E670" s="38">
        <v>100.7337</v>
      </c>
      <c r="F670" s="38">
        <v>100.7337</v>
      </c>
      <c r="G670" s="38"/>
      <c r="H670" s="38"/>
      <c r="I670" s="38"/>
      <c r="J670" s="38"/>
      <c r="K670" s="38"/>
    </row>
    <row r="671" spans="1:11" x14ac:dyDescent="0.25">
      <c r="A671" s="39">
        <v>39678</v>
      </c>
      <c r="B671" s="38">
        <v>0</v>
      </c>
      <c r="C671" s="38">
        <v>98.732190000000003</v>
      </c>
      <c r="D671" s="38">
        <v>98.732190000000003</v>
      </c>
      <c r="E671" s="38">
        <v>98.732190000000003</v>
      </c>
      <c r="F671" s="38">
        <v>98.732190000000003</v>
      </c>
      <c r="G671" s="38"/>
      <c r="H671" s="38"/>
      <c r="I671" s="38"/>
      <c r="J671" s="38"/>
      <c r="K671" s="38"/>
    </row>
    <row r="672" spans="1:11" x14ac:dyDescent="0.25">
      <c r="A672" s="39">
        <v>39679</v>
      </c>
      <c r="B672" s="38">
        <v>0</v>
      </c>
      <c r="C672" s="38">
        <v>95.97672</v>
      </c>
      <c r="D672" s="38">
        <v>95.97672</v>
      </c>
      <c r="E672" s="38">
        <v>95.97672</v>
      </c>
      <c r="F672" s="38">
        <v>95.97672</v>
      </c>
      <c r="G672" s="38"/>
      <c r="H672" s="38"/>
      <c r="I672" s="38"/>
      <c r="J672" s="38"/>
      <c r="K672" s="38"/>
    </row>
    <row r="673" spans="1:11" x14ac:dyDescent="0.25">
      <c r="A673" s="39">
        <v>39680</v>
      </c>
      <c r="B673" s="38">
        <v>0</v>
      </c>
      <c r="C673" s="38">
        <v>98.225200000000001</v>
      </c>
      <c r="D673" s="38">
        <v>98.225200000000001</v>
      </c>
      <c r="E673" s="38">
        <v>98.225200000000001</v>
      </c>
      <c r="F673" s="38">
        <v>98.225200000000001</v>
      </c>
      <c r="G673" s="38"/>
      <c r="H673" s="38"/>
      <c r="I673" s="38"/>
      <c r="J673" s="38"/>
      <c r="K673" s="38"/>
    </row>
    <row r="674" spans="1:11" x14ac:dyDescent="0.25">
      <c r="A674" s="39">
        <v>39681</v>
      </c>
      <c r="B674" s="38">
        <v>0</v>
      </c>
      <c r="C674" s="38">
        <v>99.105670000000003</v>
      </c>
      <c r="D674" s="38">
        <v>99.105670000000003</v>
      </c>
      <c r="E674" s="38">
        <v>99.105670000000003</v>
      </c>
      <c r="F674" s="38">
        <v>99.105670000000003</v>
      </c>
      <c r="G674" s="38"/>
      <c r="H674" s="38"/>
      <c r="I674" s="38"/>
      <c r="J674" s="38"/>
      <c r="K674" s="38"/>
    </row>
    <row r="675" spans="1:11" x14ac:dyDescent="0.25">
      <c r="A675" s="39">
        <v>39682</v>
      </c>
      <c r="B675" s="38">
        <v>0</v>
      </c>
      <c r="C675" s="38">
        <v>101.58799999999999</v>
      </c>
      <c r="D675" s="38">
        <v>101.58799999999999</v>
      </c>
      <c r="E675" s="38">
        <v>101.58799999999999</v>
      </c>
      <c r="F675" s="38">
        <v>101.58799999999999</v>
      </c>
      <c r="G675" s="38"/>
      <c r="H675" s="38"/>
      <c r="I675" s="38"/>
      <c r="J675" s="38"/>
      <c r="K675" s="38"/>
    </row>
    <row r="676" spans="1:11" x14ac:dyDescent="0.25">
      <c r="A676" s="39">
        <v>39685</v>
      </c>
      <c r="B676" s="38">
        <v>0</v>
      </c>
      <c r="C676" s="38">
        <v>97.069479999999999</v>
      </c>
      <c r="D676" s="38">
        <v>97.069479999999999</v>
      </c>
      <c r="E676" s="38">
        <v>97.069479999999999</v>
      </c>
      <c r="F676" s="38">
        <v>97.069479999999999</v>
      </c>
      <c r="G676" s="38"/>
      <c r="H676" s="38"/>
      <c r="I676" s="38"/>
      <c r="J676" s="38"/>
      <c r="K676" s="38"/>
    </row>
    <row r="677" spans="1:11" x14ac:dyDescent="0.25">
      <c r="A677" s="39">
        <v>39686</v>
      </c>
      <c r="B677" s="38">
        <v>0</v>
      </c>
      <c r="C677" s="38">
        <v>98.219859999999997</v>
      </c>
      <c r="D677" s="38">
        <v>98.219859999999997</v>
      </c>
      <c r="E677" s="38">
        <v>98.219859999999997</v>
      </c>
      <c r="F677" s="38">
        <v>98.219859999999997</v>
      </c>
      <c r="G677" s="38"/>
      <c r="H677" s="38"/>
      <c r="I677" s="38"/>
      <c r="J677" s="38"/>
      <c r="K677" s="38"/>
    </row>
    <row r="678" spans="1:11" x14ac:dyDescent="0.25">
      <c r="A678" s="39">
        <v>39687</v>
      </c>
      <c r="B678" s="38">
        <v>0</v>
      </c>
      <c r="C678" s="38">
        <v>99.821849999999998</v>
      </c>
      <c r="D678" s="38">
        <v>99.821849999999998</v>
      </c>
      <c r="E678" s="38">
        <v>99.821849999999998</v>
      </c>
      <c r="F678" s="38">
        <v>99.821849999999998</v>
      </c>
      <c r="G678" s="38"/>
      <c r="H678" s="38"/>
      <c r="I678" s="38"/>
      <c r="J678" s="38"/>
      <c r="K678" s="38"/>
    </row>
    <row r="679" spans="1:11" x14ac:dyDescent="0.25">
      <c r="A679" s="39">
        <v>39688</v>
      </c>
      <c r="B679" s="38">
        <v>0</v>
      </c>
      <c r="C679" s="38">
        <v>102.9483</v>
      </c>
      <c r="D679" s="38">
        <v>102.9483</v>
      </c>
      <c r="E679" s="38">
        <v>102.9483</v>
      </c>
      <c r="F679" s="38">
        <v>102.9483</v>
      </c>
      <c r="G679" s="38"/>
      <c r="H679" s="38"/>
      <c r="I679" s="38"/>
      <c r="J679" s="38"/>
      <c r="K679" s="38"/>
    </row>
    <row r="680" spans="1:11" x14ac:dyDescent="0.25">
      <c r="A680" s="39">
        <v>39689</v>
      </c>
      <c r="B680" s="38">
        <v>0</v>
      </c>
      <c r="C680" s="38">
        <v>100.6602</v>
      </c>
      <c r="D680" s="38">
        <v>100.6602</v>
      </c>
      <c r="E680" s="38">
        <v>100.6602</v>
      </c>
      <c r="F680" s="38">
        <v>100.6602</v>
      </c>
      <c r="G680" s="38"/>
      <c r="H680" s="38"/>
      <c r="I680" s="38"/>
      <c r="J680" s="38"/>
      <c r="K680" s="38"/>
    </row>
    <row r="681" spans="1:11" x14ac:dyDescent="0.25">
      <c r="A681" s="39">
        <v>39693</v>
      </c>
      <c r="B681" s="38">
        <v>0</v>
      </c>
      <c r="C681" s="38">
        <v>99.110439999999997</v>
      </c>
      <c r="D681" s="38">
        <v>99.110439999999997</v>
      </c>
      <c r="E681" s="38">
        <v>99.110439999999997</v>
      </c>
      <c r="F681" s="38">
        <v>99.110439999999997</v>
      </c>
      <c r="G681" s="38"/>
      <c r="H681" s="38"/>
      <c r="I681" s="38"/>
      <c r="J681" s="38"/>
      <c r="K681" s="38"/>
    </row>
    <row r="682" spans="1:11" x14ac:dyDescent="0.25">
      <c r="A682" s="39">
        <v>39694</v>
      </c>
      <c r="B682" s="38">
        <v>0</v>
      </c>
      <c r="C682" s="38">
        <v>99.462230000000005</v>
      </c>
      <c r="D682" s="38">
        <v>99.462230000000005</v>
      </c>
      <c r="E682" s="38">
        <v>99.462230000000005</v>
      </c>
      <c r="F682" s="38">
        <v>99.462230000000005</v>
      </c>
      <c r="G682" s="38"/>
      <c r="H682" s="38"/>
      <c r="I682" s="38"/>
      <c r="J682" s="38"/>
      <c r="K682" s="38"/>
    </row>
    <row r="683" spans="1:11" x14ac:dyDescent="0.25">
      <c r="A683" s="39">
        <v>39695</v>
      </c>
      <c r="B683" s="38">
        <v>0</v>
      </c>
      <c r="C683" s="38">
        <v>94.04571</v>
      </c>
      <c r="D683" s="38">
        <v>94.04571</v>
      </c>
      <c r="E683" s="38">
        <v>94.04571</v>
      </c>
      <c r="F683" s="38">
        <v>94.04571</v>
      </c>
      <c r="G683" s="38"/>
      <c r="H683" s="38"/>
      <c r="I683" s="38"/>
      <c r="J683" s="38"/>
      <c r="K683" s="38"/>
    </row>
    <row r="684" spans="1:11" x14ac:dyDescent="0.25">
      <c r="A684" s="39">
        <v>39696</v>
      </c>
      <c r="B684" s="38">
        <v>0</v>
      </c>
      <c r="C684" s="38">
        <v>95.405959999999993</v>
      </c>
      <c r="D684" s="38">
        <v>95.405959999999993</v>
      </c>
      <c r="E684" s="38">
        <v>95.405959999999993</v>
      </c>
      <c r="F684" s="38">
        <v>95.405959999999993</v>
      </c>
      <c r="G684" s="38"/>
      <c r="H684" s="38"/>
      <c r="I684" s="38"/>
      <c r="J684" s="38"/>
      <c r="K684" s="38"/>
    </row>
    <row r="685" spans="1:11" x14ac:dyDescent="0.25">
      <c r="A685" s="39">
        <v>39699</v>
      </c>
      <c r="B685" s="38">
        <v>0</v>
      </c>
      <c r="C685" s="38">
        <v>98.147130000000004</v>
      </c>
      <c r="D685" s="38">
        <v>98.147130000000004</v>
      </c>
      <c r="E685" s="38">
        <v>98.147130000000004</v>
      </c>
      <c r="F685" s="38">
        <v>98.147130000000004</v>
      </c>
      <c r="G685" s="38"/>
      <c r="H685" s="38"/>
      <c r="I685" s="38"/>
      <c r="J685" s="38"/>
      <c r="K685" s="38"/>
    </row>
    <row r="686" spans="1:11" x14ac:dyDescent="0.25">
      <c r="A686" s="39">
        <v>39700</v>
      </c>
      <c r="B686" s="38">
        <v>0</v>
      </c>
      <c r="C686" s="38">
        <v>91.946640000000002</v>
      </c>
      <c r="D686" s="38">
        <v>91.946640000000002</v>
      </c>
      <c r="E686" s="38">
        <v>91.946640000000002</v>
      </c>
      <c r="F686" s="38">
        <v>91.946640000000002</v>
      </c>
      <c r="G686" s="38"/>
      <c r="H686" s="38"/>
      <c r="I686" s="38"/>
      <c r="J686" s="38"/>
      <c r="K686" s="38"/>
    </row>
    <row r="687" spans="1:11" x14ac:dyDescent="0.25">
      <c r="A687" s="39">
        <v>39701</v>
      </c>
      <c r="B687" s="38">
        <v>0</v>
      </c>
      <c r="C687" s="38">
        <v>93.330020000000005</v>
      </c>
      <c r="D687" s="38">
        <v>93.330020000000005</v>
      </c>
      <c r="E687" s="38">
        <v>93.330020000000005</v>
      </c>
      <c r="F687" s="38">
        <v>93.330020000000005</v>
      </c>
      <c r="G687" s="38"/>
      <c r="H687" s="38"/>
      <c r="I687" s="38"/>
      <c r="J687" s="38"/>
      <c r="K687" s="38"/>
    </row>
    <row r="688" spans="1:11" x14ac:dyDescent="0.25">
      <c r="A688" s="39">
        <v>39702</v>
      </c>
      <c r="B688" s="38">
        <v>0</v>
      </c>
      <c r="C688" s="38">
        <v>92.307450000000003</v>
      </c>
      <c r="D688" s="38">
        <v>92.307450000000003</v>
      </c>
      <c r="E688" s="38">
        <v>92.307450000000003</v>
      </c>
      <c r="F688" s="38">
        <v>92.307450000000003</v>
      </c>
      <c r="G688" s="38"/>
      <c r="H688" s="38"/>
      <c r="I688" s="38"/>
      <c r="J688" s="38"/>
      <c r="K688" s="38"/>
    </row>
    <row r="689" spans="1:11" x14ac:dyDescent="0.25">
      <c r="A689" s="39">
        <v>39703</v>
      </c>
      <c r="B689" s="38">
        <v>0</v>
      </c>
      <c r="C689" s="38">
        <v>91.117519999999999</v>
      </c>
      <c r="D689" s="38">
        <v>91.117519999999999</v>
      </c>
      <c r="E689" s="38">
        <v>91.117519999999999</v>
      </c>
      <c r="F689" s="38">
        <v>91.117519999999999</v>
      </c>
      <c r="G689" s="38"/>
      <c r="H689" s="38"/>
      <c r="I689" s="38"/>
      <c r="J689" s="38"/>
      <c r="K689" s="38"/>
    </row>
    <row r="690" spans="1:11" x14ac:dyDescent="0.25">
      <c r="A690" s="39">
        <v>39706</v>
      </c>
      <c r="B690" s="38">
        <v>0</v>
      </c>
      <c r="C690" s="38">
        <v>87.678569999999993</v>
      </c>
      <c r="D690" s="38">
        <v>87.678569999999993</v>
      </c>
      <c r="E690" s="38">
        <v>87.678569999999993</v>
      </c>
      <c r="F690" s="38">
        <v>87.678569999999993</v>
      </c>
      <c r="G690" s="38"/>
      <c r="H690" s="38"/>
      <c r="I690" s="38"/>
      <c r="J690" s="38"/>
      <c r="K690" s="38"/>
    </row>
    <row r="691" spans="1:11" x14ac:dyDescent="0.25">
      <c r="A691" s="39">
        <v>39707</v>
      </c>
      <c r="B691" s="38">
        <v>0</v>
      </c>
      <c r="C691" s="38">
        <v>88.084360000000004</v>
      </c>
      <c r="D691" s="38">
        <v>88.084360000000004</v>
      </c>
      <c r="E691" s="38">
        <v>88.084360000000004</v>
      </c>
      <c r="F691" s="38">
        <v>88.084360000000004</v>
      </c>
      <c r="G691" s="38"/>
      <c r="H691" s="38"/>
      <c r="I691" s="38"/>
      <c r="J691" s="38"/>
      <c r="K691" s="38"/>
    </row>
    <row r="692" spans="1:11" x14ac:dyDescent="0.25">
      <c r="A692" s="39">
        <v>39708</v>
      </c>
      <c r="B692" s="38">
        <v>0</v>
      </c>
      <c r="C692" s="38">
        <v>83.475899999999996</v>
      </c>
      <c r="D692" s="38">
        <v>83.475899999999996</v>
      </c>
      <c r="E692" s="38">
        <v>83.475899999999996</v>
      </c>
      <c r="F692" s="38">
        <v>83.475899999999996</v>
      </c>
      <c r="G692" s="38"/>
      <c r="H692" s="38"/>
      <c r="I692" s="38"/>
      <c r="J692" s="38"/>
      <c r="K692" s="38"/>
    </row>
    <row r="693" spans="1:11" x14ac:dyDescent="0.25">
      <c r="A693" s="39">
        <v>39709</v>
      </c>
      <c r="B693" s="38">
        <v>0</v>
      </c>
      <c r="C693" s="38">
        <v>87.589709999999997</v>
      </c>
      <c r="D693" s="38">
        <v>87.589709999999997</v>
      </c>
      <c r="E693" s="38">
        <v>87.589709999999997</v>
      </c>
      <c r="F693" s="38">
        <v>87.589709999999997</v>
      </c>
      <c r="G693" s="38"/>
      <c r="H693" s="38"/>
      <c r="I693" s="38"/>
      <c r="J693" s="38"/>
      <c r="K693" s="38"/>
    </row>
    <row r="694" spans="1:11" x14ac:dyDescent="0.25">
      <c r="A694" s="39">
        <v>39710</v>
      </c>
      <c r="B694" s="38">
        <v>0</v>
      </c>
      <c r="C694" s="38">
        <v>89.678290000000004</v>
      </c>
      <c r="D694" s="38">
        <v>89.678290000000004</v>
      </c>
      <c r="E694" s="38">
        <v>89.678290000000004</v>
      </c>
      <c r="F694" s="38">
        <v>89.678290000000004</v>
      </c>
      <c r="G694" s="38"/>
      <c r="H694" s="38"/>
      <c r="I694" s="38"/>
      <c r="J694" s="38"/>
      <c r="K694" s="38"/>
    </row>
    <row r="695" spans="1:11" x14ac:dyDescent="0.25">
      <c r="A695" s="39">
        <v>39713</v>
      </c>
      <c r="B695" s="38">
        <v>0</v>
      </c>
      <c r="C695" s="38">
        <v>82.211550000000003</v>
      </c>
      <c r="D695" s="38">
        <v>82.211550000000003</v>
      </c>
      <c r="E695" s="38">
        <v>82.211550000000003</v>
      </c>
      <c r="F695" s="38">
        <v>82.211550000000003</v>
      </c>
      <c r="G695" s="38"/>
      <c r="H695" s="38"/>
      <c r="I695" s="38"/>
      <c r="J695" s="38"/>
      <c r="K695" s="38"/>
    </row>
    <row r="696" spans="1:11" x14ac:dyDescent="0.25">
      <c r="A696" s="39">
        <v>39714</v>
      </c>
      <c r="B696" s="38">
        <v>0</v>
      </c>
      <c r="C696" s="38">
        <v>76.409719999999993</v>
      </c>
      <c r="D696" s="38">
        <v>76.409719999999993</v>
      </c>
      <c r="E696" s="38">
        <v>76.409719999999993</v>
      </c>
      <c r="F696" s="38">
        <v>76.409719999999993</v>
      </c>
      <c r="G696" s="38"/>
      <c r="H696" s="38"/>
      <c r="I696" s="38"/>
      <c r="J696" s="38"/>
      <c r="K696" s="38"/>
    </row>
    <row r="697" spans="1:11" x14ac:dyDescent="0.25">
      <c r="A697" s="39">
        <v>39715</v>
      </c>
      <c r="B697" s="38">
        <v>0</v>
      </c>
      <c r="C697" s="38">
        <v>75.968260000000001</v>
      </c>
      <c r="D697" s="38">
        <v>75.968260000000001</v>
      </c>
      <c r="E697" s="38">
        <v>75.968260000000001</v>
      </c>
      <c r="F697" s="38">
        <v>75.968260000000001</v>
      </c>
      <c r="G697" s="38"/>
      <c r="H697" s="38"/>
      <c r="I697" s="38"/>
      <c r="J697" s="38"/>
      <c r="K697" s="38"/>
    </row>
    <row r="698" spans="1:11" x14ac:dyDescent="0.25">
      <c r="A698" s="39">
        <v>39716</v>
      </c>
      <c r="B698" s="38">
        <v>0</v>
      </c>
      <c r="C698" s="38">
        <v>79.051190000000005</v>
      </c>
      <c r="D698" s="38">
        <v>79.051190000000005</v>
      </c>
      <c r="E698" s="38">
        <v>79.051190000000005</v>
      </c>
      <c r="F698" s="38">
        <v>79.051190000000005</v>
      </c>
      <c r="G698" s="38"/>
      <c r="H698" s="38"/>
      <c r="I698" s="38"/>
      <c r="J698" s="38"/>
      <c r="K698" s="38"/>
    </row>
    <row r="699" spans="1:11" x14ac:dyDescent="0.25">
      <c r="A699" s="39">
        <v>39717</v>
      </c>
      <c r="B699" s="38">
        <v>0</v>
      </c>
      <c r="C699" s="38">
        <v>77.301689999999994</v>
      </c>
      <c r="D699" s="38">
        <v>77.301689999999994</v>
      </c>
      <c r="E699" s="38">
        <v>77.301689999999994</v>
      </c>
      <c r="F699" s="38">
        <v>77.301689999999994</v>
      </c>
      <c r="G699" s="38"/>
      <c r="H699" s="38"/>
      <c r="I699" s="38"/>
      <c r="J699" s="38"/>
      <c r="K699" s="38"/>
    </row>
    <row r="700" spans="1:11" x14ac:dyDescent="0.25">
      <c r="A700" s="39">
        <v>39720</v>
      </c>
      <c r="B700" s="38">
        <v>0</v>
      </c>
      <c r="C700" s="38">
        <v>66.944879999999998</v>
      </c>
      <c r="D700" s="38">
        <v>66.944879999999998</v>
      </c>
      <c r="E700" s="38">
        <v>66.944879999999998</v>
      </c>
      <c r="F700" s="38">
        <v>66.944879999999998</v>
      </c>
      <c r="G700" s="38"/>
      <c r="H700" s="38"/>
      <c r="I700" s="38"/>
      <c r="J700" s="38"/>
      <c r="K700" s="38"/>
    </row>
    <row r="701" spans="1:11" x14ac:dyDescent="0.25">
      <c r="A701" s="39">
        <v>39721</v>
      </c>
      <c r="B701" s="38">
        <v>0</v>
      </c>
      <c r="C701" s="38">
        <v>70.857439999999997</v>
      </c>
      <c r="D701" s="38">
        <v>70.857439999999997</v>
      </c>
      <c r="E701" s="38">
        <v>70.857439999999997</v>
      </c>
      <c r="F701" s="38">
        <v>70.857439999999997</v>
      </c>
      <c r="G701" s="38"/>
      <c r="H701" s="38"/>
      <c r="I701" s="38"/>
      <c r="J701" s="38"/>
      <c r="K701" s="38"/>
    </row>
    <row r="702" spans="1:11" x14ac:dyDescent="0.25">
      <c r="A702" s="39">
        <v>39722</v>
      </c>
      <c r="B702" s="38">
        <v>0</v>
      </c>
      <c r="C702" s="38">
        <v>68.064750000000004</v>
      </c>
      <c r="D702" s="38">
        <v>68.064750000000004</v>
      </c>
      <c r="E702" s="38">
        <v>68.064750000000004</v>
      </c>
      <c r="F702" s="38">
        <v>68.064750000000004</v>
      </c>
      <c r="G702" s="38"/>
      <c r="H702" s="38"/>
      <c r="I702" s="38"/>
      <c r="J702" s="38"/>
      <c r="K702" s="38"/>
    </row>
    <row r="703" spans="1:11" x14ac:dyDescent="0.25">
      <c r="A703" s="39">
        <v>39723</v>
      </c>
      <c r="B703" s="38">
        <v>0</v>
      </c>
      <c r="C703" s="38">
        <v>63.061019999999999</v>
      </c>
      <c r="D703" s="38">
        <v>63.061019999999999</v>
      </c>
      <c r="E703" s="38">
        <v>63.061019999999999</v>
      </c>
      <c r="F703" s="38">
        <v>63.061019999999999</v>
      </c>
      <c r="G703" s="38"/>
      <c r="H703" s="38"/>
      <c r="I703" s="38"/>
      <c r="J703" s="38"/>
      <c r="K703" s="38"/>
    </row>
    <row r="704" spans="1:11" x14ac:dyDescent="0.25">
      <c r="A704" s="39">
        <v>39724</v>
      </c>
      <c r="B704" s="38">
        <v>0</v>
      </c>
      <c r="C704" s="38">
        <v>61.350960000000001</v>
      </c>
      <c r="D704" s="38">
        <v>61.350960000000001</v>
      </c>
      <c r="E704" s="38">
        <v>61.350960000000001</v>
      </c>
      <c r="F704" s="38">
        <v>61.350960000000001</v>
      </c>
      <c r="G704" s="38"/>
      <c r="H704" s="38"/>
      <c r="I704" s="38"/>
      <c r="J704" s="38"/>
      <c r="K704" s="38"/>
    </row>
    <row r="705" spans="1:11" x14ac:dyDescent="0.25">
      <c r="A705" s="39">
        <v>39727</v>
      </c>
      <c r="B705" s="38">
        <v>0</v>
      </c>
      <c r="C705" s="38">
        <v>58.891939999999998</v>
      </c>
      <c r="D705" s="38">
        <v>58.891939999999998</v>
      </c>
      <c r="E705" s="38">
        <v>58.891939999999998</v>
      </c>
      <c r="F705" s="38">
        <v>58.891939999999998</v>
      </c>
      <c r="G705" s="38"/>
      <c r="H705" s="38"/>
      <c r="I705" s="38"/>
      <c r="J705" s="38"/>
      <c r="K705" s="38"/>
    </row>
    <row r="706" spans="1:11" x14ac:dyDescent="0.25">
      <c r="A706" s="39">
        <v>39728</v>
      </c>
      <c r="B706" s="38">
        <v>0</v>
      </c>
      <c r="C706" s="38">
        <v>54.262880000000003</v>
      </c>
      <c r="D706" s="38">
        <v>54.262880000000003</v>
      </c>
      <c r="E706" s="38">
        <v>54.262880000000003</v>
      </c>
      <c r="F706" s="38">
        <v>54.262880000000003</v>
      </c>
      <c r="G706" s="38"/>
      <c r="H706" s="38"/>
      <c r="I706" s="38"/>
      <c r="J706" s="38"/>
      <c r="K706" s="38"/>
    </row>
    <row r="707" spans="1:11" x14ac:dyDescent="0.25">
      <c r="A707" s="39">
        <v>39729</v>
      </c>
      <c r="B707" s="38">
        <v>0</v>
      </c>
      <c r="C707" s="38">
        <v>51.899140000000003</v>
      </c>
      <c r="D707" s="38">
        <v>51.899140000000003</v>
      </c>
      <c r="E707" s="38">
        <v>51.899140000000003</v>
      </c>
      <c r="F707" s="38">
        <v>51.899140000000003</v>
      </c>
      <c r="G707" s="38"/>
      <c r="H707" s="38"/>
      <c r="I707" s="38"/>
      <c r="J707" s="38"/>
      <c r="K707" s="38"/>
    </row>
    <row r="708" spans="1:11" x14ac:dyDescent="0.25">
      <c r="A708" s="39">
        <v>39730</v>
      </c>
      <c r="B708" s="38">
        <v>0</v>
      </c>
      <c r="C708" s="38">
        <v>45.077060000000003</v>
      </c>
      <c r="D708" s="38">
        <v>45.077060000000003</v>
      </c>
      <c r="E708" s="38">
        <v>45.077060000000003</v>
      </c>
      <c r="F708" s="38">
        <v>45.077060000000003</v>
      </c>
      <c r="G708" s="38"/>
      <c r="H708" s="38"/>
      <c r="I708" s="38"/>
      <c r="J708" s="38"/>
      <c r="K708" s="38"/>
    </row>
    <row r="709" spans="1:11" x14ac:dyDescent="0.25">
      <c r="A709" s="39">
        <v>39731</v>
      </c>
      <c r="B709" s="38">
        <v>0</v>
      </c>
      <c r="C709" s="38">
        <v>43.990009999999998</v>
      </c>
      <c r="D709" s="38">
        <v>43.990009999999998</v>
      </c>
      <c r="E709" s="38">
        <v>43.990009999999998</v>
      </c>
      <c r="F709" s="38">
        <v>43.990009999999998</v>
      </c>
      <c r="G709" s="38"/>
      <c r="H709" s="38"/>
      <c r="I709" s="38"/>
      <c r="J709" s="38"/>
      <c r="K709" s="38"/>
    </row>
    <row r="710" spans="1:11" x14ac:dyDescent="0.25">
      <c r="A710" s="39">
        <v>39734</v>
      </c>
      <c r="B710" s="38">
        <v>0</v>
      </c>
      <c r="C710" s="38">
        <v>46.204630000000002</v>
      </c>
      <c r="D710" s="38">
        <v>46.204630000000002</v>
      </c>
      <c r="E710" s="38">
        <v>46.204630000000002</v>
      </c>
      <c r="F710" s="38">
        <v>46.204630000000002</v>
      </c>
      <c r="G710" s="38"/>
      <c r="H710" s="38"/>
      <c r="I710" s="38"/>
      <c r="J710" s="38"/>
      <c r="K710" s="38"/>
    </row>
    <row r="711" spans="1:11" x14ac:dyDescent="0.25">
      <c r="A711" s="39">
        <v>39735</v>
      </c>
      <c r="B711" s="38">
        <v>0</v>
      </c>
      <c r="C711" s="38">
        <v>45.697090000000003</v>
      </c>
      <c r="D711" s="38">
        <v>45.697090000000003</v>
      </c>
      <c r="E711" s="38">
        <v>45.697090000000003</v>
      </c>
      <c r="F711" s="38">
        <v>45.697090000000003</v>
      </c>
      <c r="G711" s="38"/>
      <c r="H711" s="38"/>
      <c r="I711" s="38"/>
      <c r="J711" s="38"/>
      <c r="K711" s="38"/>
    </row>
    <row r="712" spans="1:11" x14ac:dyDescent="0.25">
      <c r="A712" s="39">
        <v>39736</v>
      </c>
      <c r="B712" s="38">
        <v>0</v>
      </c>
      <c r="C712" s="38">
        <v>39.953690000000002</v>
      </c>
      <c r="D712" s="38">
        <v>39.953690000000002</v>
      </c>
      <c r="E712" s="38">
        <v>39.953690000000002</v>
      </c>
      <c r="F712" s="38">
        <v>39.953690000000002</v>
      </c>
      <c r="G712" s="38"/>
      <c r="H712" s="38"/>
      <c r="I712" s="38"/>
      <c r="J712" s="38"/>
      <c r="K712" s="38"/>
    </row>
    <row r="713" spans="1:11" x14ac:dyDescent="0.25">
      <c r="A713" s="39">
        <v>39737</v>
      </c>
      <c r="B713" s="38">
        <v>0</v>
      </c>
      <c r="C713" s="38">
        <v>38.218589999999999</v>
      </c>
      <c r="D713" s="38">
        <v>38.218589999999999</v>
      </c>
      <c r="E713" s="38">
        <v>38.218589999999999</v>
      </c>
      <c r="F713" s="38">
        <v>38.218589999999999</v>
      </c>
      <c r="G713" s="38"/>
      <c r="H713" s="38"/>
      <c r="I713" s="38"/>
      <c r="J713" s="38"/>
      <c r="K713" s="38"/>
    </row>
    <row r="714" spans="1:11" x14ac:dyDescent="0.25">
      <c r="A714" s="39">
        <v>39738</v>
      </c>
      <c r="B714" s="38">
        <v>0</v>
      </c>
      <c r="C714" s="38">
        <v>35.925899999999999</v>
      </c>
      <c r="D714" s="38">
        <v>35.925899999999999</v>
      </c>
      <c r="E714" s="38">
        <v>35.925899999999999</v>
      </c>
      <c r="F714" s="38">
        <v>35.925899999999999</v>
      </c>
      <c r="G714" s="38"/>
      <c r="H714" s="38"/>
      <c r="I714" s="38"/>
      <c r="J714" s="38"/>
      <c r="K714" s="38"/>
    </row>
    <row r="715" spans="1:11" x14ac:dyDescent="0.25">
      <c r="A715" s="39">
        <v>39741</v>
      </c>
      <c r="B715" s="38">
        <v>0</v>
      </c>
      <c r="C715" s="38">
        <v>37.686999999999998</v>
      </c>
      <c r="D715" s="38">
        <v>37.686999999999998</v>
      </c>
      <c r="E715" s="38">
        <v>37.686999999999998</v>
      </c>
      <c r="F715" s="38">
        <v>37.686999999999998</v>
      </c>
      <c r="G715" s="38"/>
      <c r="H715" s="38"/>
      <c r="I715" s="38"/>
      <c r="J715" s="38"/>
      <c r="K715" s="38"/>
    </row>
    <row r="716" spans="1:11" x14ac:dyDescent="0.25">
      <c r="A716" s="39">
        <v>39742</v>
      </c>
      <c r="B716" s="38">
        <v>0</v>
      </c>
      <c r="C716" s="38">
        <v>37.406550000000003</v>
      </c>
      <c r="D716" s="38">
        <v>37.406550000000003</v>
      </c>
      <c r="E716" s="38">
        <v>37.406550000000003</v>
      </c>
      <c r="F716" s="38">
        <v>37.406550000000003</v>
      </c>
      <c r="G716" s="38"/>
      <c r="H716" s="38"/>
      <c r="I716" s="38"/>
      <c r="J716" s="38"/>
      <c r="K716" s="38"/>
    </row>
    <row r="717" spans="1:11" x14ac:dyDescent="0.25">
      <c r="A717" s="39">
        <v>39743</v>
      </c>
      <c r="B717" s="38">
        <v>0</v>
      </c>
      <c r="C717" s="38">
        <v>34.916640000000001</v>
      </c>
      <c r="D717" s="38">
        <v>34.916640000000001</v>
      </c>
      <c r="E717" s="38">
        <v>34.916640000000001</v>
      </c>
      <c r="F717" s="38">
        <v>34.916640000000001</v>
      </c>
      <c r="G717" s="38"/>
      <c r="H717" s="38"/>
      <c r="I717" s="38"/>
      <c r="J717" s="38"/>
      <c r="K717" s="38"/>
    </row>
    <row r="718" spans="1:11" x14ac:dyDescent="0.25">
      <c r="A718" s="39">
        <v>39744</v>
      </c>
      <c r="B718" s="38">
        <v>0</v>
      </c>
      <c r="C718" s="38">
        <v>33.204250000000002</v>
      </c>
      <c r="D718" s="38">
        <v>33.204250000000002</v>
      </c>
      <c r="E718" s="38">
        <v>33.204250000000002</v>
      </c>
      <c r="F718" s="38">
        <v>33.204250000000002</v>
      </c>
      <c r="G718" s="38"/>
      <c r="H718" s="38"/>
      <c r="I718" s="38"/>
      <c r="J718" s="38"/>
      <c r="K718" s="38"/>
    </row>
    <row r="719" spans="1:11" x14ac:dyDescent="0.25">
      <c r="A719" s="39">
        <v>39745</v>
      </c>
      <c r="B719" s="38">
        <v>0</v>
      </c>
      <c r="C719" s="38">
        <v>30.367239999999999</v>
      </c>
      <c r="D719" s="38">
        <v>30.367239999999999</v>
      </c>
      <c r="E719" s="38">
        <v>30.367239999999999</v>
      </c>
      <c r="F719" s="38">
        <v>30.367239999999999</v>
      </c>
      <c r="G719" s="38"/>
      <c r="H719" s="38"/>
      <c r="I719" s="38"/>
      <c r="J719" s="38"/>
      <c r="K719" s="38"/>
    </row>
    <row r="720" spans="1:11" x14ac:dyDescent="0.25">
      <c r="A720" s="39">
        <v>39748</v>
      </c>
      <c r="B720" s="38">
        <v>0</v>
      </c>
      <c r="C720" s="38">
        <v>29.61598</v>
      </c>
      <c r="D720" s="38">
        <v>29.61598</v>
      </c>
      <c r="E720" s="38">
        <v>29.61598</v>
      </c>
      <c r="F720" s="38">
        <v>29.61598</v>
      </c>
      <c r="G720" s="38"/>
      <c r="H720" s="38"/>
      <c r="I720" s="38"/>
      <c r="J720" s="38"/>
      <c r="K720" s="38"/>
    </row>
    <row r="721" spans="1:11" x14ac:dyDescent="0.25">
      <c r="A721" s="39">
        <v>39749</v>
      </c>
      <c r="B721" s="38">
        <v>0</v>
      </c>
      <c r="C721" s="38">
        <v>30.680510000000002</v>
      </c>
      <c r="D721" s="38">
        <v>30.680510000000002</v>
      </c>
      <c r="E721" s="38">
        <v>30.680510000000002</v>
      </c>
      <c r="F721" s="38">
        <v>30.680510000000002</v>
      </c>
      <c r="G721" s="38"/>
      <c r="H721" s="38"/>
      <c r="I721" s="38"/>
      <c r="J721" s="38"/>
      <c r="K721" s="38"/>
    </row>
    <row r="722" spans="1:11" x14ac:dyDescent="0.25">
      <c r="A722" s="39">
        <v>39750</v>
      </c>
      <c r="B722" s="38">
        <v>0</v>
      </c>
      <c r="C722" s="38">
        <v>30.713249999999999</v>
      </c>
      <c r="D722" s="38">
        <v>30.713249999999999</v>
      </c>
      <c r="E722" s="38">
        <v>30.713249999999999</v>
      </c>
      <c r="F722" s="38">
        <v>30.713249999999999</v>
      </c>
      <c r="G722" s="38"/>
      <c r="H722" s="38"/>
      <c r="I722" s="38"/>
      <c r="J722" s="38"/>
      <c r="K722" s="38"/>
    </row>
    <row r="723" spans="1:11" x14ac:dyDescent="0.25">
      <c r="A723" s="39">
        <v>39751</v>
      </c>
      <c r="B723" s="38">
        <v>0</v>
      </c>
      <c r="C723" s="38">
        <v>29.565539999999999</v>
      </c>
      <c r="D723" s="38">
        <v>29.565539999999999</v>
      </c>
      <c r="E723" s="38">
        <v>29.565539999999999</v>
      </c>
      <c r="F723" s="38">
        <v>29.565539999999999</v>
      </c>
      <c r="G723" s="38"/>
      <c r="H723" s="38"/>
      <c r="I723" s="38"/>
      <c r="J723" s="38"/>
      <c r="K723" s="38"/>
    </row>
    <row r="724" spans="1:11" x14ac:dyDescent="0.25">
      <c r="A724" s="39">
        <v>39752</v>
      </c>
      <c r="B724" s="38">
        <v>0</v>
      </c>
      <c r="C724" s="38">
        <v>29.86495</v>
      </c>
      <c r="D724" s="38">
        <v>29.86495</v>
      </c>
      <c r="E724" s="38">
        <v>29.86495</v>
      </c>
      <c r="F724" s="38">
        <v>29.86495</v>
      </c>
      <c r="G724" s="38"/>
      <c r="H724" s="38"/>
      <c r="I724" s="38"/>
      <c r="J724" s="38"/>
      <c r="K724" s="38"/>
    </row>
    <row r="725" spans="1:11" x14ac:dyDescent="0.25">
      <c r="A725" s="39">
        <v>39755</v>
      </c>
      <c r="B725" s="38">
        <v>0</v>
      </c>
      <c r="C725" s="38">
        <v>30.907630000000001</v>
      </c>
      <c r="D725" s="38">
        <v>30.907630000000001</v>
      </c>
      <c r="E725" s="38">
        <v>30.907630000000001</v>
      </c>
      <c r="F725" s="38">
        <v>30.907630000000001</v>
      </c>
      <c r="G725" s="38"/>
      <c r="H725" s="38"/>
      <c r="I725" s="38"/>
      <c r="J725" s="38"/>
      <c r="K725" s="38"/>
    </row>
    <row r="726" spans="1:11" x14ac:dyDescent="0.25">
      <c r="A726" s="39">
        <v>39756</v>
      </c>
      <c r="B726" s="38">
        <v>0</v>
      </c>
      <c r="C726" s="38">
        <v>33.97383</v>
      </c>
      <c r="D726" s="38">
        <v>33.97383</v>
      </c>
      <c r="E726" s="38">
        <v>33.97383</v>
      </c>
      <c r="F726" s="38">
        <v>33.97383</v>
      </c>
      <c r="G726" s="38"/>
      <c r="H726" s="38"/>
      <c r="I726" s="38"/>
      <c r="J726" s="38"/>
      <c r="K726" s="38"/>
    </row>
    <row r="727" spans="1:11" x14ac:dyDescent="0.25">
      <c r="A727" s="39">
        <v>39757</v>
      </c>
      <c r="B727" s="38">
        <v>0</v>
      </c>
      <c r="C727" s="38">
        <v>31.440079999999998</v>
      </c>
      <c r="D727" s="38">
        <v>31.440079999999998</v>
      </c>
      <c r="E727" s="38">
        <v>31.440079999999998</v>
      </c>
      <c r="F727" s="38">
        <v>31.440079999999998</v>
      </c>
      <c r="G727" s="38"/>
      <c r="H727" s="38"/>
      <c r="I727" s="38"/>
      <c r="J727" s="38"/>
      <c r="K727" s="38"/>
    </row>
    <row r="728" spans="1:11" x14ac:dyDescent="0.25">
      <c r="A728" s="39">
        <v>39758</v>
      </c>
      <c r="B728" s="38">
        <v>0</v>
      </c>
      <c r="C728" s="38">
        <v>27.404859999999999</v>
      </c>
      <c r="D728" s="38">
        <v>27.404859999999999</v>
      </c>
      <c r="E728" s="38">
        <v>27.404859999999999</v>
      </c>
      <c r="F728" s="38">
        <v>27.404859999999999</v>
      </c>
      <c r="G728" s="38"/>
      <c r="H728" s="38"/>
      <c r="I728" s="38"/>
      <c r="J728" s="38"/>
      <c r="K728" s="38"/>
    </row>
    <row r="729" spans="1:11" x14ac:dyDescent="0.25">
      <c r="A729" s="39">
        <v>39759</v>
      </c>
      <c r="B729" s="38">
        <v>0</v>
      </c>
      <c r="C729" s="38">
        <v>28.13796</v>
      </c>
      <c r="D729" s="38">
        <v>28.13796</v>
      </c>
      <c r="E729" s="38">
        <v>28.13796</v>
      </c>
      <c r="F729" s="38">
        <v>28.13796</v>
      </c>
      <c r="G729" s="38"/>
      <c r="H729" s="38"/>
      <c r="I729" s="38"/>
      <c r="J729" s="38"/>
      <c r="K729" s="38"/>
    </row>
    <row r="730" spans="1:11" x14ac:dyDescent="0.25">
      <c r="A730" s="39">
        <v>39762</v>
      </c>
      <c r="B730" s="38">
        <v>0</v>
      </c>
      <c r="C730" s="38">
        <v>27.578340000000001</v>
      </c>
      <c r="D730" s="38">
        <v>27.578340000000001</v>
      </c>
      <c r="E730" s="38">
        <v>27.578340000000001</v>
      </c>
      <c r="F730" s="38">
        <v>27.578340000000001</v>
      </c>
      <c r="G730" s="38"/>
      <c r="H730" s="38"/>
      <c r="I730" s="38"/>
      <c r="J730" s="38"/>
      <c r="K730" s="38"/>
    </row>
    <row r="731" spans="1:11" x14ac:dyDescent="0.25">
      <c r="A731" s="39">
        <v>39763</v>
      </c>
      <c r="B731" s="38">
        <v>0</v>
      </c>
      <c r="C731" s="38">
        <v>27.22795</v>
      </c>
      <c r="D731" s="38">
        <v>27.22795</v>
      </c>
      <c r="E731" s="38">
        <v>27.22795</v>
      </c>
      <c r="F731" s="38">
        <v>27.22795</v>
      </c>
      <c r="G731" s="38"/>
      <c r="H731" s="38"/>
      <c r="I731" s="38"/>
      <c r="J731" s="38"/>
      <c r="K731" s="38"/>
    </row>
    <row r="732" spans="1:11" x14ac:dyDescent="0.25">
      <c r="A732" s="39">
        <v>39764</v>
      </c>
      <c r="B732" s="38">
        <v>0</v>
      </c>
      <c r="C732" s="38">
        <v>24.833880000000001</v>
      </c>
      <c r="D732" s="38">
        <v>24.833880000000001</v>
      </c>
      <c r="E732" s="38">
        <v>24.833880000000001</v>
      </c>
      <c r="F732" s="38">
        <v>24.833880000000001</v>
      </c>
      <c r="G732" s="38"/>
      <c r="H732" s="38"/>
      <c r="I732" s="38"/>
      <c r="J732" s="38"/>
      <c r="K732" s="38"/>
    </row>
    <row r="733" spans="1:11" x14ac:dyDescent="0.25">
      <c r="A733" s="39">
        <v>39765</v>
      </c>
      <c r="B733" s="38">
        <v>0</v>
      </c>
      <c r="C733" s="38">
        <v>26.601150000000001</v>
      </c>
      <c r="D733" s="38">
        <v>26.601150000000001</v>
      </c>
      <c r="E733" s="38">
        <v>26.601150000000001</v>
      </c>
      <c r="F733" s="38">
        <v>26.601150000000001</v>
      </c>
      <c r="G733" s="38"/>
      <c r="H733" s="38"/>
      <c r="I733" s="38"/>
      <c r="J733" s="38"/>
      <c r="K733" s="38"/>
    </row>
    <row r="734" spans="1:11" x14ac:dyDescent="0.25">
      <c r="A734" s="39">
        <v>39766</v>
      </c>
      <c r="B734" s="38">
        <v>0</v>
      </c>
      <c r="C734" s="38">
        <v>25.209420000000001</v>
      </c>
      <c r="D734" s="38">
        <v>25.209420000000001</v>
      </c>
      <c r="E734" s="38">
        <v>25.209420000000001</v>
      </c>
      <c r="F734" s="38">
        <v>25.209420000000001</v>
      </c>
      <c r="G734" s="38"/>
      <c r="H734" s="38"/>
      <c r="I734" s="38"/>
      <c r="J734" s="38"/>
      <c r="K734" s="38"/>
    </row>
    <row r="735" spans="1:11" x14ac:dyDescent="0.25">
      <c r="A735" s="39">
        <v>39769</v>
      </c>
      <c r="B735" s="38">
        <v>0</v>
      </c>
      <c r="C735" s="38">
        <v>23.33699</v>
      </c>
      <c r="D735" s="38">
        <v>23.33699</v>
      </c>
      <c r="E735" s="38">
        <v>23.33699</v>
      </c>
      <c r="F735" s="38">
        <v>23.33699</v>
      </c>
      <c r="G735" s="38"/>
      <c r="H735" s="38"/>
      <c r="I735" s="38"/>
      <c r="J735" s="38"/>
      <c r="K735" s="38"/>
    </row>
    <row r="736" spans="1:11" x14ac:dyDescent="0.25">
      <c r="A736" s="39">
        <v>39770</v>
      </c>
      <c r="B736" s="38">
        <v>0</v>
      </c>
      <c r="C736" s="38">
        <v>22.451589999999999</v>
      </c>
      <c r="D736" s="38">
        <v>22.451589999999999</v>
      </c>
      <c r="E736" s="38">
        <v>22.451589999999999</v>
      </c>
      <c r="F736" s="38">
        <v>22.451589999999999</v>
      </c>
      <c r="G736" s="38"/>
      <c r="H736" s="38"/>
      <c r="I736" s="38"/>
      <c r="J736" s="38"/>
      <c r="K736" s="38"/>
    </row>
    <row r="737" spans="1:11" x14ac:dyDescent="0.25">
      <c r="A737" s="39">
        <v>39771</v>
      </c>
      <c r="B737" s="38">
        <v>0</v>
      </c>
      <c r="C737" s="38">
        <v>20.641169999999999</v>
      </c>
      <c r="D737" s="38">
        <v>20.641169999999999</v>
      </c>
      <c r="E737" s="38">
        <v>20.641169999999999</v>
      </c>
      <c r="F737" s="38">
        <v>20.641169999999999</v>
      </c>
      <c r="G737" s="38"/>
      <c r="H737" s="38"/>
      <c r="I737" s="38"/>
      <c r="J737" s="38"/>
      <c r="K737" s="38"/>
    </row>
    <row r="738" spans="1:11" x14ac:dyDescent="0.25">
      <c r="A738" s="39">
        <v>39772</v>
      </c>
      <c r="B738" s="38">
        <v>0</v>
      </c>
      <c r="C738" s="38">
        <v>19.27703</v>
      </c>
      <c r="D738" s="38">
        <v>19.27703</v>
      </c>
      <c r="E738" s="38">
        <v>19.27703</v>
      </c>
      <c r="F738" s="38">
        <v>19.27703</v>
      </c>
      <c r="G738" s="38"/>
      <c r="H738" s="38"/>
      <c r="I738" s="38"/>
      <c r="J738" s="38"/>
      <c r="K738" s="38"/>
    </row>
    <row r="739" spans="1:11" x14ac:dyDescent="0.25">
      <c r="A739" s="39">
        <v>39773</v>
      </c>
      <c r="B739" s="38">
        <v>0</v>
      </c>
      <c r="C739" s="38">
        <v>20.217580000000002</v>
      </c>
      <c r="D739" s="38">
        <v>20.217580000000002</v>
      </c>
      <c r="E739" s="38">
        <v>20.217580000000002</v>
      </c>
      <c r="F739" s="38">
        <v>20.217580000000002</v>
      </c>
      <c r="G739" s="38"/>
      <c r="H739" s="38"/>
      <c r="I739" s="38"/>
      <c r="J739" s="38"/>
      <c r="K739" s="38"/>
    </row>
    <row r="740" spans="1:11" x14ac:dyDescent="0.25">
      <c r="A740" s="39">
        <v>39776</v>
      </c>
      <c r="B740" s="38">
        <v>0</v>
      </c>
      <c r="C740" s="38">
        <v>22.03481</v>
      </c>
      <c r="D740" s="38">
        <v>22.03481</v>
      </c>
      <c r="E740" s="38">
        <v>22.03481</v>
      </c>
      <c r="F740" s="38">
        <v>22.03481</v>
      </c>
      <c r="G740" s="38"/>
      <c r="H740" s="38"/>
      <c r="I740" s="38"/>
      <c r="J740" s="38"/>
      <c r="K740" s="38"/>
    </row>
    <row r="741" spans="1:11" x14ac:dyDescent="0.25">
      <c r="A741" s="39">
        <v>39777</v>
      </c>
      <c r="B741" s="38">
        <v>0</v>
      </c>
      <c r="C741" s="38">
        <v>22.360720000000001</v>
      </c>
      <c r="D741" s="38">
        <v>22.360720000000001</v>
      </c>
      <c r="E741" s="38">
        <v>22.360720000000001</v>
      </c>
      <c r="F741" s="38">
        <v>22.360720000000001</v>
      </c>
      <c r="G741" s="38"/>
      <c r="H741" s="38"/>
      <c r="I741" s="38"/>
      <c r="J741" s="38"/>
      <c r="K741" s="38"/>
    </row>
    <row r="742" spans="1:11" x14ac:dyDescent="0.25">
      <c r="A742" s="39">
        <v>39778</v>
      </c>
      <c r="B742" s="38">
        <v>0</v>
      </c>
      <c r="C742" s="38">
        <v>23.385390000000001</v>
      </c>
      <c r="D742" s="38">
        <v>23.385390000000001</v>
      </c>
      <c r="E742" s="38">
        <v>23.385390000000001</v>
      </c>
      <c r="F742" s="38">
        <v>23.385390000000001</v>
      </c>
      <c r="G742" s="38"/>
      <c r="H742" s="38"/>
      <c r="I742" s="38"/>
      <c r="J742" s="38"/>
      <c r="K742" s="38"/>
    </row>
    <row r="743" spans="1:11" x14ac:dyDescent="0.25">
      <c r="A743" s="39">
        <v>39780</v>
      </c>
      <c r="B743" s="38">
        <v>0</v>
      </c>
      <c r="C743" s="38">
        <v>23.70581</v>
      </c>
      <c r="D743" s="38">
        <v>23.70581</v>
      </c>
      <c r="E743" s="38">
        <v>23.70581</v>
      </c>
      <c r="F743" s="38">
        <v>23.70581</v>
      </c>
      <c r="G743" s="38"/>
      <c r="H743" s="38"/>
      <c r="I743" s="38"/>
      <c r="J743" s="38"/>
      <c r="K743" s="38"/>
    </row>
    <row r="744" spans="1:11" x14ac:dyDescent="0.25">
      <c r="A744" s="39">
        <v>39783</v>
      </c>
      <c r="B744" s="38">
        <v>0</v>
      </c>
      <c r="C744" s="38">
        <v>20.91582</v>
      </c>
      <c r="D744" s="38">
        <v>20.91582</v>
      </c>
      <c r="E744" s="38">
        <v>20.91582</v>
      </c>
      <c r="F744" s="38">
        <v>20.91582</v>
      </c>
      <c r="G744" s="38"/>
      <c r="H744" s="38"/>
      <c r="I744" s="38"/>
      <c r="J744" s="38"/>
      <c r="K744" s="38"/>
    </row>
    <row r="745" spans="1:11" x14ac:dyDescent="0.25">
      <c r="A745" s="39">
        <v>39784</v>
      </c>
      <c r="B745" s="38">
        <v>0</v>
      </c>
      <c r="C745" s="38">
        <v>21.12425</v>
      </c>
      <c r="D745" s="38">
        <v>21.12425</v>
      </c>
      <c r="E745" s="38">
        <v>21.12425</v>
      </c>
      <c r="F745" s="38">
        <v>21.12425</v>
      </c>
      <c r="G745" s="38"/>
      <c r="H745" s="38"/>
      <c r="I745" s="38"/>
      <c r="J745" s="38"/>
      <c r="K745" s="38"/>
    </row>
    <row r="746" spans="1:11" x14ac:dyDescent="0.25">
      <c r="A746" s="39">
        <v>39785</v>
      </c>
      <c r="B746" s="38">
        <v>0</v>
      </c>
      <c r="C746" s="38">
        <v>21.40681</v>
      </c>
      <c r="D746" s="38">
        <v>21.40681</v>
      </c>
      <c r="E746" s="38">
        <v>21.40681</v>
      </c>
      <c r="F746" s="38">
        <v>21.40681</v>
      </c>
      <c r="G746" s="38"/>
      <c r="H746" s="38"/>
      <c r="I746" s="38"/>
      <c r="J746" s="38"/>
      <c r="K746" s="38"/>
    </row>
    <row r="747" spans="1:11" x14ac:dyDescent="0.25">
      <c r="A747" s="39">
        <v>39786</v>
      </c>
      <c r="B747" s="38">
        <v>0</v>
      </c>
      <c r="C747" s="38">
        <v>20.511199999999999</v>
      </c>
      <c r="D747" s="38">
        <v>20.511199999999999</v>
      </c>
      <c r="E747" s="38">
        <v>20.511199999999999</v>
      </c>
      <c r="F747" s="38">
        <v>20.511199999999999</v>
      </c>
      <c r="G747" s="38"/>
      <c r="H747" s="38"/>
      <c r="I747" s="38"/>
      <c r="J747" s="38"/>
      <c r="K747" s="38"/>
    </row>
    <row r="748" spans="1:11" x14ac:dyDescent="0.25">
      <c r="A748" s="39">
        <v>39787</v>
      </c>
      <c r="B748" s="38">
        <v>0</v>
      </c>
      <c r="C748" s="38">
        <v>20.954070000000002</v>
      </c>
      <c r="D748" s="38">
        <v>20.954070000000002</v>
      </c>
      <c r="E748" s="38">
        <v>20.954070000000002</v>
      </c>
      <c r="F748" s="38">
        <v>20.954070000000002</v>
      </c>
      <c r="G748" s="38"/>
      <c r="H748" s="38"/>
      <c r="I748" s="38"/>
      <c r="J748" s="38"/>
      <c r="K748" s="38"/>
    </row>
    <row r="749" spans="1:11" x14ac:dyDescent="0.25">
      <c r="A749" s="39">
        <v>39790</v>
      </c>
      <c r="B749" s="38">
        <v>0</v>
      </c>
      <c r="C749" s="38">
        <v>21.8582</v>
      </c>
      <c r="D749" s="38">
        <v>21.8582</v>
      </c>
      <c r="E749" s="38">
        <v>21.8582</v>
      </c>
      <c r="F749" s="38">
        <v>21.8582</v>
      </c>
      <c r="G749" s="38"/>
      <c r="H749" s="38"/>
      <c r="I749" s="38"/>
      <c r="J749" s="38"/>
      <c r="K749" s="38"/>
    </row>
    <row r="750" spans="1:11" x14ac:dyDescent="0.25">
      <c r="A750" s="39">
        <v>39791</v>
      </c>
      <c r="B750" s="38">
        <v>0</v>
      </c>
      <c r="C750" s="38">
        <v>21.530709999999999</v>
      </c>
      <c r="D750" s="38">
        <v>21.530709999999999</v>
      </c>
      <c r="E750" s="38">
        <v>21.530709999999999</v>
      </c>
      <c r="F750" s="38">
        <v>21.530709999999999</v>
      </c>
      <c r="G750" s="38"/>
      <c r="H750" s="38"/>
      <c r="I750" s="38"/>
      <c r="J750" s="38"/>
      <c r="K750" s="38"/>
    </row>
    <row r="751" spans="1:11" x14ac:dyDescent="0.25">
      <c r="A751" s="39">
        <v>39792</v>
      </c>
      <c r="B751" s="38">
        <v>0</v>
      </c>
      <c r="C751" s="38">
        <v>21.99127</v>
      </c>
      <c r="D751" s="38">
        <v>21.99127</v>
      </c>
      <c r="E751" s="38">
        <v>21.99127</v>
      </c>
      <c r="F751" s="38">
        <v>21.99127</v>
      </c>
      <c r="G751" s="38"/>
      <c r="H751" s="38"/>
      <c r="I751" s="38"/>
      <c r="J751" s="38"/>
      <c r="K751" s="38"/>
    </row>
    <row r="752" spans="1:11" x14ac:dyDescent="0.25">
      <c r="A752" s="39">
        <v>39793</v>
      </c>
      <c r="B752" s="38">
        <v>0</v>
      </c>
      <c r="C752" s="38">
        <v>21.83239</v>
      </c>
      <c r="D752" s="38">
        <v>21.83239</v>
      </c>
      <c r="E752" s="38">
        <v>21.83239</v>
      </c>
      <c r="F752" s="38">
        <v>21.83239</v>
      </c>
      <c r="G752" s="38"/>
      <c r="H752" s="38"/>
      <c r="I752" s="38"/>
      <c r="J752" s="38"/>
      <c r="K752" s="38"/>
    </row>
    <row r="753" spans="1:11" x14ac:dyDescent="0.25">
      <c r="A753" s="39">
        <v>39794</v>
      </c>
      <c r="B753" s="38">
        <v>0</v>
      </c>
      <c r="C753" s="38">
        <v>21.821079999999998</v>
      </c>
      <c r="D753" s="38">
        <v>21.821079999999998</v>
      </c>
      <c r="E753" s="38">
        <v>21.821079999999998</v>
      </c>
      <c r="F753" s="38">
        <v>21.821079999999998</v>
      </c>
      <c r="G753" s="38"/>
      <c r="H753" s="38"/>
      <c r="I753" s="38"/>
      <c r="J753" s="38"/>
      <c r="K753" s="38"/>
    </row>
    <row r="754" spans="1:11" x14ac:dyDescent="0.25">
      <c r="A754" s="39">
        <v>39797</v>
      </c>
      <c r="B754" s="38">
        <v>0</v>
      </c>
      <c r="C754" s="38">
        <v>21.54815</v>
      </c>
      <c r="D754" s="38">
        <v>21.54815</v>
      </c>
      <c r="E754" s="38">
        <v>21.54815</v>
      </c>
      <c r="F754" s="38">
        <v>21.54815</v>
      </c>
      <c r="G754" s="38"/>
      <c r="H754" s="38"/>
      <c r="I754" s="38"/>
      <c r="J754" s="38"/>
      <c r="K754" s="38"/>
    </row>
    <row r="755" spans="1:11" x14ac:dyDescent="0.25">
      <c r="A755" s="39">
        <v>39798</v>
      </c>
      <c r="B755" s="38">
        <v>0</v>
      </c>
      <c r="C755" s="38">
        <v>22.668600000000001</v>
      </c>
      <c r="D755" s="38">
        <v>22.668600000000001</v>
      </c>
      <c r="E755" s="38">
        <v>22.668600000000001</v>
      </c>
      <c r="F755" s="38">
        <v>22.668600000000001</v>
      </c>
      <c r="G755" s="38"/>
      <c r="H755" s="38"/>
      <c r="I755" s="38"/>
      <c r="J755" s="38"/>
      <c r="K755" s="38"/>
    </row>
    <row r="756" spans="1:11" x14ac:dyDescent="0.25">
      <c r="A756" s="39">
        <v>39799</v>
      </c>
      <c r="B756" s="38">
        <v>0</v>
      </c>
      <c r="C756" s="38">
        <v>23.078009999999999</v>
      </c>
      <c r="D756" s="38">
        <v>23.078009999999999</v>
      </c>
      <c r="E756" s="38">
        <v>23.078009999999999</v>
      </c>
      <c r="F756" s="38">
        <v>23.078009999999999</v>
      </c>
      <c r="G756" s="38"/>
      <c r="H756" s="38"/>
      <c r="I756" s="38"/>
      <c r="J756" s="38"/>
      <c r="K756" s="38"/>
    </row>
    <row r="757" spans="1:11" x14ac:dyDescent="0.25">
      <c r="A757" s="39">
        <v>39800</v>
      </c>
      <c r="B757" s="38">
        <v>0</v>
      </c>
      <c r="C757" s="38">
        <v>23.545829999999999</v>
      </c>
      <c r="D757" s="38">
        <v>23.545829999999999</v>
      </c>
      <c r="E757" s="38">
        <v>23.545829999999999</v>
      </c>
      <c r="F757" s="38">
        <v>23.545829999999999</v>
      </c>
      <c r="G757" s="38"/>
      <c r="H757" s="38"/>
      <c r="I757" s="38"/>
      <c r="J757" s="38"/>
      <c r="K757" s="38"/>
    </row>
    <row r="758" spans="1:11" x14ac:dyDescent="0.25">
      <c r="A758" s="39">
        <v>39801</v>
      </c>
      <c r="B758" s="38">
        <v>0</v>
      </c>
      <c r="C758" s="38">
        <v>25.089009999999998</v>
      </c>
      <c r="D758" s="38">
        <v>25.089009999999998</v>
      </c>
      <c r="E758" s="38">
        <v>25.089009999999998</v>
      </c>
      <c r="F758" s="38">
        <v>25.089009999999998</v>
      </c>
      <c r="G758" s="38"/>
      <c r="H758" s="38"/>
      <c r="I758" s="38"/>
      <c r="J758" s="38"/>
      <c r="K758" s="38"/>
    </row>
    <row r="759" spans="1:11" x14ac:dyDescent="0.25">
      <c r="A759" s="39">
        <v>39804</v>
      </c>
      <c r="B759" s="38">
        <v>0</v>
      </c>
      <c r="C759" s="38">
        <v>25.77375</v>
      </c>
      <c r="D759" s="38">
        <v>25.77375</v>
      </c>
      <c r="E759" s="38">
        <v>25.77375</v>
      </c>
      <c r="F759" s="38">
        <v>25.77375</v>
      </c>
      <c r="G759" s="38"/>
      <c r="H759" s="38"/>
      <c r="I759" s="38"/>
      <c r="J759" s="38"/>
      <c r="K759" s="38"/>
    </row>
    <row r="760" spans="1:11" x14ac:dyDescent="0.25">
      <c r="A760" s="39">
        <v>39805</v>
      </c>
      <c r="B760" s="38">
        <v>0</v>
      </c>
      <c r="C760" s="38">
        <v>25.680689999999998</v>
      </c>
      <c r="D760" s="38">
        <v>25.680689999999998</v>
      </c>
      <c r="E760" s="38">
        <v>25.680689999999998</v>
      </c>
      <c r="F760" s="38">
        <v>25.680689999999998</v>
      </c>
      <c r="G760" s="38"/>
      <c r="H760" s="38"/>
      <c r="I760" s="38"/>
      <c r="J760" s="38"/>
      <c r="K760" s="38"/>
    </row>
    <row r="761" spans="1:11" x14ac:dyDescent="0.25">
      <c r="A761" s="39">
        <v>39806</v>
      </c>
      <c r="B761" s="38">
        <v>0</v>
      </c>
      <c r="C761" s="38">
        <v>25.890529999999998</v>
      </c>
      <c r="D761" s="38">
        <v>25.890529999999998</v>
      </c>
      <c r="E761" s="38">
        <v>25.890529999999998</v>
      </c>
      <c r="F761" s="38">
        <v>25.890529999999998</v>
      </c>
      <c r="G761" s="38"/>
      <c r="H761" s="38"/>
      <c r="I761" s="38"/>
      <c r="J761" s="38"/>
      <c r="K761" s="38"/>
    </row>
    <row r="762" spans="1:11" x14ac:dyDescent="0.25">
      <c r="A762" s="39">
        <v>39808</v>
      </c>
      <c r="B762" s="38">
        <v>0</v>
      </c>
      <c r="C762" s="38">
        <v>25.964259999999999</v>
      </c>
      <c r="D762" s="38">
        <v>25.964259999999999</v>
      </c>
      <c r="E762" s="38">
        <v>25.964259999999999</v>
      </c>
      <c r="F762" s="38">
        <v>25.964259999999999</v>
      </c>
      <c r="G762" s="38"/>
      <c r="H762" s="38"/>
      <c r="I762" s="38"/>
      <c r="J762" s="38"/>
      <c r="K762" s="38"/>
    </row>
    <row r="763" spans="1:11" x14ac:dyDescent="0.25">
      <c r="A763" s="39">
        <v>39811</v>
      </c>
      <c r="B763" s="38">
        <v>0</v>
      </c>
      <c r="C763" s="38">
        <v>25.216899999999999</v>
      </c>
      <c r="D763" s="38">
        <v>25.216899999999999</v>
      </c>
      <c r="E763" s="38">
        <v>25.216899999999999</v>
      </c>
      <c r="F763" s="38">
        <v>25.216899999999999</v>
      </c>
      <c r="G763" s="38"/>
      <c r="H763" s="38"/>
      <c r="I763" s="38"/>
      <c r="J763" s="38"/>
      <c r="K763" s="38"/>
    </row>
    <row r="764" spans="1:11" x14ac:dyDescent="0.25">
      <c r="A764" s="39">
        <v>39812</v>
      </c>
      <c r="B764" s="38">
        <v>0</v>
      </c>
      <c r="C764" s="38">
        <v>26.352049999999998</v>
      </c>
      <c r="D764" s="38">
        <v>26.352049999999998</v>
      </c>
      <c r="E764" s="38">
        <v>26.352049999999998</v>
      </c>
      <c r="F764" s="38">
        <v>26.352049999999998</v>
      </c>
      <c r="G764" s="38"/>
      <c r="H764" s="38"/>
      <c r="I764" s="38"/>
      <c r="J764" s="38"/>
      <c r="K764" s="38"/>
    </row>
    <row r="765" spans="1:11" x14ac:dyDescent="0.25">
      <c r="A765" s="39">
        <v>39813</v>
      </c>
      <c r="B765" s="38">
        <v>0</v>
      </c>
      <c r="C765" s="38">
        <v>28.004549999999998</v>
      </c>
      <c r="D765" s="38">
        <v>28.004549999999998</v>
      </c>
      <c r="E765" s="38">
        <v>28.004549999999998</v>
      </c>
      <c r="F765" s="38">
        <v>28.004549999999998</v>
      </c>
      <c r="G765" s="38"/>
      <c r="H765" s="38"/>
      <c r="I765" s="38"/>
      <c r="J765" s="38"/>
      <c r="K765" s="38"/>
    </row>
    <row r="766" spans="1:11" x14ac:dyDescent="0.25">
      <c r="A766" s="39">
        <v>39815</v>
      </c>
      <c r="B766" s="38">
        <v>0</v>
      </c>
      <c r="C766" s="38">
        <v>30.177389999999999</v>
      </c>
      <c r="D766" s="38">
        <v>30.177389999999999</v>
      </c>
      <c r="E766" s="38">
        <v>30.177389999999999</v>
      </c>
      <c r="F766" s="38">
        <v>30.177389999999999</v>
      </c>
      <c r="G766" s="38"/>
      <c r="H766" s="38"/>
      <c r="I766" s="38"/>
      <c r="J766" s="38"/>
      <c r="K766" s="38"/>
    </row>
    <row r="767" spans="1:11" x14ac:dyDescent="0.25">
      <c r="A767" s="39">
        <v>39818</v>
      </c>
      <c r="B767" s="38">
        <v>0</v>
      </c>
      <c r="C767" s="38">
        <v>29.12405</v>
      </c>
      <c r="D767" s="38">
        <v>29.12405</v>
      </c>
      <c r="E767" s="38">
        <v>29.12405</v>
      </c>
      <c r="F767" s="38">
        <v>29.12405</v>
      </c>
      <c r="G767" s="38"/>
      <c r="H767" s="38"/>
      <c r="I767" s="38"/>
      <c r="J767" s="38"/>
      <c r="K767" s="38"/>
    </row>
    <row r="768" spans="1:11" x14ac:dyDescent="0.25">
      <c r="A768" s="39">
        <v>39819</v>
      </c>
      <c r="B768" s="38">
        <v>0</v>
      </c>
      <c r="C768" s="38">
        <v>29.724900000000002</v>
      </c>
      <c r="D768" s="38">
        <v>29.724900000000002</v>
      </c>
      <c r="E768" s="38">
        <v>29.724900000000002</v>
      </c>
      <c r="F768" s="38">
        <v>29.724900000000002</v>
      </c>
      <c r="G768" s="38"/>
      <c r="H768" s="38"/>
      <c r="I768" s="38"/>
      <c r="J768" s="38"/>
      <c r="K768" s="38"/>
    </row>
    <row r="769" spans="1:11" x14ac:dyDescent="0.25">
      <c r="A769" s="39">
        <v>39820</v>
      </c>
      <c r="B769" s="38">
        <v>0</v>
      </c>
      <c r="C769" s="38">
        <v>27.211210000000001</v>
      </c>
      <c r="D769" s="38">
        <v>27.211210000000001</v>
      </c>
      <c r="E769" s="38">
        <v>27.211210000000001</v>
      </c>
      <c r="F769" s="38">
        <v>27.211210000000001</v>
      </c>
      <c r="G769" s="38"/>
      <c r="H769" s="38"/>
      <c r="I769" s="38"/>
      <c r="J769" s="38"/>
      <c r="K769" s="38"/>
    </row>
    <row r="770" spans="1:11" x14ac:dyDescent="0.25">
      <c r="A770" s="39">
        <v>39821</v>
      </c>
      <c r="B770" s="38">
        <v>0</v>
      </c>
      <c r="C770" s="38">
        <v>26.837029999999999</v>
      </c>
      <c r="D770" s="38">
        <v>26.837029999999999</v>
      </c>
      <c r="E770" s="38">
        <v>26.837029999999999</v>
      </c>
      <c r="F770" s="38">
        <v>26.837029999999999</v>
      </c>
      <c r="G770" s="38"/>
      <c r="H770" s="38"/>
      <c r="I770" s="38"/>
      <c r="J770" s="38"/>
      <c r="K770" s="38"/>
    </row>
    <row r="771" spans="1:11" x14ac:dyDescent="0.25">
      <c r="A771" s="39">
        <v>39822</v>
      </c>
      <c r="B771" s="38">
        <v>0</v>
      </c>
      <c r="C771" s="38">
        <v>26.411460000000002</v>
      </c>
      <c r="D771" s="38">
        <v>26.411460000000002</v>
      </c>
      <c r="E771" s="38">
        <v>26.411460000000002</v>
      </c>
      <c r="F771" s="38">
        <v>26.411460000000002</v>
      </c>
      <c r="G771" s="38"/>
      <c r="H771" s="38"/>
      <c r="I771" s="38"/>
      <c r="J771" s="38"/>
      <c r="K771" s="38"/>
    </row>
    <row r="772" spans="1:11" x14ac:dyDescent="0.25">
      <c r="A772" s="39">
        <v>39825</v>
      </c>
      <c r="B772" s="38">
        <v>0</v>
      </c>
      <c r="C772" s="38">
        <v>23.98556</v>
      </c>
      <c r="D772" s="38">
        <v>23.98556</v>
      </c>
      <c r="E772" s="38">
        <v>23.98556</v>
      </c>
      <c r="F772" s="38">
        <v>23.98556</v>
      </c>
      <c r="G772" s="38"/>
      <c r="H772" s="38"/>
      <c r="I772" s="38"/>
      <c r="J772" s="38"/>
      <c r="K772" s="38"/>
    </row>
    <row r="773" spans="1:11" x14ac:dyDescent="0.25">
      <c r="A773" s="39">
        <v>39826</v>
      </c>
      <c r="B773" s="38">
        <v>0</v>
      </c>
      <c r="C773" s="38">
        <v>24.57348</v>
      </c>
      <c r="D773" s="38">
        <v>24.57348</v>
      </c>
      <c r="E773" s="38">
        <v>24.57348</v>
      </c>
      <c r="F773" s="38">
        <v>24.57348</v>
      </c>
      <c r="G773" s="38"/>
      <c r="H773" s="38"/>
      <c r="I773" s="38"/>
      <c r="J773" s="38"/>
      <c r="K773" s="38"/>
    </row>
    <row r="774" spans="1:11" x14ac:dyDescent="0.25">
      <c r="A774" s="39">
        <v>39827</v>
      </c>
      <c r="B774" s="38">
        <v>0</v>
      </c>
      <c r="C774" s="38">
        <v>22.472100000000001</v>
      </c>
      <c r="D774" s="38">
        <v>22.472100000000001</v>
      </c>
      <c r="E774" s="38">
        <v>22.472100000000001</v>
      </c>
      <c r="F774" s="38">
        <v>22.472100000000001</v>
      </c>
      <c r="G774" s="38"/>
      <c r="H774" s="38"/>
      <c r="I774" s="38"/>
      <c r="J774" s="38"/>
      <c r="K774" s="38"/>
    </row>
    <row r="775" spans="1:11" x14ac:dyDescent="0.25">
      <c r="A775" s="39">
        <v>39828</v>
      </c>
      <c r="B775" s="38">
        <v>0</v>
      </c>
      <c r="C775" s="38">
        <v>22.410260000000001</v>
      </c>
      <c r="D775" s="38">
        <v>22.410260000000001</v>
      </c>
      <c r="E775" s="38">
        <v>22.410260000000001</v>
      </c>
      <c r="F775" s="38">
        <v>22.410260000000001</v>
      </c>
      <c r="G775" s="38"/>
      <c r="H775" s="38"/>
      <c r="I775" s="38"/>
      <c r="J775" s="38"/>
      <c r="K775" s="38"/>
    </row>
    <row r="776" spans="1:11" x14ac:dyDescent="0.25">
      <c r="A776" s="39">
        <v>39829</v>
      </c>
      <c r="B776" s="38">
        <v>0</v>
      </c>
      <c r="C776" s="38">
        <v>23.363119999999999</v>
      </c>
      <c r="D776" s="38">
        <v>23.363119999999999</v>
      </c>
      <c r="E776" s="38">
        <v>23.363119999999999</v>
      </c>
      <c r="F776" s="38">
        <v>23.363119999999999</v>
      </c>
      <c r="G776" s="38"/>
      <c r="H776" s="38"/>
      <c r="I776" s="38"/>
      <c r="J776" s="38"/>
      <c r="K776" s="38"/>
    </row>
    <row r="777" spans="1:11" x14ac:dyDescent="0.25">
      <c r="A777" s="39">
        <v>39833</v>
      </c>
      <c r="B777" s="38">
        <v>0</v>
      </c>
      <c r="C777" s="38">
        <v>20.402989999999999</v>
      </c>
      <c r="D777" s="38">
        <v>20.402989999999999</v>
      </c>
      <c r="E777" s="38">
        <v>20.402989999999999</v>
      </c>
      <c r="F777" s="38">
        <v>20.402989999999999</v>
      </c>
      <c r="G777" s="38"/>
      <c r="H777" s="38"/>
      <c r="I777" s="38"/>
      <c r="J777" s="38"/>
      <c r="K777" s="38"/>
    </row>
    <row r="778" spans="1:11" x14ac:dyDescent="0.25">
      <c r="A778" s="39">
        <v>39834</v>
      </c>
      <c r="B778" s="38">
        <v>0</v>
      </c>
      <c r="C778" s="38">
        <v>21.564589999999999</v>
      </c>
      <c r="D778" s="38">
        <v>21.564589999999999</v>
      </c>
      <c r="E778" s="38">
        <v>21.564589999999999</v>
      </c>
      <c r="F778" s="38">
        <v>21.564589999999999</v>
      </c>
      <c r="G778" s="38"/>
      <c r="H778" s="38"/>
      <c r="I778" s="38"/>
      <c r="J778" s="38"/>
      <c r="K778" s="38"/>
    </row>
    <row r="779" spans="1:11" x14ac:dyDescent="0.25">
      <c r="A779" s="39">
        <v>39835</v>
      </c>
      <c r="B779" s="38">
        <v>0</v>
      </c>
      <c r="C779" s="38">
        <v>21.784500000000001</v>
      </c>
      <c r="D779" s="38">
        <v>21.784500000000001</v>
      </c>
      <c r="E779" s="38">
        <v>21.784500000000001</v>
      </c>
      <c r="F779" s="38">
        <v>21.784500000000001</v>
      </c>
      <c r="G779" s="38"/>
      <c r="H779" s="38"/>
      <c r="I779" s="38"/>
      <c r="J779" s="38"/>
      <c r="K779" s="38"/>
    </row>
    <row r="780" spans="1:11" x14ac:dyDescent="0.25">
      <c r="A780" s="39">
        <v>39836</v>
      </c>
      <c r="B780" s="38">
        <v>0</v>
      </c>
      <c r="C780" s="38">
        <v>22.24005</v>
      </c>
      <c r="D780" s="38">
        <v>22.24005</v>
      </c>
      <c r="E780" s="38">
        <v>22.24005</v>
      </c>
      <c r="F780" s="38">
        <v>22.24005</v>
      </c>
      <c r="G780" s="38"/>
      <c r="H780" s="38"/>
      <c r="I780" s="38"/>
      <c r="J780" s="38"/>
      <c r="K780" s="38"/>
    </row>
    <row r="781" spans="1:11" x14ac:dyDescent="0.25">
      <c r="A781" s="39">
        <v>39839</v>
      </c>
      <c r="B781" s="38">
        <v>0</v>
      </c>
      <c r="C781" s="38">
        <v>23.249929999999999</v>
      </c>
      <c r="D781" s="38">
        <v>23.249929999999999</v>
      </c>
      <c r="E781" s="38">
        <v>23.249929999999999</v>
      </c>
      <c r="F781" s="38">
        <v>23.249929999999999</v>
      </c>
      <c r="G781" s="38"/>
      <c r="H781" s="38"/>
      <c r="I781" s="38"/>
      <c r="J781" s="38"/>
      <c r="K781" s="38"/>
    </row>
    <row r="782" spans="1:11" x14ac:dyDescent="0.25">
      <c r="A782" s="39">
        <v>39840</v>
      </c>
      <c r="B782" s="38">
        <v>0</v>
      </c>
      <c r="C782" s="38">
        <v>24.488489999999999</v>
      </c>
      <c r="D782" s="38">
        <v>24.488489999999999</v>
      </c>
      <c r="E782" s="38">
        <v>24.488489999999999</v>
      </c>
      <c r="F782" s="38">
        <v>24.488489999999999</v>
      </c>
      <c r="G782" s="38"/>
      <c r="H782" s="38"/>
      <c r="I782" s="38"/>
      <c r="J782" s="38"/>
      <c r="K782" s="38"/>
    </row>
    <row r="783" spans="1:11" x14ac:dyDescent="0.25">
      <c r="A783" s="39">
        <v>39841</v>
      </c>
      <c r="B783" s="38">
        <v>0</v>
      </c>
      <c r="C783" s="38">
        <v>25.896319999999999</v>
      </c>
      <c r="D783" s="38">
        <v>25.896319999999999</v>
      </c>
      <c r="E783" s="38">
        <v>25.896319999999999</v>
      </c>
      <c r="F783" s="38">
        <v>25.896319999999999</v>
      </c>
      <c r="G783" s="38"/>
      <c r="H783" s="38"/>
      <c r="I783" s="38"/>
      <c r="J783" s="38"/>
      <c r="K783" s="38"/>
    </row>
    <row r="784" spans="1:11" x14ac:dyDescent="0.25">
      <c r="A784" s="39">
        <v>39842</v>
      </c>
      <c r="B784" s="38">
        <v>0</v>
      </c>
      <c r="C784" s="38">
        <v>25.01708</v>
      </c>
      <c r="D784" s="38">
        <v>25.01708</v>
      </c>
      <c r="E784" s="38">
        <v>25.01708</v>
      </c>
      <c r="F784" s="38">
        <v>25.01708</v>
      </c>
      <c r="G784" s="38"/>
      <c r="H784" s="38"/>
      <c r="I784" s="38"/>
      <c r="J784" s="38"/>
      <c r="K784" s="38"/>
    </row>
    <row r="785" spans="1:11" x14ac:dyDescent="0.25">
      <c r="A785" s="39">
        <v>39843</v>
      </c>
      <c r="B785" s="38">
        <v>0</v>
      </c>
      <c r="C785" s="38">
        <v>24.273879999999998</v>
      </c>
      <c r="D785" s="38">
        <v>24.273879999999998</v>
      </c>
      <c r="E785" s="38">
        <v>24.273879999999998</v>
      </c>
      <c r="F785" s="38">
        <v>24.273879999999998</v>
      </c>
      <c r="G785" s="38"/>
      <c r="H785" s="38"/>
      <c r="I785" s="38"/>
      <c r="J785" s="38"/>
      <c r="K785" s="38"/>
    </row>
    <row r="786" spans="1:11" x14ac:dyDescent="0.25">
      <c r="A786" s="39">
        <v>39846</v>
      </c>
      <c r="B786" s="38">
        <v>0</v>
      </c>
      <c r="C786" s="38">
        <v>24.290659999999999</v>
      </c>
      <c r="D786" s="38">
        <v>24.290659999999999</v>
      </c>
      <c r="E786" s="38">
        <v>24.290659999999999</v>
      </c>
      <c r="F786" s="38">
        <v>24.290659999999999</v>
      </c>
      <c r="G786" s="38"/>
      <c r="H786" s="38"/>
      <c r="I786" s="38"/>
      <c r="J786" s="38"/>
      <c r="K786" s="38"/>
    </row>
    <row r="787" spans="1:11" x14ac:dyDescent="0.25">
      <c r="A787" s="39">
        <v>39847</v>
      </c>
      <c r="B787" s="38">
        <v>0</v>
      </c>
      <c r="C787" s="38">
        <v>25.407170000000001</v>
      </c>
      <c r="D787" s="38">
        <v>25.407170000000001</v>
      </c>
      <c r="E787" s="38">
        <v>25.407170000000001</v>
      </c>
      <c r="F787" s="38">
        <v>25.407170000000001</v>
      </c>
      <c r="G787" s="38"/>
      <c r="H787" s="38"/>
      <c r="I787" s="38"/>
      <c r="J787" s="38"/>
      <c r="K787" s="38"/>
    </row>
    <row r="788" spans="1:11" x14ac:dyDescent="0.25">
      <c r="A788" s="39">
        <v>39848</v>
      </c>
      <c r="B788" s="38">
        <v>0</v>
      </c>
      <c r="C788" s="38">
        <v>25.240010000000002</v>
      </c>
      <c r="D788" s="38">
        <v>25.240010000000002</v>
      </c>
      <c r="E788" s="38">
        <v>25.240010000000002</v>
      </c>
      <c r="F788" s="38">
        <v>25.240010000000002</v>
      </c>
      <c r="G788" s="38"/>
      <c r="H788" s="38"/>
      <c r="I788" s="38"/>
      <c r="J788" s="38"/>
      <c r="K788" s="38"/>
    </row>
    <row r="789" spans="1:11" x14ac:dyDescent="0.25">
      <c r="A789" s="39">
        <v>39849</v>
      </c>
      <c r="B789" s="38">
        <v>0</v>
      </c>
      <c r="C789" s="38">
        <v>25.482119999999998</v>
      </c>
      <c r="D789" s="38">
        <v>25.482119999999998</v>
      </c>
      <c r="E789" s="38">
        <v>25.482119999999998</v>
      </c>
      <c r="F789" s="38">
        <v>25.482119999999998</v>
      </c>
      <c r="G789" s="38"/>
      <c r="H789" s="38"/>
      <c r="I789" s="38"/>
      <c r="J789" s="38"/>
      <c r="K789" s="38"/>
    </row>
    <row r="790" spans="1:11" x14ac:dyDescent="0.25">
      <c r="A790" s="39">
        <v>39850</v>
      </c>
      <c r="B790" s="38">
        <v>0</v>
      </c>
      <c r="C790" s="38">
        <v>25.917680000000001</v>
      </c>
      <c r="D790" s="38">
        <v>25.917680000000001</v>
      </c>
      <c r="E790" s="38">
        <v>25.917680000000001</v>
      </c>
      <c r="F790" s="38">
        <v>25.917680000000001</v>
      </c>
      <c r="G790" s="38"/>
      <c r="H790" s="38"/>
      <c r="I790" s="38"/>
      <c r="J790" s="38"/>
      <c r="K790" s="38"/>
    </row>
    <row r="791" spans="1:11" x14ac:dyDescent="0.25">
      <c r="A791" s="39">
        <v>39853</v>
      </c>
      <c r="B791" s="38">
        <v>0</v>
      </c>
      <c r="C791" s="38">
        <v>25.483039999999999</v>
      </c>
      <c r="D791" s="38">
        <v>25.483039999999999</v>
      </c>
      <c r="E791" s="38">
        <v>25.483039999999999</v>
      </c>
      <c r="F791" s="38">
        <v>25.483039999999999</v>
      </c>
      <c r="G791" s="38"/>
      <c r="H791" s="38"/>
      <c r="I791" s="38"/>
      <c r="J791" s="38"/>
      <c r="K791" s="38"/>
    </row>
    <row r="792" spans="1:11" x14ac:dyDescent="0.25">
      <c r="A792" s="39">
        <v>39854</v>
      </c>
      <c r="B792" s="38">
        <v>0</v>
      </c>
      <c r="C792" s="38">
        <v>24.091380000000001</v>
      </c>
      <c r="D792" s="38">
        <v>24.091380000000001</v>
      </c>
      <c r="E792" s="38">
        <v>24.091380000000001</v>
      </c>
      <c r="F792" s="38">
        <v>24.091380000000001</v>
      </c>
      <c r="G792" s="38"/>
      <c r="H792" s="38"/>
      <c r="I792" s="38"/>
      <c r="J792" s="38"/>
      <c r="K792" s="38"/>
    </row>
    <row r="793" spans="1:11" x14ac:dyDescent="0.25">
      <c r="A793" s="39">
        <v>39855</v>
      </c>
      <c r="B793" s="38">
        <v>0</v>
      </c>
      <c r="C793" s="38">
        <v>24.322769999999998</v>
      </c>
      <c r="D793" s="38">
        <v>24.322769999999998</v>
      </c>
      <c r="E793" s="38">
        <v>24.322769999999998</v>
      </c>
      <c r="F793" s="38">
        <v>24.322769999999998</v>
      </c>
      <c r="G793" s="38"/>
      <c r="H793" s="38"/>
      <c r="I793" s="38"/>
      <c r="J793" s="38"/>
      <c r="K793" s="38"/>
    </row>
    <row r="794" spans="1:11" x14ac:dyDescent="0.25">
      <c r="A794" s="39">
        <v>39856</v>
      </c>
      <c r="B794" s="38">
        <v>0</v>
      </c>
      <c r="C794" s="38">
        <v>24.42126</v>
      </c>
      <c r="D794" s="38">
        <v>24.42126</v>
      </c>
      <c r="E794" s="38">
        <v>24.42126</v>
      </c>
      <c r="F794" s="38">
        <v>24.42126</v>
      </c>
      <c r="G794" s="38"/>
      <c r="H794" s="38"/>
      <c r="I794" s="38"/>
      <c r="J794" s="38"/>
      <c r="K794" s="38"/>
    </row>
    <row r="795" spans="1:11" x14ac:dyDescent="0.25">
      <c r="A795" s="39">
        <v>39857</v>
      </c>
      <c r="B795" s="38">
        <v>0</v>
      </c>
      <c r="C795" s="38">
        <v>24.73405</v>
      </c>
      <c r="D795" s="38">
        <v>24.73405</v>
      </c>
      <c r="E795" s="38">
        <v>24.73405</v>
      </c>
      <c r="F795" s="38">
        <v>24.73405</v>
      </c>
      <c r="G795" s="38"/>
      <c r="H795" s="38"/>
      <c r="I795" s="38"/>
      <c r="J795" s="38"/>
      <c r="K795" s="38"/>
    </row>
    <row r="796" spans="1:11" x14ac:dyDescent="0.25">
      <c r="A796" s="39">
        <v>39861</v>
      </c>
      <c r="B796" s="38">
        <v>0</v>
      </c>
      <c r="C796" s="38">
        <v>23.514320000000001</v>
      </c>
      <c r="D796" s="38">
        <v>23.514320000000001</v>
      </c>
      <c r="E796" s="38">
        <v>23.514320000000001</v>
      </c>
      <c r="F796" s="38">
        <v>23.514320000000001</v>
      </c>
      <c r="G796" s="38"/>
      <c r="H796" s="38"/>
      <c r="I796" s="38"/>
      <c r="J796" s="38"/>
      <c r="K796" s="38"/>
    </row>
    <row r="797" spans="1:11" x14ac:dyDescent="0.25">
      <c r="A797" s="39">
        <v>39862</v>
      </c>
      <c r="B797" s="38">
        <v>0</v>
      </c>
      <c r="C797" s="38">
        <v>23.23509</v>
      </c>
      <c r="D797" s="38">
        <v>23.23509</v>
      </c>
      <c r="E797" s="38">
        <v>23.23509</v>
      </c>
      <c r="F797" s="38">
        <v>23.23509</v>
      </c>
      <c r="G797" s="38"/>
      <c r="H797" s="38"/>
      <c r="I797" s="38"/>
      <c r="J797" s="38"/>
      <c r="K797" s="38"/>
    </row>
    <row r="798" spans="1:11" x14ac:dyDescent="0.25">
      <c r="A798" s="39">
        <v>39863</v>
      </c>
      <c r="B798" s="38">
        <v>0</v>
      </c>
      <c r="C798" s="38">
        <v>23.181470000000001</v>
      </c>
      <c r="D798" s="38">
        <v>23.181470000000001</v>
      </c>
      <c r="E798" s="38">
        <v>23.181470000000001</v>
      </c>
      <c r="F798" s="38">
        <v>23.181470000000001</v>
      </c>
      <c r="G798" s="38"/>
      <c r="H798" s="38"/>
      <c r="I798" s="38"/>
      <c r="J798" s="38"/>
      <c r="K798" s="38"/>
    </row>
    <row r="799" spans="1:11" x14ac:dyDescent="0.25">
      <c r="A799" s="39">
        <v>39864</v>
      </c>
      <c r="B799" s="38">
        <v>0</v>
      </c>
      <c r="C799" s="38">
        <v>22.115600000000001</v>
      </c>
      <c r="D799" s="38">
        <v>22.115600000000001</v>
      </c>
      <c r="E799" s="38">
        <v>22.115600000000001</v>
      </c>
      <c r="F799" s="38">
        <v>22.115600000000001</v>
      </c>
      <c r="G799" s="38"/>
      <c r="H799" s="38"/>
      <c r="I799" s="38"/>
      <c r="J799" s="38"/>
      <c r="K799" s="38"/>
    </row>
    <row r="800" spans="1:11" x14ac:dyDescent="0.25">
      <c r="A800" s="39">
        <v>39867</v>
      </c>
      <c r="B800" s="38">
        <v>0</v>
      </c>
      <c r="C800" s="38">
        <v>21.00854</v>
      </c>
      <c r="D800" s="38">
        <v>21.00854</v>
      </c>
      <c r="E800" s="38">
        <v>21.00854</v>
      </c>
      <c r="F800" s="38">
        <v>21.00854</v>
      </c>
      <c r="G800" s="38"/>
      <c r="H800" s="38"/>
      <c r="I800" s="38"/>
      <c r="J800" s="38"/>
      <c r="K800" s="38"/>
    </row>
    <row r="801" spans="1:11" x14ac:dyDescent="0.25">
      <c r="A801" s="39">
        <v>39868</v>
      </c>
      <c r="B801" s="38">
        <v>0</v>
      </c>
      <c r="C801" s="38">
        <v>22.866879999999998</v>
      </c>
      <c r="D801" s="38">
        <v>22.866879999999998</v>
      </c>
      <c r="E801" s="38">
        <v>22.866879999999998</v>
      </c>
      <c r="F801" s="38">
        <v>22.866879999999998</v>
      </c>
      <c r="G801" s="38"/>
      <c r="H801" s="38"/>
      <c r="I801" s="38"/>
      <c r="J801" s="38"/>
      <c r="K801" s="38"/>
    </row>
    <row r="802" spans="1:11" x14ac:dyDescent="0.25">
      <c r="A802" s="39">
        <v>39869</v>
      </c>
      <c r="B802" s="38">
        <v>0</v>
      </c>
      <c r="C802" s="38">
        <v>23.237639999999999</v>
      </c>
      <c r="D802" s="38">
        <v>23.237639999999999</v>
      </c>
      <c r="E802" s="38">
        <v>23.237639999999999</v>
      </c>
      <c r="F802" s="38">
        <v>23.237639999999999</v>
      </c>
      <c r="G802" s="38"/>
      <c r="H802" s="38"/>
      <c r="I802" s="38"/>
      <c r="J802" s="38"/>
      <c r="K802" s="38"/>
    </row>
    <row r="803" spans="1:11" x14ac:dyDescent="0.25">
      <c r="A803" s="39">
        <v>39870</v>
      </c>
      <c r="B803" s="38">
        <v>0</v>
      </c>
      <c r="C803" s="38">
        <v>22.944980000000001</v>
      </c>
      <c r="D803" s="38">
        <v>22.944980000000001</v>
      </c>
      <c r="E803" s="38">
        <v>22.944980000000001</v>
      </c>
      <c r="F803" s="38">
        <v>22.944980000000001</v>
      </c>
      <c r="G803" s="38"/>
      <c r="H803" s="38"/>
      <c r="I803" s="38"/>
      <c r="J803" s="38"/>
      <c r="K803" s="38"/>
    </row>
    <row r="804" spans="1:11" x14ac:dyDescent="0.25">
      <c r="A804" s="39">
        <v>39871</v>
      </c>
      <c r="B804" s="38">
        <v>0</v>
      </c>
      <c r="C804" s="38">
        <v>22.867599999999999</v>
      </c>
      <c r="D804" s="38">
        <v>22.867599999999999</v>
      </c>
      <c r="E804" s="38">
        <v>22.867599999999999</v>
      </c>
      <c r="F804" s="38">
        <v>22.867599999999999</v>
      </c>
      <c r="G804" s="38"/>
      <c r="H804" s="38"/>
      <c r="I804" s="38"/>
      <c r="J804" s="38"/>
      <c r="K804" s="38"/>
    </row>
    <row r="805" spans="1:11" x14ac:dyDescent="0.25">
      <c r="A805" s="39">
        <v>39874</v>
      </c>
      <c r="B805" s="38">
        <v>0</v>
      </c>
      <c r="C805" s="38">
        <v>21.03877</v>
      </c>
      <c r="D805" s="38">
        <v>21.03877</v>
      </c>
      <c r="E805" s="38">
        <v>21.03877</v>
      </c>
      <c r="F805" s="38">
        <v>21.03877</v>
      </c>
      <c r="G805" s="38"/>
      <c r="H805" s="38"/>
      <c r="I805" s="38"/>
      <c r="J805" s="38"/>
      <c r="K805" s="38"/>
    </row>
    <row r="806" spans="1:11" x14ac:dyDescent="0.25">
      <c r="A806" s="39">
        <v>39875</v>
      </c>
      <c r="B806" s="38">
        <v>0</v>
      </c>
      <c r="C806" s="38">
        <v>21.28444</v>
      </c>
      <c r="D806" s="38">
        <v>21.28444</v>
      </c>
      <c r="E806" s="38">
        <v>21.28444</v>
      </c>
      <c r="F806" s="38">
        <v>21.28444</v>
      </c>
      <c r="G806" s="38"/>
      <c r="H806" s="38"/>
      <c r="I806" s="38"/>
      <c r="J806" s="38"/>
      <c r="K806" s="38"/>
    </row>
    <row r="807" spans="1:11" x14ac:dyDescent="0.25">
      <c r="A807" s="39">
        <v>39876</v>
      </c>
      <c r="B807" s="38">
        <v>0</v>
      </c>
      <c r="C807" s="38">
        <v>22.95635</v>
      </c>
      <c r="D807" s="38">
        <v>22.95635</v>
      </c>
      <c r="E807" s="38">
        <v>22.95635</v>
      </c>
      <c r="F807" s="38">
        <v>22.95635</v>
      </c>
      <c r="G807" s="38"/>
      <c r="H807" s="38"/>
      <c r="I807" s="38"/>
      <c r="J807" s="38"/>
      <c r="K807" s="38"/>
    </row>
    <row r="808" spans="1:11" x14ac:dyDescent="0.25">
      <c r="A808" s="39">
        <v>39877</v>
      </c>
      <c r="B808" s="38">
        <v>0</v>
      </c>
      <c r="C808" s="38">
        <v>21.330549999999999</v>
      </c>
      <c r="D808" s="38">
        <v>21.330549999999999</v>
      </c>
      <c r="E808" s="38">
        <v>21.330549999999999</v>
      </c>
      <c r="F808" s="38">
        <v>21.330549999999999</v>
      </c>
      <c r="G808" s="38"/>
      <c r="H808" s="38"/>
      <c r="I808" s="38"/>
      <c r="J808" s="38"/>
      <c r="K808" s="38"/>
    </row>
    <row r="809" spans="1:11" x14ac:dyDescent="0.25">
      <c r="A809" s="39">
        <v>39878</v>
      </c>
      <c r="B809" s="38">
        <v>0</v>
      </c>
      <c r="C809" s="38">
        <v>21.444749999999999</v>
      </c>
      <c r="D809" s="38">
        <v>21.444749999999999</v>
      </c>
      <c r="E809" s="38">
        <v>21.444749999999999</v>
      </c>
      <c r="F809" s="38">
        <v>21.444749999999999</v>
      </c>
      <c r="G809" s="38"/>
      <c r="H809" s="38"/>
      <c r="I809" s="38"/>
      <c r="J809" s="38"/>
      <c r="K809" s="38"/>
    </row>
    <row r="810" spans="1:11" x14ac:dyDescent="0.25">
      <c r="A810" s="39">
        <v>39881</v>
      </c>
      <c r="B810" s="38">
        <v>0</v>
      </c>
      <c r="C810" s="38">
        <v>21.402180000000001</v>
      </c>
      <c r="D810" s="38">
        <v>21.402180000000001</v>
      </c>
      <c r="E810" s="38">
        <v>21.402180000000001</v>
      </c>
      <c r="F810" s="38">
        <v>21.402180000000001</v>
      </c>
      <c r="G810" s="38"/>
      <c r="H810" s="38"/>
      <c r="I810" s="38"/>
      <c r="J810" s="38"/>
      <c r="K810" s="38"/>
    </row>
    <row r="811" spans="1:11" x14ac:dyDescent="0.25">
      <c r="A811" s="39">
        <v>39882</v>
      </c>
      <c r="B811" s="38">
        <v>0</v>
      </c>
      <c r="C811" s="38">
        <v>22.982009999999999</v>
      </c>
      <c r="D811" s="38">
        <v>22.982009999999999</v>
      </c>
      <c r="E811" s="38">
        <v>22.982009999999999</v>
      </c>
      <c r="F811" s="38">
        <v>22.982009999999999</v>
      </c>
      <c r="G811" s="38"/>
      <c r="H811" s="38"/>
      <c r="I811" s="38"/>
      <c r="J811" s="38"/>
      <c r="K811" s="38"/>
    </row>
    <row r="812" spans="1:11" x14ac:dyDescent="0.25">
      <c r="A812" s="39">
        <v>39883</v>
      </c>
      <c r="B812" s="38">
        <v>0</v>
      </c>
      <c r="C812" s="38">
        <v>23.273599999999998</v>
      </c>
      <c r="D812" s="38">
        <v>23.273599999999998</v>
      </c>
      <c r="E812" s="38">
        <v>23.273599999999998</v>
      </c>
      <c r="F812" s="38">
        <v>23.273599999999998</v>
      </c>
      <c r="G812" s="38"/>
      <c r="H812" s="38"/>
      <c r="I812" s="38"/>
      <c r="J812" s="38"/>
      <c r="K812" s="38"/>
    </row>
    <row r="813" spans="1:11" x14ac:dyDescent="0.25">
      <c r="A813" s="39">
        <v>39884</v>
      </c>
      <c r="B813" s="38">
        <v>0</v>
      </c>
      <c r="C813" s="38">
        <v>23.673380000000002</v>
      </c>
      <c r="D813" s="38">
        <v>23.673380000000002</v>
      </c>
      <c r="E813" s="38">
        <v>23.673380000000002</v>
      </c>
      <c r="F813" s="38">
        <v>23.673380000000002</v>
      </c>
      <c r="G813" s="38"/>
      <c r="H813" s="38"/>
      <c r="I813" s="38"/>
      <c r="J813" s="38"/>
      <c r="K813" s="38"/>
    </row>
    <row r="814" spans="1:11" x14ac:dyDescent="0.25">
      <c r="A814" s="39">
        <v>39885</v>
      </c>
      <c r="B814" s="38">
        <v>0</v>
      </c>
      <c r="C814" s="38">
        <v>23.225950000000001</v>
      </c>
      <c r="D814" s="38">
        <v>23.225950000000001</v>
      </c>
      <c r="E814" s="38">
        <v>23.225950000000001</v>
      </c>
      <c r="F814" s="38">
        <v>23.225950000000001</v>
      </c>
      <c r="G814" s="38"/>
      <c r="H814" s="38"/>
      <c r="I814" s="38"/>
      <c r="J814" s="38"/>
      <c r="K814" s="38"/>
    </row>
    <row r="815" spans="1:11" x14ac:dyDescent="0.25">
      <c r="A815" s="39">
        <v>39888</v>
      </c>
      <c r="B815" s="38">
        <v>0</v>
      </c>
      <c r="C815" s="38">
        <v>22.495480000000001</v>
      </c>
      <c r="D815" s="38">
        <v>22.495480000000001</v>
      </c>
      <c r="E815" s="38">
        <v>22.495480000000001</v>
      </c>
      <c r="F815" s="38">
        <v>22.495480000000001</v>
      </c>
      <c r="G815" s="38"/>
      <c r="H815" s="38"/>
      <c r="I815" s="38"/>
      <c r="J815" s="38"/>
      <c r="K815" s="38"/>
    </row>
    <row r="816" spans="1:11" x14ac:dyDescent="0.25">
      <c r="A816" s="39">
        <v>39889</v>
      </c>
      <c r="B816" s="38">
        <v>0</v>
      </c>
      <c r="C816" s="38">
        <v>23.162289999999999</v>
      </c>
      <c r="D816" s="38">
        <v>23.162289999999999</v>
      </c>
      <c r="E816" s="38">
        <v>23.162289999999999</v>
      </c>
      <c r="F816" s="38">
        <v>23.162289999999999</v>
      </c>
      <c r="G816" s="38"/>
      <c r="H816" s="38"/>
      <c r="I816" s="38"/>
      <c r="J816" s="38"/>
      <c r="K816" s="38"/>
    </row>
    <row r="817" spans="1:11" x14ac:dyDescent="0.25">
      <c r="A817" s="39">
        <v>39890</v>
      </c>
      <c r="B817" s="38">
        <v>0</v>
      </c>
      <c r="C817" s="38">
        <v>23.190090000000001</v>
      </c>
      <c r="D817" s="38">
        <v>23.190090000000001</v>
      </c>
      <c r="E817" s="38">
        <v>23.190090000000001</v>
      </c>
      <c r="F817" s="38">
        <v>23.190090000000001</v>
      </c>
      <c r="G817" s="38"/>
      <c r="H817" s="38"/>
      <c r="I817" s="38"/>
      <c r="J817" s="38"/>
      <c r="K817" s="38"/>
    </row>
    <row r="818" spans="1:11" x14ac:dyDescent="0.25">
      <c r="A818" s="39">
        <v>39891</v>
      </c>
      <c r="B818" s="38">
        <v>0</v>
      </c>
      <c r="C818" s="38">
        <v>22.133209999999998</v>
      </c>
      <c r="D818" s="38">
        <v>22.133209999999998</v>
      </c>
      <c r="E818" s="38">
        <v>22.133209999999998</v>
      </c>
      <c r="F818" s="38">
        <v>22.133209999999998</v>
      </c>
      <c r="G818" s="38"/>
      <c r="H818" s="38"/>
      <c r="I818" s="38"/>
      <c r="J818" s="38"/>
      <c r="K818" s="38"/>
    </row>
    <row r="819" spans="1:11" x14ac:dyDescent="0.25">
      <c r="A819" s="39">
        <v>39892</v>
      </c>
      <c r="B819" s="38">
        <v>0</v>
      </c>
      <c r="C819" s="38">
        <v>20.692070000000001</v>
      </c>
      <c r="D819" s="38">
        <v>20.692070000000001</v>
      </c>
      <c r="E819" s="38">
        <v>20.692070000000001</v>
      </c>
      <c r="F819" s="38">
        <v>20.692070000000001</v>
      </c>
      <c r="G819" s="38"/>
      <c r="H819" s="38"/>
      <c r="I819" s="38"/>
      <c r="J819" s="38"/>
      <c r="K819" s="38"/>
    </row>
    <row r="820" spans="1:11" x14ac:dyDescent="0.25">
      <c r="A820" s="39">
        <v>39895</v>
      </c>
      <c r="B820" s="38">
        <v>0</v>
      </c>
      <c r="C820" s="38">
        <v>22.06644</v>
      </c>
      <c r="D820" s="38">
        <v>22.06644</v>
      </c>
      <c r="E820" s="38">
        <v>22.06644</v>
      </c>
      <c r="F820" s="38">
        <v>22.06644</v>
      </c>
      <c r="G820" s="38"/>
      <c r="H820" s="38"/>
      <c r="I820" s="38"/>
      <c r="J820" s="38"/>
      <c r="K820" s="38"/>
    </row>
    <row r="821" spans="1:11" x14ac:dyDescent="0.25">
      <c r="A821" s="39">
        <v>39896</v>
      </c>
      <c r="B821" s="38">
        <v>0</v>
      </c>
      <c r="C821" s="38">
        <v>21.835799999999999</v>
      </c>
      <c r="D821" s="38">
        <v>21.835799999999999</v>
      </c>
      <c r="E821" s="38">
        <v>21.835799999999999</v>
      </c>
      <c r="F821" s="38">
        <v>21.835799999999999</v>
      </c>
      <c r="G821" s="38"/>
      <c r="H821" s="38"/>
      <c r="I821" s="38"/>
      <c r="J821" s="38"/>
      <c r="K821" s="38"/>
    </row>
    <row r="822" spans="1:11" x14ac:dyDescent="0.25">
      <c r="A822" s="39">
        <v>39897</v>
      </c>
      <c r="B822" s="38">
        <v>0</v>
      </c>
      <c r="C822" s="38">
        <v>21.92887</v>
      </c>
      <c r="D822" s="38">
        <v>21.92887</v>
      </c>
      <c r="E822" s="38">
        <v>21.92887</v>
      </c>
      <c r="F822" s="38">
        <v>21.92887</v>
      </c>
      <c r="G822" s="38"/>
      <c r="H822" s="38"/>
      <c r="I822" s="38"/>
      <c r="J822" s="38"/>
      <c r="K822" s="38"/>
    </row>
    <row r="823" spans="1:11" x14ac:dyDescent="0.25">
      <c r="A823" s="39">
        <v>39898</v>
      </c>
      <c r="B823" s="38">
        <v>0</v>
      </c>
      <c r="C823" s="38">
        <v>22.861160000000002</v>
      </c>
      <c r="D823" s="38">
        <v>22.861160000000002</v>
      </c>
      <c r="E823" s="38">
        <v>22.861160000000002</v>
      </c>
      <c r="F823" s="38">
        <v>22.861160000000002</v>
      </c>
      <c r="G823" s="38"/>
      <c r="H823" s="38"/>
      <c r="I823" s="38"/>
      <c r="J823" s="38"/>
      <c r="K823" s="38"/>
    </row>
    <row r="824" spans="1:11" x14ac:dyDescent="0.25">
      <c r="A824" s="39">
        <v>39899</v>
      </c>
      <c r="B824" s="38">
        <v>0</v>
      </c>
      <c r="C824" s="38">
        <v>22.273240000000001</v>
      </c>
      <c r="D824" s="38">
        <v>22.273240000000001</v>
      </c>
      <c r="E824" s="38">
        <v>22.273240000000001</v>
      </c>
      <c r="F824" s="38">
        <v>22.273240000000001</v>
      </c>
      <c r="G824" s="38"/>
      <c r="H824" s="38"/>
      <c r="I824" s="38"/>
      <c r="J824" s="38"/>
      <c r="K824" s="38"/>
    </row>
    <row r="825" spans="1:11" x14ac:dyDescent="0.25">
      <c r="A825" s="39">
        <v>39902</v>
      </c>
      <c r="B825" s="38">
        <v>0</v>
      </c>
      <c r="C825" s="38">
        <v>20.464780000000001</v>
      </c>
      <c r="D825" s="38">
        <v>20.464780000000001</v>
      </c>
      <c r="E825" s="38">
        <v>20.464780000000001</v>
      </c>
      <c r="F825" s="38">
        <v>20.464780000000001</v>
      </c>
      <c r="G825" s="38"/>
      <c r="H825" s="38"/>
      <c r="I825" s="38"/>
      <c r="J825" s="38"/>
      <c r="K825" s="38"/>
    </row>
    <row r="826" spans="1:11" x14ac:dyDescent="0.25">
      <c r="A826" s="39">
        <v>39903</v>
      </c>
      <c r="B826" s="38">
        <v>0</v>
      </c>
      <c r="C826" s="38">
        <v>20.910540000000001</v>
      </c>
      <c r="D826" s="38">
        <v>20.910540000000001</v>
      </c>
      <c r="E826" s="38">
        <v>20.910540000000001</v>
      </c>
      <c r="F826" s="38">
        <v>20.910540000000001</v>
      </c>
      <c r="G826" s="38"/>
      <c r="H826" s="38"/>
      <c r="I826" s="38"/>
      <c r="J826" s="38"/>
      <c r="K826" s="38"/>
    </row>
    <row r="827" spans="1:11" x14ac:dyDescent="0.25">
      <c r="A827" s="39">
        <v>39904</v>
      </c>
      <c r="B827" s="38">
        <v>0</v>
      </c>
      <c r="C827" s="38">
        <v>21.379300000000001</v>
      </c>
      <c r="D827" s="38">
        <v>21.379300000000001</v>
      </c>
      <c r="E827" s="38">
        <v>21.379300000000001</v>
      </c>
      <c r="F827" s="38">
        <v>21.379300000000001</v>
      </c>
      <c r="G827" s="38"/>
      <c r="H827" s="38"/>
      <c r="I827" s="38"/>
      <c r="J827" s="38"/>
      <c r="K827" s="38"/>
    </row>
    <row r="828" spans="1:11" x14ac:dyDescent="0.25">
      <c r="A828" s="39">
        <v>39905</v>
      </c>
      <c r="B828" s="38">
        <v>0</v>
      </c>
      <c r="C828" s="38">
        <v>21.649100000000001</v>
      </c>
      <c r="D828" s="38">
        <v>21.649100000000001</v>
      </c>
      <c r="E828" s="38">
        <v>21.649100000000001</v>
      </c>
      <c r="F828" s="38">
        <v>21.649100000000001</v>
      </c>
      <c r="G828" s="38"/>
      <c r="H828" s="38"/>
      <c r="I828" s="38"/>
      <c r="J828" s="38"/>
      <c r="K828" s="38"/>
    </row>
    <row r="829" spans="1:11" x14ac:dyDescent="0.25">
      <c r="A829" s="39">
        <v>39906</v>
      </c>
      <c r="B829" s="38">
        <v>0</v>
      </c>
      <c r="C829" s="38">
        <v>22.03905</v>
      </c>
      <c r="D829" s="38">
        <v>22.03905</v>
      </c>
      <c r="E829" s="38">
        <v>22.03905</v>
      </c>
      <c r="F829" s="38">
        <v>22.03905</v>
      </c>
      <c r="G829" s="38"/>
      <c r="H829" s="38"/>
      <c r="I829" s="38"/>
      <c r="J829" s="38"/>
      <c r="K829" s="38"/>
    </row>
    <row r="830" spans="1:11" x14ac:dyDescent="0.25">
      <c r="A830" s="39">
        <v>39909</v>
      </c>
      <c r="B830" s="38">
        <v>0</v>
      </c>
      <c r="C830" s="38">
        <v>21.928470000000001</v>
      </c>
      <c r="D830" s="38">
        <v>21.928470000000001</v>
      </c>
      <c r="E830" s="38">
        <v>21.928470000000001</v>
      </c>
      <c r="F830" s="38">
        <v>21.928470000000001</v>
      </c>
      <c r="G830" s="38"/>
      <c r="H830" s="38"/>
      <c r="I830" s="38"/>
      <c r="J830" s="38"/>
      <c r="K830" s="38"/>
    </row>
    <row r="831" spans="1:11" x14ac:dyDescent="0.25">
      <c r="A831" s="39">
        <v>39910</v>
      </c>
      <c r="B831" s="38">
        <v>0</v>
      </c>
      <c r="C831" s="38">
        <v>22.028359999999999</v>
      </c>
      <c r="D831" s="38">
        <v>22.028359999999999</v>
      </c>
      <c r="E831" s="38">
        <v>22.028359999999999</v>
      </c>
      <c r="F831" s="38">
        <v>22.028359999999999</v>
      </c>
      <c r="G831" s="38"/>
      <c r="H831" s="38"/>
      <c r="I831" s="38"/>
      <c r="J831" s="38"/>
      <c r="K831" s="38"/>
    </row>
    <row r="832" spans="1:11" x14ac:dyDescent="0.25">
      <c r="A832" s="39">
        <v>39911</v>
      </c>
      <c r="B832" s="38">
        <v>0</v>
      </c>
      <c r="C832" s="38">
        <v>22.33849</v>
      </c>
      <c r="D832" s="38">
        <v>22.33849</v>
      </c>
      <c r="E832" s="38">
        <v>22.33849</v>
      </c>
      <c r="F832" s="38">
        <v>22.33849</v>
      </c>
      <c r="G832" s="38"/>
      <c r="H832" s="38"/>
      <c r="I832" s="38"/>
      <c r="J832" s="38"/>
      <c r="K832" s="38"/>
    </row>
    <row r="833" spans="1:11" x14ac:dyDescent="0.25">
      <c r="A833" s="39">
        <v>39912</v>
      </c>
      <c r="B833" s="38">
        <v>0</v>
      </c>
      <c r="C833" s="38">
        <v>23.175650000000001</v>
      </c>
      <c r="D833" s="38">
        <v>23.175650000000001</v>
      </c>
      <c r="E833" s="38">
        <v>23.175650000000001</v>
      </c>
      <c r="F833" s="38">
        <v>23.175650000000001</v>
      </c>
      <c r="G833" s="38"/>
      <c r="H833" s="38"/>
      <c r="I833" s="38"/>
      <c r="J833" s="38"/>
      <c r="K833" s="38"/>
    </row>
    <row r="834" spans="1:11" x14ac:dyDescent="0.25">
      <c r="A834" s="39">
        <v>39916</v>
      </c>
      <c r="B834" s="38">
        <v>0</v>
      </c>
      <c r="C834" s="38">
        <v>23.545529999999999</v>
      </c>
      <c r="D834" s="38">
        <v>23.545529999999999</v>
      </c>
      <c r="E834" s="38">
        <v>23.545529999999999</v>
      </c>
      <c r="F834" s="38">
        <v>23.545529999999999</v>
      </c>
      <c r="G834" s="38"/>
      <c r="H834" s="38"/>
      <c r="I834" s="38"/>
      <c r="J834" s="38"/>
      <c r="K834" s="38"/>
    </row>
    <row r="835" spans="1:11" x14ac:dyDescent="0.25">
      <c r="A835" s="39">
        <v>39917</v>
      </c>
      <c r="B835" s="38">
        <v>0</v>
      </c>
      <c r="C835" s="38">
        <v>23.403009999999998</v>
      </c>
      <c r="D835" s="38">
        <v>23.403009999999998</v>
      </c>
      <c r="E835" s="38">
        <v>23.403009999999998</v>
      </c>
      <c r="F835" s="38">
        <v>23.403009999999998</v>
      </c>
      <c r="G835" s="38"/>
      <c r="H835" s="38"/>
      <c r="I835" s="38"/>
      <c r="J835" s="38"/>
      <c r="K835" s="38"/>
    </row>
    <row r="836" spans="1:11" x14ac:dyDescent="0.25">
      <c r="A836" s="39">
        <v>39918</v>
      </c>
      <c r="B836" s="38">
        <v>0</v>
      </c>
      <c r="C836" s="38">
        <v>24.03791</v>
      </c>
      <c r="D836" s="38">
        <v>24.03791</v>
      </c>
      <c r="E836" s="38">
        <v>24.03791</v>
      </c>
      <c r="F836" s="38">
        <v>24.03791</v>
      </c>
      <c r="G836" s="38"/>
      <c r="H836" s="38"/>
      <c r="I836" s="38"/>
      <c r="J836" s="38"/>
      <c r="K836" s="38"/>
    </row>
    <row r="837" spans="1:11" x14ac:dyDescent="0.25">
      <c r="A837" s="39">
        <v>39919</v>
      </c>
      <c r="B837" s="38">
        <v>0</v>
      </c>
      <c r="C837" s="38">
        <v>24.873249999999999</v>
      </c>
      <c r="D837" s="38">
        <v>24.873249999999999</v>
      </c>
      <c r="E837" s="38">
        <v>24.873249999999999</v>
      </c>
      <c r="F837" s="38">
        <v>24.873249999999999</v>
      </c>
      <c r="G837" s="38"/>
      <c r="H837" s="38"/>
      <c r="I837" s="38"/>
      <c r="J837" s="38"/>
      <c r="K837" s="38"/>
    </row>
    <row r="838" spans="1:11" x14ac:dyDescent="0.25">
      <c r="A838" s="39">
        <v>39920</v>
      </c>
      <c r="B838" s="38">
        <v>0</v>
      </c>
      <c r="C838" s="38">
        <v>25.379580000000001</v>
      </c>
      <c r="D838" s="38">
        <v>25.379580000000001</v>
      </c>
      <c r="E838" s="38">
        <v>25.379580000000001</v>
      </c>
      <c r="F838" s="38">
        <v>25.379580000000001</v>
      </c>
      <c r="G838" s="38"/>
      <c r="H838" s="38"/>
      <c r="I838" s="38"/>
      <c r="J838" s="38"/>
      <c r="K838" s="38"/>
    </row>
    <row r="839" spans="1:11" x14ac:dyDescent="0.25">
      <c r="A839" s="39">
        <v>39923</v>
      </c>
      <c r="B839" s="38">
        <v>0</v>
      </c>
      <c r="C839" s="38">
        <v>23.484369999999998</v>
      </c>
      <c r="D839" s="38">
        <v>23.484369999999998</v>
      </c>
      <c r="E839" s="38">
        <v>23.484369999999998</v>
      </c>
      <c r="F839" s="38">
        <v>23.484369999999998</v>
      </c>
      <c r="G839" s="38"/>
      <c r="H839" s="38"/>
      <c r="I839" s="38"/>
      <c r="J839" s="38"/>
      <c r="K839" s="38"/>
    </row>
    <row r="840" spans="1:11" x14ac:dyDescent="0.25">
      <c r="A840" s="39">
        <v>39924</v>
      </c>
      <c r="B840" s="38">
        <v>0</v>
      </c>
      <c r="C840" s="38">
        <v>24.307580000000002</v>
      </c>
      <c r="D840" s="38">
        <v>24.307580000000002</v>
      </c>
      <c r="E840" s="38">
        <v>24.307580000000002</v>
      </c>
      <c r="F840" s="38">
        <v>24.307580000000002</v>
      </c>
      <c r="G840" s="38"/>
      <c r="H840" s="38"/>
      <c r="I840" s="38"/>
      <c r="J840" s="38"/>
      <c r="K840" s="38"/>
    </row>
    <row r="841" spans="1:11" x14ac:dyDescent="0.25">
      <c r="A841" s="39">
        <v>39925</v>
      </c>
      <c r="B841" s="38">
        <v>0</v>
      </c>
      <c r="C841" s="38">
        <v>24.417719999999999</v>
      </c>
      <c r="D841" s="38">
        <v>24.417719999999999</v>
      </c>
      <c r="E841" s="38">
        <v>24.417719999999999</v>
      </c>
      <c r="F841" s="38">
        <v>24.417719999999999</v>
      </c>
      <c r="G841" s="38"/>
      <c r="H841" s="38"/>
      <c r="I841" s="38"/>
      <c r="J841" s="38"/>
      <c r="K841" s="38"/>
    </row>
    <row r="842" spans="1:11" x14ac:dyDescent="0.25">
      <c r="A842" s="39">
        <v>39926</v>
      </c>
      <c r="B842" s="38">
        <v>0</v>
      </c>
      <c r="C842" s="38">
        <v>24.372219999999999</v>
      </c>
      <c r="D842" s="38">
        <v>24.372219999999999</v>
      </c>
      <c r="E842" s="38">
        <v>24.372219999999999</v>
      </c>
      <c r="F842" s="38">
        <v>24.372219999999999</v>
      </c>
      <c r="G842" s="38"/>
      <c r="H842" s="38"/>
      <c r="I842" s="38"/>
      <c r="J842" s="38"/>
      <c r="K842" s="38"/>
    </row>
    <row r="843" spans="1:11" x14ac:dyDescent="0.25">
      <c r="A843" s="39">
        <v>39927</v>
      </c>
      <c r="B843" s="38">
        <v>0</v>
      </c>
      <c r="C843" s="38">
        <v>24.478619999999999</v>
      </c>
      <c r="D843" s="38">
        <v>24.478619999999999</v>
      </c>
      <c r="E843" s="38">
        <v>24.478619999999999</v>
      </c>
      <c r="F843" s="38">
        <v>24.478619999999999</v>
      </c>
      <c r="G843" s="38"/>
      <c r="H843" s="38"/>
      <c r="I843" s="38"/>
      <c r="J843" s="38"/>
      <c r="K843" s="38"/>
    </row>
    <row r="844" spans="1:11" x14ac:dyDescent="0.25">
      <c r="A844" s="39">
        <v>39930</v>
      </c>
      <c r="B844" s="38">
        <v>0</v>
      </c>
      <c r="C844" s="38">
        <v>23.858239999999999</v>
      </c>
      <c r="D844" s="38">
        <v>23.858239999999999</v>
      </c>
      <c r="E844" s="38">
        <v>23.858239999999999</v>
      </c>
      <c r="F844" s="38">
        <v>23.858239999999999</v>
      </c>
      <c r="G844" s="38"/>
      <c r="H844" s="38"/>
      <c r="I844" s="38"/>
      <c r="J844" s="38"/>
      <c r="K844" s="38"/>
    </row>
    <row r="845" spans="1:11" x14ac:dyDescent="0.25">
      <c r="A845" s="39">
        <v>39931</v>
      </c>
      <c r="B845" s="38">
        <v>0</v>
      </c>
      <c r="C845" s="38">
        <v>24.145109999999999</v>
      </c>
      <c r="D845" s="38">
        <v>24.145109999999999</v>
      </c>
      <c r="E845" s="38">
        <v>24.145109999999999</v>
      </c>
      <c r="F845" s="38">
        <v>24.145109999999999</v>
      </c>
      <c r="G845" s="38"/>
      <c r="H845" s="38"/>
      <c r="I845" s="38"/>
      <c r="J845" s="38"/>
      <c r="K845" s="38"/>
    </row>
    <row r="846" spans="1:11" x14ac:dyDescent="0.25">
      <c r="A846" s="39">
        <v>39932</v>
      </c>
      <c r="B846" s="38">
        <v>0</v>
      </c>
      <c r="C846" s="38">
        <v>24.990670000000001</v>
      </c>
      <c r="D846" s="38">
        <v>24.990670000000001</v>
      </c>
      <c r="E846" s="38">
        <v>24.990670000000001</v>
      </c>
      <c r="F846" s="38">
        <v>24.990670000000001</v>
      </c>
      <c r="G846" s="38"/>
      <c r="H846" s="38"/>
      <c r="I846" s="38"/>
      <c r="J846" s="38"/>
      <c r="K846" s="38"/>
    </row>
    <row r="847" spans="1:11" x14ac:dyDescent="0.25">
      <c r="A847" s="39">
        <v>39933</v>
      </c>
      <c r="B847" s="38">
        <v>0</v>
      </c>
      <c r="C847" s="38">
        <v>24.92306</v>
      </c>
      <c r="D847" s="38">
        <v>24.92306</v>
      </c>
      <c r="E847" s="38">
        <v>24.92306</v>
      </c>
      <c r="F847" s="38">
        <v>24.92306</v>
      </c>
      <c r="G847" s="38"/>
      <c r="H847" s="38"/>
      <c r="I847" s="38"/>
      <c r="J847" s="38"/>
      <c r="K847" s="38"/>
    </row>
    <row r="848" spans="1:11" x14ac:dyDescent="0.25">
      <c r="A848" s="39">
        <v>39934</v>
      </c>
      <c r="B848" s="38">
        <v>0</v>
      </c>
      <c r="C848" s="38">
        <v>25.204170000000001</v>
      </c>
      <c r="D848" s="38">
        <v>25.204170000000001</v>
      </c>
      <c r="E848" s="38">
        <v>25.204170000000001</v>
      </c>
      <c r="F848" s="38">
        <v>25.204170000000001</v>
      </c>
      <c r="G848" s="38"/>
      <c r="H848" s="38"/>
      <c r="I848" s="38"/>
      <c r="J848" s="38"/>
      <c r="K848" s="38"/>
    </row>
    <row r="849" spans="1:11" x14ac:dyDescent="0.25">
      <c r="A849" s="39">
        <v>39937</v>
      </c>
      <c r="B849" s="38">
        <v>0</v>
      </c>
      <c r="C849" s="38">
        <v>26.527740000000001</v>
      </c>
      <c r="D849" s="38">
        <v>26.527740000000001</v>
      </c>
      <c r="E849" s="38">
        <v>26.527740000000001</v>
      </c>
      <c r="F849" s="38">
        <v>26.527740000000001</v>
      </c>
      <c r="G849" s="38"/>
      <c r="H849" s="38"/>
      <c r="I849" s="38"/>
      <c r="J849" s="38"/>
      <c r="K849" s="38"/>
    </row>
    <row r="850" spans="1:11" x14ac:dyDescent="0.25">
      <c r="A850" s="39">
        <v>39938</v>
      </c>
      <c r="B850" s="38">
        <v>0</v>
      </c>
      <c r="C850" s="38">
        <v>26.324680000000001</v>
      </c>
      <c r="D850" s="38">
        <v>26.324680000000001</v>
      </c>
      <c r="E850" s="38">
        <v>26.324680000000001</v>
      </c>
      <c r="F850" s="38">
        <v>26.324680000000001</v>
      </c>
      <c r="G850" s="38"/>
      <c r="H850" s="38"/>
      <c r="I850" s="38"/>
      <c r="J850" s="38"/>
      <c r="K850" s="38"/>
    </row>
    <row r="851" spans="1:11" x14ac:dyDescent="0.25">
      <c r="A851" s="39">
        <v>39939</v>
      </c>
      <c r="B851" s="38">
        <v>0</v>
      </c>
      <c r="C851" s="38">
        <v>27.277570000000001</v>
      </c>
      <c r="D851" s="38">
        <v>27.277570000000001</v>
      </c>
      <c r="E851" s="38">
        <v>27.277570000000001</v>
      </c>
      <c r="F851" s="38">
        <v>27.277570000000001</v>
      </c>
      <c r="G851" s="38"/>
      <c r="H851" s="38"/>
      <c r="I851" s="38"/>
      <c r="J851" s="38"/>
      <c r="K851" s="38"/>
    </row>
    <row r="852" spans="1:11" x14ac:dyDescent="0.25">
      <c r="A852" s="39">
        <v>39940</v>
      </c>
      <c r="B852" s="38">
        <v>0</v>
      </c>
      <c r="C852" s="38">
        <v>26.769770000000001</v>
      </c>
      <c r="D852" s="38">
        <v>26.769770000000001</v>
      </c>
      <c r="E852" s="38">
        <v>26.769770000000001</v>
      </c>
      <c r="F852" s="38">
        <v>26.769770000000001</v>
      </c>
      <c r="G852" s="38"/>
      <c r="H852" s="38"/>
      <c r="I852" s="38"/>
      <c r="J852" s="38"/>
      <c r="K852" s="38"/>
    </row>
    <row r="853" spans="1:11" x14ac:dyDescent="0.25">
      <c r="A853" s="39">
        <v>39941</v>
      </c>
      <c r="B853" s="38">
        <v>0</v>
      </c>
      <c r="C853" s="38">
        <v>28.079840000000001</v>
      </c>
      <c r="D853" s="38">
        <v>28.079840000000001</v>
      </c>
      <c r="E853" s="38">
        <v>28.079840000000001</v>
      </c>
      <c r="F853" s="38">
        <v>28.079840000000001</v>
      </c>
      <c r="G853" s="38"/>
      <c r="H853" s="38"/>
      <c r="I853" s="38"/>
      <c r="J853" s="38"/>
      <c r="K853" s="38"/>
    </row>
    <row r="854" spans="1:11" x14ac:dyDescent="0.25">
      <c r="A854" s="39">
        <v>39944</v>
      </c>
      <c r="B854" s="38">
        <v>0</v>
      </c>
      <c r="C854" s="38">
        <v>27.87839</v>
      </c>
      <c r="D854" s="38">
        <v>27.87839</v>
      </c>
      <c r="E854" s="38">
        <v>27.87839</v>
      </c>
      <c r="F854" s="38">
        <v>27.87839</v>
      </c>
      <c r="G854" s="38"/>
      <c r="H854" s="38"/>
      <c r="I854" s="38"/>
      <c r="J854" s="38"/>
      <c r="K854" s="38"/>
    </row>
    <row r="855" spans="1:11" x14ac:dyDescent="0.25">
      <c r="A855" s="39">
        <v>39945</v>
      </c>
      <c r="B855" s="38">
        <v>0</v>
      </c>
      <c r="C855" s="38">
        <v>27.943190000000001</v>
      </c>
      <c r="D855" s="38">
        <v>27.943190000000001</v>
      </c>
      <c r="E855" s="38">
        <v>27.943190000000001</v>
      </c>
      <c r="F855" s="38">
        <v>27.943190000000001</v>
      </c>
      <c r="G855" s="38"/>
      <c r="H855" s="38"/>
      <c r="I855" s="38"/>
      <c r="J855" s="38"/>
      <c r="K855" s="38"/>
    </row>
    <row r="856" spans="1:11" x14ac:dyDescent="0.25">
      <c r="A856" s="39">
        <v>39946</v>
      </c>
      <c r="B856" s="38">
        <v>0</v>
      </c>
      <c r="C856" s="38">
        <v>27.051069999999999</v>
      </c>
      <c r="D856" s="38">
        <v>27.051069999999999</v>
      </c>
      <c r="E856" s="38">
        <v>27.051069999999999</v>
      </c>
      <c r="F856" s="38">
        <v>27.051069999999999</v>
      </c>
      <c r="G856" s="38"/>
      <c r="H856" s="38"/>
      <c r="I856" s="38"/>
      <c r="J856" s="38"/>
      <c r="K856" s="38"/>
    </row>
    <row r="857" spans="1:11" x14ac:dyDescent="0.25">
      <c r="A857" s="39">
        <v>39947</v>
      </c>
      <c r="B857" s="38">
        <v>0</v>
      </c>
      <c r="C857" s="38">
        <v>28.25132</v>
      </c>
      <c r="D857" s="38">
        <v>28.25132</v>
      </c>
      <c r="E857" s="38">
        <v>28.25132</v>
      </c>
      <c r="F857" s="38">
        <v>28.25132</v>
      </c>
      <c r="G857" s="38"/>
      <c r="H857" s="38"/>
      <c r="I857" s="38"/>
      <c r="J857" s="38"/>
      <c r="K857" s="38"/>
    </row>
    <row r="858" spans="1:11" x14ac:dyDescent="0.25">
      <c r="A858" s="39">
        <v>39948</v>
      </c>
      <c r="B858" s="38">
        <v>0</v>
      </c>
      <c r="C858" s="38">
        <v>27.62255</v>
      </c>
      <c r="D858" s="38">
        <v>27.62255</v>
      </c>
      <c r="E858" s="38">
        <v>27.62255</v>
      </c>
      <c r="F858" s="38">
        <v>27.62255</v>
      </c>
      <c r="G858" s="38"/>
      <c r="H858" s="38"/>
      <c r="I858" s="38"/>
      <c r="J858" s="38"/>
      <c r="K858" s="38"/>
    </row>
    <row r="859" spans="1:11" x14ac:dyDescent="0.25">
      <c r="A859" s="39">
        <v>39951</v>
      </c>
      <c r="B859" s="38">
        <v>0</v>
      </c>
      <c r="C859" s="38">
        <v>29.57761</v>
      </c>
      <c r="D859" s="38">
        <v>29.57761</v>
      </c>
      <c r="E859" s="38">
        <v>29.57761</v>
      </c>
      <c r="F859" s="38">
        <v>29.57761</v>
      </c>
      <c r="G859" s="38"/>
      <c r="H859" s="38"/>
      <c r="I859" s="38"/>
      <c r="J859" s="38"/>
      <c r="K859" s="38"/>
    </row>
    <row r="860" spans="1:11" x14ac:dyDescent="0.25">
      <c r="A860" s="39">
        <v>39952</v>
      </c>
      <c r="B860" s="38">
        <v>0</v>
      </c>
      <c r="C860" s="38">
        <v>30.177029999999998</v>
      </c>
      <c r="D860" s="38">
        <v>30.177029999999998</v>
      </c>
      <c r="E860" s="38">
        <v>30.177029999999998</v>
      </c>
      <c r="F860" s="38">
        <v>30.177029999999998</v>
      </c>
      <c r="G860" s="38"/>
      <c r="H860" s="38"/>
      <c r="I860" s="38"/>
      <c r="J860" s="38"/>
      <c r="K860" s="38"/>
    </row>
    <row r="861" spans="1:11" x14ac:dyDescent="0.25">
      <c r="A861" s="39">
        <v>39953</v>
      </c>
      <c r="B861" s="38">
        <v>0</v>
      </c>
      <c r="C861" s="38">
        <v>29.868079999999999</v>
      </c>
      <c r="D861" s="38">
        <v>29.868079999999999</v>
      </c>
      <c r="E861" s="38">
        <v>29.868079999999999</v>
      </c>
      <c r="F861" s="38">
        <v>29.868079999999999</v>
      </c>
      <c r="G861" s="38"/>
      <c r="H861" s="38"/>
      <c r="I861" s="38"/>
      <c r="J861" s="38"/>
      <c r="K861" s="38"/>
    </row>
    <row r="862" spans="1:11" x14ac:dyDescent="0.25">
      <c r="A862" s="39">
        <v>39954</v>
      </c>
      <c r="B862" s="38">
        <v>0</v>
      </c>
      <c r="C862" s="38">
        <v>27.78604</v>
      </c>
      <c r="D862" s="38">
        <v>27.78604</v>
      </c>
      <c r="E862" s="38">
        <v>27.78604</v>
      </c>
      <c r="F862" s="38">
        <v>27.78604</v>
      </c>
      <c r="G862" s="38"/>
      <c r="H862" s="38"/>
      <c r="I862" s="38"/>
      <c r="J862" s="38"/>
      <c r="K862" s="38"/>
    </row>
    <row r="863" spans="1:11" x14ac:dyDescent="0.25">
      <c r="A863" s="39">
        <v>39955</v>
      </c>
      <c r="B863" s="38">
        <v>0</v>
      </c>
      <c r="C863" s="38">
        <v>27.59205</v>
      </c>
      <c r="D863" s="38">
        <v>27.59205</v>
      </c>
      <c r="E863" s="38">
        <v>27.59205</v>
      </c>
      <c r="F863" s="38">
        <v>27.59205</v>
      </c>
      <c r="G863" s="38"/>
      <c r="H863" s="38"/>
      <c r="I863" s="38"/>
      <c r="J863" s="38"/>
      <c r="K863" s="38"/>
    </row>
    <row r="864" spans="1:11" x14ac:dyDescent="0.25">
      <c r="A864" s="39">
        <v>39959</v>
      </c>
      <c r="B864" s="38">
        <v>0</v>
      </c>
      <c r="C864" s="38">
        <v>28.936630000000001</v>
      </c>
      <c r="D864" s="38">
        <v>28.936630000000001</v>
      </c>
      <c r="E864" s="38">
        <v>28.936630000000001</v>
      </c>
      <c r="F864" s="38">
        <v>28.936630000000001</v>
      </c>
      <c r="G864" s="38"/>
      <c r="H864" s="38"/>
      <c r="I864" s="38"/>
      <c r="J864" s="38"/>
      <c r="K864" s="38"/>
    </row>
    <row r="865" spans="1:11" x14ac:dyDescent="0.25">
      <c r="A865" s="39">
        <v>39960</v>
      </c>
      <c r="B865" s="38">
        <v>0</v>
      </c>
      <c r="C865" s="38">
        <v>28.24061</v>
      </c>
      <c r="D865" s="38">
        <v>28.24061</v>
      </c>
      <c r="E865" s="38">
        <v>28.24061</v>
      </c>
      <c r="F865" s="38">
        <v>28.24061</v>
      </c>
      <c r="G865" s="38"/>
      <c r="H865" s="38"/>
      <c r="I865" s="38"/>
      <c r="J865" s="38"/>
      <c r="K865" s="38"/>
    </row>
    <row r="866" spans="1:11" x14ac:dyDescent="0.25">
      <c r="A866" s="39">
        <v>39961</v>
      </c>
      <c r="B866" s="38">
        <v>0</v>
      </c>
      <c r="C866" s="38">
        <v>28.510580000000001</v>
      </c>
      <c r="D866" s="38">
        <v>28.510580000000001</v>
      </c>
      <c r="E866" s="38">
        <v>28.510580000000001</v>
      </c>
      <c r="F866" s="38">
        <v>28.510580000000001</v>
      </c>
      <c r="G866" s="38"/>
      <c r="H866" s="38"/>
      <c r="I866" s="38"/>
      <c r="J866" s="38"/>
      <c r="K866" s="38"/>
    </row>
    <row r="867" spans="1:11" x14ac:dyDescent="0.25">
      <c r="A867" s="39">
        <v>39962</v>
      </c>
      <c r="B867" s="38">
        <v>0</v>
      </c>
      <c r="C867" s="38">
        <v>29.016999999999999</v>
      </c>
      <c r="D867" s="38">
        <v>29.016999999999999</v>
      </c>
      <c r="E867" s="38">
        <v>29.016999999999999</v>
      </c>
      <c r="F867" s="38">
        <v>29.016999999999999</v>
      </c>
      <c r="G867" s="38"/>
      <c r="H867" s="38"/>
      <c r="I867" s="38"/>
      <c r="J867" s="38"/>
      <c r="K867" s="38"/>
    </row>
    <row r="868" spans="1:11" x14ac:dyDescent="0.25">
      <c r="A868" s="39">
        <v>39965</v>
      </c>
      <c r="B868" s="38">
        <v>0</v>
      </c>
      <c r="C868" s="38">
        <v>30.455670000000001</v>
      </c>
      <c r="D868" s="38">
        <v>30.455670000000001</v>
      </c>
      <c r="E868" s="38">
        <v>30.455670000000001</v>
      </c>
      <c r="F868" s="38">
        <v>30.455670000000001</v>
      </c>
      <c r="G868" s="38"/>
      <c r="H868" s="38"/>
      <c r="I868" s="38"/>
      <c r="J868" s="38"/>
      <c r="K868" s="38"/>
    </row>
    <row r="869" spans="1:11" x14ac:dyDescent="0.25">
      <c r="A869" s="39">
        <v>39966</v>
      </c>
      <c r="B869" s="38">
        <v>0</v>
      </c>
      <c r="C869" s="38">
        <v>30.095849999999999</v>
      </c>
      <c r="D869" s="38">
        <v>30.095849999999999</v>
      </c>
      <c r="E869" s="38">
        <v>30.095849999999999</v>
      </c>
      <c r="F869" s="38">
        <v>30.095849999999999</v>
      </c>
      <c r="G869" s="38"/>
      <c r="H869" s="38"/>
      <c r="I869" s="38"/>
      <c r="J869" s="38"/>
      <c r="K869" s="38"/>
    </row>
    <row r="870" spans="1:11" x14ac:dyDescent="0.25">
      <c r="A870" s="39">
        <v>39967</v>
      </c>
      <c r="B870" s="38">
        <v>0</v>
      </c>
      <c r="C870" s="38">
        <v>28.55829</v>
      </c>
      <c r="D870" s="38">
        <v>28.55829</v>
      </c>
      <c r="E870" s="38">
        <v>28.55829</v>
      </c>
      <c r="F870" s="38">
        <v>28.55829</v>
      </c>
      <c r="G870" s="38"/>
      <c r="H870" s="38"/>
      <c r="I870" s="38"/>
      <c r="J870" s="38"/>
      <c r="K870" s="38"/>
    </row>
    <row r="871" spans="1:11" x14ac:dyDescent="0.25">
      <c r="A871" s="39">
        <v>39968</v>
      </c>
      <c r="B871" s="38">
        <v>0</v>
      </c>
      <c r="C871" s="38">
        <v>29.085979999999999</v>
      </c>
      <c r="D871" s="38">
        <v>29.085979999999999</v>
      </c>
      <c r="E871" s="38">
        <v>29.085979999999999</v>
      </c>
      <c r="F871" s="38">
        <v>29.085979999999999</v>
      </c>
      <c r="G871" s="38"/>
      <c r="H871" s="38"/>
      <c r="I871" s="38"/>
      <c r="J871" s="38"/>
      <c r="K871" s="38"/>
    </row>
    <row r="872" spans="1:11" x14ac:dyDescent="0.25">
      <c r="A872" s="39">
        <v>39969</v>
      </c>
      <c r="B872" s="38">
        <v>0</v>
      </c>
      <c r="C872" s="38">
        <v>29.072870000000002</v>
      </c>
      <c r="D872" s="38">
        <v>29.072870000000002</v>
      </c>
      <c r="E872" s="38">
        <v>29.072870000000002</v>
      </c>
      <c r="F872" s="38">
        <v>29.072870000000002</v>
      </c>
      <c r="G872" s="38"/>
      <c r="H872" s="38"/>
      <c r="I872" s="38"/>
      <c r="J872" s="38"/>
      <c r="K872" s="38"/>
    </row>
    <row r="873" spans="1:11" x14ac:dyDescent="0.25">
      <c r="A873" s="39">
        <v>39972</v>
      </c>
      <c r="B873" s="38">
        <v>0</v>
      </c>
      <c r="C873" s="38">
        <v>29.256229999999999</v>
      </c>
      <c r="D873" s="38">
        <v>29.256229999999999</v>
      </c>
      <c r="E873" s="38">
        <v>29.256229999999999</v>
      </c>
      <c r="F873" s="38">
        <v>29.256229999999999</v>
      </c>
      <c r="G873" s="38"/>
      <c r="H873" s="38"/>
      <c r="I873" s="38"/>
      <c r="J873" s="38"/>
      <c r="K873" s="38"/>
    </row>
    <row r="874" spans="1:11" x14ac:dyDescent="0.25">
      <c r="A874" s="39">
        <v>39973</v>
      </c>
      <c r="B874" s="38">
        <v>0</v>
      </c>
      <c r="C874" s="38">
        <v>30.48441</v>
      </c>
      <c r="D874" s="38">
        <v>30.48441</v>
      </c>
      <c r="E874" s="38">
        <v>30.48441</v>
      </c>
      <c r="F874" s="38">
        <v>30.48441</v>
      </c>
      <c r="G874" s="38"/>
      <c r="H874" s="38"/>
      <c r="I874" s="38"/>
      <c r="J874" s="38"/>
      <c r="K874" s="38"/>
    </row>
    <row r="875" spans="1:11" x14ac:dyDescent="0.25">
      <c r="A875" s="39">
        <v>39974</v>
      </c>
      <c r="B875" s="38">
        <v>0</v>
      </c>
      <c r="C875" s="38">
        <v>29.921769999999999</v>
      </c>
      <c r="D875" s="38">
        <v>29.921769999999999</v>
      </c>
      <c r="E875" s="38">
        <v>29.921769999999999</v>
      </c>
      <c r="F875" s="38">
        <v>29.921769999999999</v>
      </c>
      <c r="G875" s="38"/>
      <c r="H875" s="38"/>
      <c r="I875" s="38"/>
      <c r="J875" s="38"/>
      <c r="K875" s="38"/>
    </row>
    <row r="876" spans="1:11" x14ac:dyDescent="0.25">
      <c r="A876" s="39">
        <v>39975</v>
      </c>
      <c r="B876" s="38">
        <v>0</v>
      </c>
      <c r="C876" s="38">
        <v>30.877389999999998</v>
      </c>
      <c r="D876" s="38">
        <v>30.877389999999998</v>
      </c>
      <c r="E876" s="38">
        <v>30.877389999999998</v>
      </c>
      <c r="F876" s="38">
        <v>30.877389999999998</v>
      </c>
      <c r="G876" s="38"/>
      <c r="H876" s="38"/>
      <c r="I876" s="38"/>
      <c r="J876" s="38"/>
      <c r="K876" s="38"/>
    </row>
    <row r="877" spans="1:11" x14ac:dyDescent="0.25">
      <c r="A877" s="39">
        <v>39976</v>
      </c>
      <c r="B877" s="38">
        <v>0</v>
      </c>
      <c r="C877" s="38">
        <v>31.227930000000001</v>
      </c>
      <c r="D877" s="38">
        <v>31.227930000000001</v>
      </c>
      <c r="E877" s="38">
        <v>31.227930000000001</v>
      </c>
      <c r="F877" s="38">
        <v>31.227930000000001</v>
      </c>
      <c r="G877" s="38"/>
      <c r="H877" s="38"/>
      <c r="I877" s="38"/>
      <c r="J877" s="38"/>
      <c r="K877" s="38"/>
    </row>
    <row r="878" spans="1:11" x14ac:dyDescent="0.25">
      <c r="A878" s="39">
        <v>39979</v>
      </c>
      <c r="B878" s="38">
        <v>0</v>
      </c>
      <c r="C878" s="38">
        <v>29.934290000000001</v>
      </c>
      <c r="D878" s="38">
        <v>29.934290000000001</v>
      </c>
      <c r="E878" s="38">
        <v>29.934290000000001</v>
      </c>
      <c r="F878" s="38">
        <v>29.934290000000001</v>
      </c>
      <c r="G878" s="38"/>
      <c r="H878" s="38"/>
      <c r="I878" s="38"/>
      <c r="J878" s="38"/>
      <c r="K878" s="38"/>
    </row>
    <row r="879" spans="1:11" x14ac:dyDescent="0.25">
      <c r="A879" s="39">
        <v>39980</v>
      </c>
      <c r="B879" s="38">
        <v>0</v>
      </c>
      <c r="C879" s="38">
        <v>28.899319999999999</v>
      </c>
      <c r="D879" s="38">
        <v>28.899319999999999</v>
      </c>
      <c r="E879" s="38">
        <v>28.899319999999999</v>
      </c>
      <c r="F879" s="38">
        <v>28.899319999999999</v>
      </c>
      <c r="G879" s="38"/>
      <c r="H879" s="38"/>
      <c r="I879" s="38"/>
      <c r="J879" s="38"/>
      <c r="K879" s="38"/>
    </row>
    <row r="880" spans="1:11" x14ac:dyDescent="0.25">
      <c r="A880" s="39">
        <v>39981</v>
      </c>
      <c r="B880" s="38">
        <v>0</v>
      </c>
      <c r="C880" s="38">
        <v>28.657599999999999</v>
      </c>
      <c r="D880" s="38">
        <v>28.657599999999999</v>
      </c>
      <c r="E880" s="38">
        <v>28.657599999999999</v>
      </c>
      <c r="F880" s="38">
        <v>28.657599999999999</v>
      </c>
      <c r="G880" s="38"/>
      <c r="H880" s="38"/>
      <c r="I880" s="38"/>
      <c r="J880" s="38"/>
      <c r="K880" s="38"/>
    </row>
    <row r="881" spans="1:11" x14ac:dyDescent="0.25">
      <c r="A881" s="39">
        <v>39982</v>
      </c>
      <c r="B881" s="38">
        <v>0</v>
      </c>
      <c r="C881" s="38">
        <v>28.661999999999999</v>
      </c>
      <c r="D881" s="38">
        <v>28.661999999999999</v>
      </c>
      <c r="E881" s="38">
        <v>28.661999999999999</v>
      </c>
      <c r="F881" s="38">
        <v>28.661999999999999</v>
      </c>
      <c r="G881" s="38"/>
      <c r="H881" s="38"/>
      <c r="I881" s="38"/>
      <c r="J881" s="38"/>
      <c r="K881" s="38"/>
    </row>
    <row r="882" spans="1:11" x14ac:dyDescent="0.25">
      <c r="A882" s="39">
        <v>39983</v>
      </c>
      <c r="B882" s="38">
        <v>0</v>
      </c>
      <c r="C882" s="38">
        <v>29.55434</v>
      </c>
      <c r="D882" s="38">
        <v>29.55434</v>
      </c>
      <c r="E882" s="38">
        <v>29.55434</v>
      </c>
      <c r="F882" s="38">
        <v>29.55434</v>
      </c>
      <c r="G882" s="38"/>
      <c r="H882" s="38"/>
      <c r="I882" s="38"/>
      <c r="J882" s="38"/>
      <c r="K882" s="38"/>
    </row>
    <row r="883" spans="1:11" x14ac:dyDescent="0.25">
      <c r="A883" s="39">
        <v>39986</v>
      </c>
      <c r="B883" s="38">
        <v>0</v>
      </c>
      <c r="C883" s="38">
        <v>28.308440000000001</v>
      </c>
      <c r="D883" s="38">
        <v>28.308440000000001</v>
      </c>
      <c r="E883" s="38">
        <v>28.308440000000001</v>
      </c>
      <c r="F883" s="38">
        <v>28.308440000000001</v>
      </c>
      <c r="G883" s="38"/>
      <c r="H883" s="38"/>
      <c r="I883" s="38"/>
      <c r="J883" s="38"/>
      <c r="K883" s="38"/>
    </row>
    <row r="884" spans="1:11" x14ac:dyDescent="0.25">
      <c r="A884" s="39">
        <v>39987</v>
      </c>
      <c r="B884" s="38">
        <v>0</v>
      </c>
      <c r="C884" s="38">
        <v>28.958480000000002</v>
      </c>
      <c r="D884" s="38">
        <v>28.958480000000002</v>
      </c>
      <c r="E884" s="38">
        <v>28.958480000000002</v>
      </c>
      <c r="F884" s="38">
        <v>28.958480000000002</v>
      </c>
      <c r="G884" s="38"/>
      <c r="H884" s="38"/>
      <c r="I884" s="38"/>
      <c r="J884" s="38"/>
      <c r="K884" s="38"/>
    </row>
    <row r="885" spans="1:11" x14ac:dyDescent="0.25">
      <c r="A885" s="39">
        <v>39988</v>
      </c>
      <c r="B885" s="38">
        <v>0</v>
      </c>
      <c r="C885" s="38">
        <v>29.948779999999999</v>
      </c>
      <c r="D885" s="38">
        <v>29.948779999999999</v>
      </c>
      <c r="E885" s="38">
        <v>29.948779999999999</v>
      </c>
      <c r="F885" s="38">
        <v>29.948779999999999</v>
      </c>
      <c r="G885" s="38"/>
      <c r="H885" s="38"/>
      <c r="I885" s="38"/>
      <c r="J885" s="38"/>
      <c r="K885" s="38"/>
    </row>
    <row r="886" spans="1:11" x14ac:dyDescent="0.25">
      <c r="A886" s="39">
        <v>39989</v>
      </c>
      <c r="B886" s="38">
        <v>0</v>
      </c>
      <c r="C886" s="38">
        <v>31.364899999999999</v>
      </c>
      <c r="D886" s="38">
        <v>31.364899999999999</v>
      </c>
      <c r="E886" s="38">
        <v>31.364899999999999</v>
      </c>
      <c r="F886" s="38">
        <v>31.364899999999999</v>
      </c>
      <c r="G886" s="38"/>
      <c r="H886" s="38"/>
      <c r="I886" s="38"/>
      <c r="J886" s="38"/>
      <c r="K886" s="38"/>
    </row>
    <row r="887" spans="1:11" x14ac:dyDescent="0.25">
      <c r="A887" s="39">
        <v>39990</v>
      </c>
      <c r="B887" s="38">
        <v>0</v>
      </c>
      <c r="C887" s="38">
        <v>32.099589999999999</v>
      </c>
      <c r="D887" s="38">
        <v>32.099589999999999</v>
      </c>
      <c r="E887" s="38">
        <v>32.099589999999999</v>
      </c>
      <c r="F887" s="38">
        <v>32.099589999999999</v>
      </c>
      <c r="G887" s="38"/>
      <c r="H887" s="38"/>
      <c r="I887" s="38"/>
      <c r="J887" s="38"/>
      <c r="K887" s="38"/>
    </row>
    <row r="888" spans="1:11" x14ac:dyDescent="0.25">
      <c r="A888" s="39">
        <v>39993</v>
      </c>
      <c r="B888" s="38">
        <v>0</v>
      </c>
      <c r="C888" s="38">
        <v>33.191040000000001</v>
      </c>
      <c r="D888" s="38">
        <v>33.191040000000001</v>
      </c>
      <c r="E888" s="38">
        <v>33.191040000000001</v>
      </c>
      <c r="F888" s="38">
        <v>33.191040000000001</v>
      </c>
      <c r="G888" s="38"/>
      <c r="H888" s="38"/>
      <c r="I888" s="38"/>
      <c r="J888" s="38"/>
      <c r="K888" s="38"/>
    </row>
    <row r="889" spans="1:11" x14ac:dyDescent="0.25">
      <c r="A889" s="39">
        <v>39994</v>
      </c>
      <c r="B889" s="38">
        <v>0</v>
      </c>
      <c r="C889" s="38">
        <v>32.667839999999998</v>
      </c>
      <c r="D889" s="38">
        <v>32.667839999999998</v>
      </c>
      <c r="E889" s="38">
        <v>32.667839999999998</v>
      </c>
      <c r="F889" s="38">
        <v>32.667839999999998</v>
      </c>
      <c r="G889" s="38"/>
      <c r="H889" s="38"/>
      <c r="I889" s="38"/>
      <c r="J889" s="38"/>
      <c r="K889" s="38"/>
    </row>
    <row r="890" spans="1:11" x14ac:dyDescent="0.25">
      <c r="A890" s="39">
        <v>39995</v>
      </c>
      <c r="B890" s="38">
        <v>0</v>
      </c>
      <c r="C890" s="38">
        <v>32.887680000000003</v>
      </c>
      <c r="D890" s="38">
        <v>32.887680000000003</v>
      </c>
      <c r="E890" s="38">
        <v>32.887680000000003</v>
      </c>
      <c r="F890" s="38">
        <v>32.887680000000003</v>
      </c>
      <c r="G890" s="38"/>
      <c r="H890" s="38"/>
      <c r="I890" s="38"/>
      <c r="J890" s="38"/>
      <c r="K890" s="38"/>
    </row>
    <row r="891" spans="1:11" x14ac:dyDescent="0.25">
      <c r="A891" s="39">
        <v>39996</v>
      </c>
      <c r="B891" s="38">
        <v>0</v>
      </c>
      <c r="C891" s="38">
        <v>31.132259999999999</v>
      </c>
      <c r="D891" s="38">
        <v>31.132259999999999</v>
      </c>
      <c r="E891" s="38">
        <v>31.132259999999999</v>
      </c>
      <c r="F891" s="38">
        <v>31.132259999999999</v>
      </c>
      <c r="G891" s="38"/>
      <c r="H891" s="38"/>
      <c r="I891" s="38"/>
      <c r="J891" s="38"/>
      <c r="K891" s="38"/>
    </row>
    <row r="892" spans="1:11" x14ac:dyDescent="0.25">
      <c r="A892" s="39">
        <v>40000</v>
      </c>
      <c r="B892" s="38">
        <v>0</v>
      </c>
      <c r="C892" s="38">
        <v>31.350729999999999</v>
      </c>
      <c r="D892" s="38">
        <v>31.350729999999999</v>
      </c>
      <c r="E892" s="38">
        <v>31.350729999999999</v>
      </c>
      <c r="F892" s="38">
        <v>31.350729999999999</v>
      </c>
      <c r="G892" s="38"/>
      <c r="H892" s="38"/>
      <c r="I892" s="38"/>
      <c r="J892" s="38"/>
      <c r="K892" s="38"/>
    </row>
    <row r="893" spans="1:11" x14ac:dyDescent="0.25">
      <c r="A893" s="39">
        <v>40001</v>
      </c>
      <c r="B893" s="38">
        <v>0</v>
      </c>
      <c r="C893" s="38">
        <v>30.237590000000001</v>
      </c>
      <c r="D893" s="38">
        <v>30.237590000000001</v>
      </c>
      <c r="E893" s="38">
        <v>30.237590000000001</v>
      </c>
      <c r="F893" s="38">
        <v>30.237590000000001</v>
      </c>
      <c r="G893" s="38"/>
      <c r="H893" s="38"/>
      <c r="I893" s="38"/>
      <c r="J893" s="38"/>
      <c r="K893" s="38"/>
    </row>
    <row r="894" spans="1:11" x14ac:dyDescent="0.25">
      <c r="A894" s="39">
        <v>40002</v>
      </c>
      <c r="B894" s="38">
        <v>0</v>
      </c>
      <c r="C894" s="38">
        <v>29.676159999999999</v>
      </c>
      <c r="D894" s="38">
        <v>29.676159999999999</v>
      </c>
      <c r="E894" s="38">
        <v>29.676159999999999</v>
      </c>
      <c r="F894" s="38">
        <v>29.676159999999999</v>
      </c>
      <c r="G894" s="38"/>
      <c r="H894" s="38"/>
      <c r="I894" s="38"/>
      <c r="J894" s="38"/>
      <c r="K894" s="38"/>
    </row>
    <row r="895" spans="1:11" x14ac:dyDescent="0.25">
      <c r="A895" s="39">
        <v>40003</v>
      </c>
      <c r="B895" s="38">
        <v>0</v>
      </c>
      <c r="C895" s="38">
        <v>30.308489999999999</v>
      </c>
      <c r="D895" s="38">
        <v>30.308489999999999</v>
      </c>
      <c r="E895" s="38">
        <v>30.308489999999999</v>
      </c>
      <c r="F895" s="38">
        <v>30.308489999999999</v>
      </c>
      <c r="G895" s="38"/>
      <c r="H895" s="38"/>
      <c r="I895" s="38"/>
      <c r="J895" s="38"/>
      <c r="K895" s="38"/>
    </row>
    <row r="896" spans="1:11" x14ac:dyDescent="0.25">
      <c r="A896" s="39">
        <v>40004</v>
      </c>
      <c r="B896" s="38">
        <v>0</v>
      </c>
      <c r="C896" s="38">
        <v>30.20392</v>
      </c>
      <c r="D896" s="38">
        <v>30.20392</v>
      </c>
      <c r="E896" s="38">
        <v>30.20392</v>
      </c>
      <c r="F896" s="38">
        <v>30.20392</v>
      </c>
      <c r="G896" s="38"/>
      <c r="H896" s="38"/>
      <c r="I896" s="38"/>
      <c r="J896" s="38"/>
      <c r="K896" s="38"/>
    </row>
    <row r="897" spans="1:11" x14ac:dyDescent="0.25">
      <c r="A897" s="39">
        <v>40007</v>
      </c>
      <c r="B897" s="38">
        <v>0</v>
      </c>
      <c r="C897" s="38">
        <v>31.381499999999999</v>
      </c>
      <c r="D897" s="38">
        <v>31.381499999999999</v>
      </c>
      <c r="E897" s="38">
        <v>31.381499999999999</v>
      </c>
      <c r="F897" s="38">
        <v>31.381499999999999</v>
      </c>
      <c r="G897" s="38"/>
      <c r="H897" s="38"/>
      <c r="I897" s="38"/>
      <c r="J897" s="38"/>
      <c r="K897" s="38"/>
    </row>
    <row r="898" spans="1:11" x14ac:dyDescent="0.25">
      <c r="A898" s="39">
        <v>40008</v>
      </c>
      <c r="B898" s="38">
        <v>0</v>
      </c>
      <c r="C898" s="38">
        <v>32.014040000000001</v>
      </c>
      <c r="D898" s="38">
        <v>32.014040000000001</v>
      </c>
      <c r="E898" s="38">
        <v>32.014040000000001</v>
      </c>
      <c r="F898" s="38">
        <v>32.014040000000001</v>
      </c>
      <c r="G898" s="38"/>
      <c r="H898" s="38"/>
      <c r="I898" s="38"/>
      <c r="J898" s="38"/>
      <c r="K898" s="38"/>
    </row>
    <row r="899" spans="1:11" x14ac:dyDescent="0.25">
      <c r="A899" s="39">
        <v>40009</v>
      </c>
      <c r="B899" s="38">
        <v>0</v>
      </c>
      <c r="C899" s="38">
        <v>32.810009999999998</v>
      </c>
      <c r="D899" s="38">
        <v>32.810009999999998</v>
      </c>
      <c r="E899" s="38">
        <v>32.810009999999998</v>
      </c>
      <c r="F899" s="38">
        <v>32.810009999999998</v>
      </c>
      <c r="G899" s="38"/>
      <c r="H899" s="38"/>
      <c r="I899" s="38"/>
      <c r="J899" s="38"/>
      <c r="K899" s="38"/>
    </row>
    <row r="900" spans="1:11" x14ac:dyDescent="0.25">
      <c r="A900" s="39">
        <v>40010</v>
      </c>
      <c r="B900" s="38">
        <v>0</v>
      </c>
      <c r="C900" s="38">
        <v>33.369349999999997</v>
      </c>
      <c r="D900" s="38">
        <v>33.369349999999997</v>
      </c>
      <c r="E900" s="38">
        <v>33.369349999999997</v>
      </c>
      <c r="F900" s="38">
        <v>33.369349999999997</v>
      </c>
      <c r="G900" s="38"/>
      <c r="H900" s="38"/>
      <c r="I900" s="38"/>
      <c r="J900" s="38"/>
      <c r="K900" s="38"/>
    </row>
    <row r="901" spans="1:11" x14ac:dyDescent="0.25">
      <c r="A901" s="39">
        <v>40011</v>
      </c>
      <c r="B901" s="38">
        <v>0</v>
      </c>
      <c r="C901" s="38">
        <v>33.389789999999998</v>
      </c>
      <c r="D901" s="38">
        <v>33.389789999999998</v>
      </c>
      <c r="E901" s="38">
        <v>33.389789999999998</v>
      </c>
      <c r="F901" s="38">
        <v>33.389789999999998</v>
      </c>
      <c r="G901" s="38"/>
      <c r="H901" s="38"/>
      <c r="I901" s="38"/>
      <c r="J901" s="38"/>
      <c r="K901" s="38"/>
    </row>
    <row r="902" spans="1:11" x14ac:dyDescent="0.25">
      <c r="A902" s="39">
        <v>40014</v>
      </c>
      <c r="B902" s="38">
        <v>0</v>
      </c>
      <c r="C902" s="38">
        <v>33.915210000000002</v>
      </c>
      <c r="D902" s="38">
        <v>33.915210000000002</v>
      </c>
      <c r="E902" s="38">
        <v>33.915210000000002</v>
      </c>
      <c r="F902" s="38">
        <v>33.915210000000002</v>
      </c>
      <c r="G902" s="38"/>
      <c r="H902" s="38"/>
      <c r="I902" s="38"/>
      <c r="J902" s="38"/>
      <c r="K902" s="38"/>
    </row>
    <row r="903" spans="1:11" x14ac:dyDescent="0.25">
      <c r="A903" s="39">
        <v>40015</v>
      </c>
      <c r="B903" s="38">
        <v>0</v>
      </c>
      <c r="C903" s="38">
        <v>34.424460000000003</v>
      </c>
      <c r="D903" s="38">
        <v>34.424460000000003</v>
      </c>
      <c r="E903" s="38">
        <v>34.424460000000003</v>
      </c>
      <c r="F903" s="38">
        <v>34.424460000000003</v>
      </c>
      <c r="G903" s="38"/>
      <c r="H903" s="38"/>
      <c r="I903" s="38"/>
      <c r="J903" s="38"/>
      <c r="K903" s="38"/>
    </row>
    <row r="904" spans="1:11" x14ac:dyDescent="0.25">
      <c r="A904" s="39">
        <v>40016</v>
      </c>
      <c r="B904" s="38">
        <v>0</v>
      </c>
      <c r="C904" s="38">
        <v>35.818559999999998</v>
      </c>
      <c r="D904" s="38">
        <v>35.818559999999998</v>
      </c>
      <c r="E904" s="38">
        <v>35.818559999999998</v>
      </c>
      <c r="F904" s="38">
        <v>35.818559999999998</v>
      </c>
      <c r="G904" s="38"/>
      <c r="H904" s="38"/>
      <c r="I904" s="38"/>
      <c r="J904" s="38"/>
      <c r="K904" s="38"/>
    </row>
    <row r="905" spans="1:11" x14ac:dyDescent="0.25">
      <c r="A905" s="39">
        <v>40017</v>
      </c>
      <c r="B905" s="38">
        <v>0</v>
      </c>
      <c r="C905" s="38">
        <v>36.844679999999997</v>
      </c>
      <c r="D905" s="38">
        <v>36.844679999999997</v>
      </c>
      <c r="E905" s="38">
        <v>36.844679999999997</v>
      </c>
      <c r="F905" s="38">
        <v>36.844679999999997</v>
      </c>
      <c r="G905" s="38"/>
      <c r="H905" s="38"/>
      <c r="I905" s="38"/>
      <c r="J905" s="38"/>
      <c r="K905" s="38"/>
    </row>
    <row r="906" spans="1:11" x14ac:dyDescent="0.25">
      <c r="A906" s="39">
        <v>40018</v>
      </c>
      <c r="B906" s="38">
        <v>0</v>
      </c>
      <c r="C906" s="38">
        <v>37.00356</v>
      </c>
      <c r="D906" s="38">
        <v>37.00356</v>
      </c>
      <c r="E906" s="38">
        <v>37.00356</v>
      </c>
      <c r="F906" s="38">
        <v>37.00356</v>
      </c>
      <c r="G906" s="38"/>
      <c r="H906" s="38"/>
      <c r="I906" s="38"/>
      <c r="J906" s="38"/>
      <c r="K906" s="38"/>
    </row>
    <row r="907" spans="1:11" x14ac:dyDescent="0.25">
      <c r="A907" s="39">
        <v>40021</v>
      </c>
      <c r="B907" s="38">
        <v>0</v>
      </c>
      <c r="C907" s="38">
        <v>36.485129999999998</v>
      </c>
      <c r="D907" s="38">
        <v>36.485129999999998</v>
      </c>
      <c r="E907" s="38">
        <v>36.485129999999998</v>
      </c>
      <c r="F907" s="38">
        <v>36.485129999999998</v>
      </c>
      <c r="G907" s="38"/>
      <c r="H907" s="38"/>
      <c r="I907" s="38"/>
      <c r="J907" s="38"/>
      <c r="K907" s="38"/>
    </row>
    <row r="908" spans="1:11" x14ac:dyDescent="0.25">
      <c r="A908" s="39">
        <v>40022</v>
      </c>
      <c r="B908" s="38">
        <v>0</v>
      </c>
      <c r="C908" s="38">
        <v>35.054969999999997</v>
      </c>
      <c r="D908" s="38">
        <v>35.054969999999997</v>
      </c>
      <c r="E908" s="38">
        <v>35.054969999999997</v>
      </c>
      <c r="F908" s="38">
        <v>35.054969999999997</v>
      </c>
      <c r="G908" s="38"/>
      <c r="H908" s="38"/>
      <c r="I908" s="38"/>
      <c r="J908" s="38"/>
      <c r="K908" s="38"/>
    </row>
    <row r="909" spans="1:11" x14ac:dyDescent="0.25">
      <c r="A909" s="39">
        <v>40023</v>
      </c>
      <c r="B909" s="38">
        <v>0</v>
      </c>
      <c r="C909" s="38">
        <v>34.73386</v>
      </c>
      <c r="D909" s="38">
        <v>34.73386</v>
      </c>
      <c r="E909" s="38">
        <v>34.73386</v>
      </c>
      <c r="F909" s="38">
        <v>34.73386</v>
      </c>
      <c r="G909" s="38"/>
      <c r="H909" s="38"/>
      <c r="I909" s="38"/>
      <c r="J909" s="38"/>
      <c r="K909" s="38"/>
    </row>
    <row r="910" spans="1:11" x14ac:dyDescent="0.25">
      <c r="A910" s="39">
        <v>40024</v>
      </c>
      <c r="B910" s="38">
        <v>0</v>
      </c>
      <c r="C910" s="38">
        <v>35.583880000000001</v>
      </c>
      <c r="D910" s="38">
        <v>35.583880000000001</v>
      </c>
      <c r="E910" s="38">
        <v>35.583880000000001</v>
      </c>
      <c r="F910" s="38">
        <v>35.583880000000001</v>
      </c>
      <c r="G910" s="38"/>
      <c r="H910" s="38"/>
      <c r="I910" s="38"/>
      <c r="J910" s="38"/>
      <c r="K910" s="38"/>
    </row>
    <row r="911" spans="1:11" x14ac:dyDescent="0.25">
      <c r="A911" s="39">
        <v>40025</v>
      </c>
      <c r="B911" s="38">
        <v>0</v>
      </c>
      <c r="C911" s="38">
        <v>35.419980000000002</v>
      </c>
      <c r="D911" s="38">
        <v>35.419980000000002</v>
      </c>
      <c r="E911" s="38">
        <v>35.419980000000002</v>
      </c>
      <c r="F911" s="38">
        <v>35.419980000000002</v>
      </c>
      <c r="G911" s="38"/>
      <c r="H911" s="38"/>
      <c r="I911" s="38"/>
      <c r="J911" s="38"/>
      <c r="K911" s="38"/>
    </row>
    <row r="912" spans="1:11" x14ac:dyDescent="0.25">
      <c r="A912" s="39">
        <v>40028</v>
      </c>
      <c r="B912" s="38">
        <v>0</v>
      </c>
      <c r="C912" s="38">
        <v>35.938450000000003</v>
      </c>
      <c r="D912" s="38">
        <v>35.938450000000003</v>
      </c>
      <c r="E912" s="38">
        <v>35.938450000000003</v>
      </c>
      <c r="F912" s="38">
        <v>35.938450000000003</v>
      </c>
      <c r="G912" s="38"/>
      <c r="H912" s="38"/>
      <c r="I912" s="38"/>
      <c r="J912" s="38"/>
      <c r="K912" s="38"/>
    </row>
    <row r="913" spans="1:11" x14ac:dyDescent="0.25">
      <c r="A913" s="39">
        <v>40029</v>
      </c>
      <c r="B913" s="38">
        <v>0</v>
      </c>
      <c r="C913" s="38">
        <v>36.345480000000002</v>
      </c>
      <c r="D913" s="38">
        <v>36.345480000000002</v>
      </c>
      <c r="E913" s="38">
        <v>36.345480000000002</v>
      </c>
      <c r="F913" s="38">
        <v>36.345480000000002</v>
      </c>
      <c r="G913" s="38"/>
      <c r="H913" s="38"/>
      <c r="I913" s="38"/>
      <c r="J913" s="38"/>
      <c r="K913" s="38"/>
    </row>
    <row r="914" spans="1:11" x14ac:dyDescent="0.25">
      <c r="A914" s="39">
        <v>40030</v>
      </c>
      <c r="B914" s="38">
        <v>0</v>
      </c>
      <c r="C914" s="38">
        <v>36.476860000000002</v>
      </c>
      <c r="D914" s="38">
        <v>36.476860000000002</v>
      </c>
      <c r="E914" s="38">
        <v>36.476860000000002</v>
      </c>
      <c r="F914" s="38">
        <v>36.476860000000002</v>
      </c>
      <c r="G914" s="38"/>
      <c r="H914" s="38"/>
      <c r="I914" s="38"/>
      <c r="J914" s="38"/>
      <c r="K914" s="38"/>
    </row>
    <row r="915" spans="1:11" x14ac:dyDescent="0.25">
      <c r="A915" s="39">
        <v>40031</v>
      </c>
      <c r="B915" s="38">
        <v>0</v>
      </c>
      <c r="C915" s="38">
        <v>36.141559999999998</v>
      </c>
      <c r="D915" s="38">
        <v>36.141559999999998</v>
      </c>
      <c r="E915" s="38">
        <v>36.141559999999998</v>
      </c>
      <c r="F915" s="38">
        <v>36.141559999999998</v>
      </c>
      <c r="G915" s="38"/>
      <c r="H915" s="38"/>
      <c r="I915" s="38"/>
      <c r="J915" s="38"/>
      <c r="K915" s="38"/>
    </row>
    <row r="916" spans="1:11" x14ac:dyDescent="0.25">
      <c r="A916" s="39">
        <v>40032</v>
      </c>
      <c r="B916" s="38">
        <v>0</v>
      </c>
      <c r="C916" s="38">
        <v>37.57629</v>
      </c>
      <c r="D916" s="38">
        <v>37.57629</v>
      </c>
      <c r="E916" s="38">
        <v>37.57629</v>
      </c>
      <c r="F916" s="38">
        <v>37.57629</v>
      </c>
      <c r="G916" s="38"/>
      <c r="H916" s="38"/>
      <c r="I916" s="38"/>
      <c r="J916" s="38"/>
      <c r="K916" s="38"/>
    </row>
    <row r="917" spans="1:11" x14ac:dyDescent="0.25">
      <c r="A917" s="39">
        <v>40035</v>
      </c>
      <c r="B917" s="38">
        <v>0</v>
      </c>
      <c r="C917" s="38">
        <v>37.421469999999999</v>
      </c>
      <c r="D917" s="38">
        <v>37.421469999999999</v>
      </c>
      <c r="E917" s="38">
        <v>37.421469999999999</v>
      </c>
      <c r="F917" s="38">
        <v>37.421469999999999</v>
      </c>
      <c r="G917" s="38"/>
      <c r="H917" s="38"/>
      <c r="I917" s="38"/>
      <c r="J917" s="38"/>
      <c r="K917" s="38"/>
    </row>
    <row r="918" spans="1:11" x14ac:dyDescent="0.25">
      <c r="A918" s="39">
        <v>40036</v>
      </c>
      <c r="B918" s="38">
        <v>0</v>
      </c>
      <c r="C918" s="38">
        <v>36.585099999999997</v>
      </c>
      <c r="D918" s="38">
        <v>36.585099999999997</v>
      </c>
      <c r="E918" s="38">
        <v>36.585099999999997</v>
      </c>
      <c r="F918" s="38">
        <v>36.585099999999997</v>
      </c>
      <c r="G918" s="38"/>
      <c r="H918" s="38"/>
      <c r="I918" s="38"/>
      <c r="J918" s="38"/>
      <c r="K918" s="38"/>
    </row>
    <row r="919" spans="1:11" x14ac:dyDescent="0.25">
      <c r="A919" s="39">
        <v>40037</v>
      </c>
      <c r="B919" s="38">
        <v>0</v>
      </c>
      <c r="C919" s="38">
        <v>37.101170000000003</v>
      </c>
      <c r="D919" s="38">
        <v>37.101170000000003</v>
      </c>
      <c r="E919" s="38">
        <v>37.101170000000003</v>
      </c>
      <c r="F919" s="38">
        <v>37.101170000000003</v>
      </c>
      <c r="G919" s="38"/>
      <c r="H919" s="38"/>
      <c r="I919" s="38"/>
      <c r="J919" s="38"/>
      <c r="K919" s="38"/>
    </row>
    <row r="920" spans="1:11" x14ac:dyDescent="0.25">
      <c r="A920" s="39">
        <v>40038</v>
      </c>
      <c r="B920" s="38">
        <v>0</v>
      </c>
      <c r="C920" s="38">
        <v>37.898470000000003</v>
      </c>
      <c r="D920" s="38">
        <v>37.898470000000003</v>
      </c>
      <c r="E920" s="38">
        <v>37.898470000000003</v>
      </c>
      <c r="F920" s="38">
        <v>37.898470000000003</v>
      </c>
      <c r="G920" s="38"/>
      <c r="H920" s="38"/>
      <c r="I920" s="38"/>
      <c r="J920" s="38"/>
      <c r="K920" s="38"/>
    </row>
    <row r="921" spans="1:11" x14ac:dyDescent="0.25">
      <c r="A921" s="39">
        <v>40039</v>
      </c>
      <c r="B921" s="38">
        <v>0</v>
      </c>
      <c r="C921" s="38">
        <v>37.008290000000002</v>
      </c>
      <c r="D921" s="38">
        <v>37.008290000000002</v>
      </c>
      <c r="E921" s="38">
        <v>37.008290000000002</v>
      </c>
      <c r="F921" s="38">
        <v>37.008290000000002</v>
      </c>
      <c r="G921" s="38"/>
      <c r="H921" s="38"/>
      <c r="I921" s="38"/>
      <c r="J921" s="38"/>
      <c r="K921" s="38"/>
    </row>
    <row r="922" spans="1:11" x14ac:dyDescent="0.25">
      <c r="A922" s="39">
        <v>40042</v>
      </c>
      <c r="B922" s="38">
        <v>0</v>
      </c>
      <c r="C922" s="38">
        <v>35.00591</v>
      </c>
      <c r="D922" s="38">
        <v>35.00591</v>
      </c>
      <c r="E922" s="38">
        <v>35.00591</v>
      </c>
      <c r="F922" s="38">
        <v>35.00591</v>
      </c>
      <c r="G922" s="38"/>
      <c r="H922" s="38"/>
      <c r="I922" s="38"/>
      <c r="J922" s="38"/>
      <c r="K922" s="38"/>
    </row>
    <row r="923" spans="1:11" x14ac:dyDescent="0.25">
      <c r="A923" s="39">
        <v>40043</v>
      </c>
      <c r="B923" s="38">
        <v>0</v>
      </c>
      <c r="C923" s="38">
        <v>35.762549999999997</v>
      </c>
      <c r="D923" s="38">
        <v>35.762549999999997</v>
      </c>
      <c r="E923" s="38">
        <v>35.762549999999997</v>
      </c>
      <c r="F923" s="38">
        <v>35.762549999999997</v>
      </c>
      <c r="G923" s="38"/>
      <c r="H923" s="38"/>
      <c r="I923" s="38"/>
      <c r="J923" s="38"/>
      <c r="K923" s="38"/>
    </row>
    <row r="924" spans="1:11" x14ac:dyDescent="0.25">
      <c r="A924" s="39">
        <v>40044</v>
      </c>
      <c r="B924" s="38">
        <v>0</v>
      </c>
      <c r="C924" s="38">
        <v>36.791339999999998</v>
      </c>
      <c r="D924" s="38">
        <v>36.791339999999998</v>
      </c>
      <c r="E924" s="38">
        <v>36.791339999999998</v>
      </c>
      <c r="F924" s="38">
        <v>36.791339999999998</v>
      </c>
      <c r="G924" s="38"/>
      <c r="H924" s="38"/>
      <c r="I924" s="38"/>
      <c r="J924" s="38"/>
      <c r="K924" s="38"/>
    </row>
    <row r="925" spans="1:11" x14ac:dyDescent="0.25">
      <c r="A925" s="39">
        <v>40045</v>
      </c>
      <c r="B925" s="38">
        <v>0</v>
      </c>
      <c r="C925" s="38">
        <v>37.526350000000001</v>
      </c>
      <c r="D925" s="38">
        <v>37.526350000000001</v>
      </c>
      <c r="E925" s="38">
        <v>37.526350000000001</v>
      </c>
      <c r="F925" s="38">
        <v>37.526350000000001</v>
      </c>
      <c r="G925" s="38"/>
      <c r="H925" s="38"/>
      <c r="I925" s="38"/>
      <c r="J925" s="38"/>
      <c r="K925" s="38"/>
    </row>
    <row r="926" spans="1:11" x14ac:dyDescent="0.25">
      <c r="A926" s="39">
        <v>40046</v>
      </c>
      <c r="B926" s="38">
        <v>0</v>
      </c>
      <c r="C926" s="38">
        <v>38.165460000000003</v>
      </c>
      <c r="D926" s="38">
        <v>38.165460000000003</v>
      </c>
      <c r="E926" s="38">
        <v>38.165460000000003</v>
      </c>
      <c r="F926" s="38">
        <v>38.165460000000003</v>
      </c>
      <c r="G926" s="38"/>
      <c r="H926" s="38"/>
      <c r="I926" s="38"/>
      <c r="J926" s="38"/>
      <c r="K926" s="38"/>
    </row>
    <row r="927" spans="1:11" x14ac:dyDescent="0.25">
      <c r="A927" s="39">
        <v>40049</v>
      </c>
      <c r="B927" s="38">
        <v>0</v>
      </c>
      <c r="C927" s="38">
        <v>38.02093</v>
      </c>
      <c r="D927" s="38">
        <v>38.02093</v>
      </c>
      <c r="E927" s="38">
        <v>38.02093</v>
      </c>
      <c r="F927" s="38">
        <v>38.02093</v>
      </c>
      <c r="G927" s="38"/>
      <c r="H927" s="38"/>
      <c r="I927" s="38"/>
      <c r="J927" s="38"/>
      <c r="K927" s="38"/>
    </row>
    <row r="928" spans="1:11" x14ac:dyDescent="0.25">
      <c r="A928" s="39">
        <v>40050</v>
      </c>
      <c r="B928" s="38">
        <v>0</v>
      </c>
      <c r="C928" s="38">
        <v>37.055880000000002</v>
      </c>
      <c r="D928" s="38">
        <v>37.055880000000002</v>
      </c>
      <c r="E928" s="38">
        <v>37.055880000000002</v>
      </c>
      <c r="F928" s="38">
        <v>37.055880000000002</v>
      </c>
      <c r="G928" s="38"/>
      <c r="H928" s="38"/>
      <c r="I928" s="38"/>
      <c r="J928" s="38"/>
      <c r="K928" s="38"/>
    </row>
    <row r="929" spans="1:11" x14ac:dyDescent="0.25">
      <c r="A929" s="39">
        <v>40051</v>
      </c>
      <c r="B929" s="38">
        <v>0</v>
      </c>
      <c r="C929" s="38">
        <v>36.629860000000001</v>
      </c>
      <c r="D929" s="38">
        <v>36.629860000000001</v>
      </c>
      <c r="E929" s="38">
        <v>36.629860000000001</v>
      </c>
      <c r="F929" s="38">
        <v>36.629860000000001</v>
      </c>
      <c r="G929" s="38"/>
      <c r="H929" s="38"/>
      <c r="I929" s="38"/>
      <c r="J929" s="38"/>
      <c r="K929" s="38"/>
    </row>
    <row r="930" spans="1:11" x14ac:dyDescent="0.25">
      <c r="A930" s="39">
        <v>40052</v>
      </c>
      <c r="B930" s="38">
        <v>0</v>
      </c>
      <c r="C930" s="38">
        <v>37.442549999999997</v>
      </c>
      <c r="D930" s="38">
        <v>37.442549999999997</v>
      </c>
      <c r="E930" s="38">
        <v>37.442549999999997</v>
      </c>
      <c r="F930" s="38">
        <v>37.442549999999997</v>
      </c>
      <c r="G930" s="38"/>
      <c r="H930" s="38"/>
      <c r="I930" s="38"/>
      <c r="J930" s="38"/>
      <c r="K930" s="38"/>
    </row>
    <row r="931" spans="1:11" x14ac:dyDescent="0.25">
      <c r="A931" s="39">
        <v>40053</v>
      </c>
      <c r="B931" s="38">
        <v>0</v>
      </c>
      <c r="C931" s="38">
        <v>36.966430000000003</v>
      </c>
      <c r="D931" s="38">
        <v>36.966430000000003</v>
      </c>
      <c r="E931" s="38">
        <v>36.966430000000003</v>
      </c>
      <c r="F931" s="38">
        <v>36.966430000000003</v>
      </c>
      <c r="G931" s="38"/>
      <c r="H931" s="38"/>
      <c r="I931" s="38"/>
      <c r="J931" s="38"/>
      <c r="K931" s="38"/>
    </row>
    <row r="932" spans="1:11" x14ac:dyDescent="0.25">
      <c r="A932" s="39">
        <v>40056</v>
      </c>
      <c r="B932" s="38">
        <v>0</v>
      </c>
      <c r="C932" s="38">
        <v>36.281329999999997</v>
      </c>
      <c r="D932" s="38">
        <v>36.281329999999997</v>
      </c>
      <c r="E932" s="38">
        <v>36.281329999999997</v>
      </c>
      <c r="F932" s="38">
        <v>36.281329999999997</v>
      </c>
      <c r="G932" s="38"/>
      <c r="H932" s="38"/>
      <c r="I932" s="38"/>
      <c r="J932" s="38"/>
      <c r="K932" s="38"/>
    </row>
    <row r="933" spans="1:11" x14ac:dyDescent="0.25">
      <c r="A933" s="39">
        <v>40057</v>
      </c>
      <c r="B933" s="38">
        <v>0</v>
      </c>
      <c r="C933" s="38">
        <v>34.574300000000001</v>
      </c>
      <c r="D933" s="38">
        <v>34.574300000000001</v>
      </c>
      <c r="E933" s="38">
        <v>34.574300000000001</v>
      </c>
      <c r="F933" s="38">
        <v>34.574300000000001</v>
      </c>
      <c r="G933" s="38"/>
      <c r="H933" s="38"/>
      <c r="I933" s="38"/>
      <c r="J933" s="38"/>
      <c r="K933" s="38"/>
    </row>
    <row r="934" spans="1:11" x14ac:dyDescent="0.25">
      <c r="A934" s="39">
        <v>40058</v>
      </c>
      <c r="B934" s="38">
        <v>0</v>
      </c>
      <c r="C934" s="38">
        <v>34.303420000000003</v>
      </c>
      <c r="D934" s="38">
        <v>34.303420000000003</v>
      </c>
      <c r="E934" s="38">
        <v>34.303420000000003</v>
      </c>
      <c r="F934" s="38">
        <v>34.303420000000003</v>
      </c>
      <c r="G934" s="38"/>
      <c r="H934" s="38"/>
      <c r="I934" s="38"/>
      <c r="J934" s="38"/>
      <c r="K934" s="38"/>
    </row>
    <row r="935" spans="1:11" x14ac:dyDescent="0.25">
      <c r="A935" s="39">
        <v>40059</v>
      </c>
      <c r="B935" s="38">
        <v>0</v>
      </c>
      <c r="C935" s="38">
        <v>35.824919999999999</v>
      </c>
      <c r="D935" s="38">
        <v>35.824919999999999</v>
      </c>
      <c r="E935" s="38">
        <v>35.824919999999999</v>
      </c>
      <c r="F935" s="38">
        <v>35.824919999999999</v>
      </c>
      <c r="G935" s="38"/>
      <c r="H935" s="38"/>
      <c r="I935" s="38"/>
      <c r="J935" s="38"/>
      <c r="K935" s="38"/>
    </row>
    <row r="936" spans="1:11" x14ac:dyDescent="0.25">
      <c r="A936" s="39">
        <v>40060</v>
      </c>
      <c r="B936" s="38">
        <v>0</v>
      </c>
      <c r="C936" s="38">
        <v>36.91872</v>
      </c>
      <c r="D936" s="38">
        <v>36.91872</v>
      </c>
      <c r="E936" s="38">
        <v>36.91872</v>
      </c>
      <c r="F936" s="38">
        <v>36.91872</v>
      </c>
      <c r="G936" s="38"/>
      <c r="H936" s="38"/>
      <c r="I936" s="38"/>
      <c r="J936" s="38"/>
      <c r="K936" s="38"/>
    </row>
    <row r="937" spans="1:11" x14ac:dyDescent="0.25">
      <c r="A937" s="39">
        <v>40064</v>
      </c>
      <c r="B937" s="38">
        <v>0</v>
      </c>
      <c r="C937" s="38">
        <v>38.092129999999997</v>
      </c>
      <c r="D937" s="38">
        <v>38.092129999999997</v>
      </c>
      <c r="E937" s="38">
        <v>38.092129999999997</v>
      </c>
      <c r="F937" s="38">
        <v>38.092129999999997</v>
      </c>
      <c r="G937" s="38"/>
      <c r="H937" s="38"/>
      <c r="I937" s="38"/>
      <c r="J937" s="38"/>
      <c r="K937" s="38"/>
    </row>
    <row r="938" spans="1:11" x14ac:dyDescent="0.25">
      <c r="A938" s="39">
        <v>40065</v>
      </c>
      <c r="B938" s="38">
        <v>0</v>
      </c>
      <c r="C938" s="38">
        <v>39.328789999999998</v>
      </c>
      <c r="D938" s="38">
        <v>39.328789999999998</v>
      </c>
      <c r="E938" s="38">
        <v>39.328789999999998</v>
      </c>
      <c r="F938" s="38">
        <v>39.328789999999998</v>
      </c>
      <c r="G938" s="38"/>
      <c r="H938" s="38"/>
      <c r="I938" s="38"/>
      <c r="J938" s="38"/>
      <c r="K938" s="38"/>
    </row>
    <row r="939" spans="1:11" x14ac:dyDescent="0.25">
      <c r="A939" s="39">
        <v>40066</v>
      </c>
      <c r="B939" s="38">
        <v>0</v>
      </c>
      <c r="C939" s="38">
        <v>40.921120000000002</v>
      </c>
      <c r="D939" s="38">
        <v>40.921120000000002</v>
      </c>
      <c r="E939" s="38">
        <v>40.921120000000002</v>
      </c>
      <c r="F939" s="38">
        <v>40.921120000000002</v>
      </c>
      <c r="G939" s="38"/>
      <c r="H939" s="38"/>
      <c r="I939" s="38"/>
      <c r="J939" s="38"/>
      <c r="K939" s="38"/>
    </row>
    <row r="940" spans="1:11" x14ac:dyDescent="0.25">
      <c r="A940" s="39">
        <v>40067</v>
      </c>
      <c r="B940" s="38">
        <v>0</v>
      </c>
      <c r="C940" s="38">
        <v>40.510359999999999</v>
      </c>
      <c r="D940" s="38">
        <v>40.510359999999999</v>
      </c>
      <c r="E940" s="38">
        <v>40.510359999999999</v>
      </c>
      <c r="F940" s="38">
        <v>40.510359999999999</v>
      </c>
      <c r="G940" s="38"/>
      <c r="H940" s="38"/>
      <c r="I940" s="38"/>
      <c r="J940" s="38"/>
      <c r="K940" s="38"/>
    </row>
    <row r="941" spans="1:11" x14ac:dyDescent="0.25">
      <c r="A941" s="39">
        <v>40070</v>
      </c>
      <c r="B941" s="38">
        <v>0</v>
      </c>
      <c r="C941" s="38">
        <v>41.510980000000004</v>
      </c>
      <c r="D941" s="38">
        <v>41.510980000000004</v>
      </c>
      <c r="E941" s="38">
        <v>41.510980000000004</v>
      </c>
      <c r="F941" s="38">
        <v>41.510980000000004</v>
      </c>
      <c r="G941" s="38"/>
      <c r="H941" s="38"/>
      <c r="I941" s="38"/>
      <c r="J941" s="38"/>
      <c r="K941" s="38"/>
    </row>
    <row r="942" spans="1:11" x14ac:dyDescent="0.25">
      <c r="A942" s="39">
        <v>40071</v>
      </c>
      <c r="B942" s="38">
        <v>0</v>
      </c>
      <c r="C942" s="38">
        <v>41.565460000000002</v>
      </c>
      <c r="D942" s="38">
        <v>41.565460000000002</v>
      </c>
      <c r="E942" s="38">
        <v>41.565460000000002</v>
      </c>
      <c r="F942" s="38">
        <v>41.565460000000002</v>
      </c>
      <c r="G942" s="38"/>
      <c r="H942" s="38"/>
      <c r="I942" s="38"/>
      <c r="J942" s="38"/>
      <c r="K942" s="38"/>
    </row>
    <row r="943" spans="1:11" x14ac:dyDescent="0.25">
      <c r="A943" s="39">
        <v>40072</v>
      </c>
      <c r="B943" s="38">
        <v>0</v>
      </c>
      <c r="C943" s="38">
        <v>43.011479999999999</v>
      </c>
      <c r="D943" s="38">
        <v>43.011479999999999</v>
      </c>
      <c r="E943" s="38">
        <v>43.011479999999999</v>
      </c>
      <c r="F943" s="38">
        <v>43.011479999999999</v>
      </c>
      <c r="G943" s="38"/>
      <c r="H943" s="38"/>
      <c r="I943" s="38"/>
      <c r="J943" s="38"/>
      <c r="K943" s="38"/>
    </row>
    <row r="944" spans="1:11" x14ac:dyDescent="0.25">
      <c r="A944" s="39">
        <v>40073</v>
      </c>
      <c r="B944" s="38">
        <v>0</v>
      </c>
      <c r="C944" s="38">
        <v>42.888390000000001</v>
      </c>
      <c r="D944" s="38">
        <v>42.888390000000001</v>
      </c>
      <c r="E944" s="38">
        <v>42.888390000000001</v>
      </c>
      <c r="F944" s="38">
        <v>42.888390000000001</v>
      </c>
      <c r="G944" s="38"/>
      <c r="H944" s="38"/>
      <c r="I944" s="38"/>
      <c r="J944" s="38"/>
      <c r="K944" s="38"/>
    </row>
    <row r="945" spans="1:11" x14ac:dyDescent="0.25">
      <c r="A945" s="39">
        <v>40074</v>
      </c>
      <c r="B945" s="38">
        <v>0</v>
      </c>
      <c r="C945" s="38">
        <v>42.105420000000002</v>
      </c>
      <c r="D945" s="38">
        <v>42.105420000000002</v>
      </c>
      <c r="E945" s="38">
        <v>42.105420000000002</v>
      </c>
      <c r="F945" s="38">
        <v>42.105420000000002</v>
      </c>
      <c r="G945" s="38"/>
      <c r="H945" s="38"/>
      <c r="I945" s="38"/>
      <c r="J945" s="38"/>
      <c r="K945" s="38"/>
    </row>
    <row r="946" spans="1:11" x14ac:dyDescent="0.25">
      <c r="A946" s="39">
        <v>40077</v>
      </c>
      <c r="B946" s="38">
        <v>0</v>
      </c>
      <c r="C946" s="38">
        <v>41.747909999999997</v>
      </c>
      <c r="D946" s="38">
        <v>41.747909999999997</v>
      </c>
      <c r="E946" s="38">
        <v>41.747909999999997</v>
      </c>
      <c r="F946" s="38">
        <v>41.747909999999997</v>
      </c>
      <c r="G946" s="38"/>
      <c r="H946" s="38"/>
      <c r="I946" s="38"/>
      <c r="J946" s="38"/>
      <c r="K946" s="38"/>
    </row>
    <row r="947" spans="1:11" x14ac:dyDescent="0.25">
      <c r="A947" s="39">
        <v>40078</v>
      </c>
      <c r="B947" s="38">
        <v>0</v>
      </c>
      <c r="C947" s="38">
        <v>42.86251</v>
      </c>
      <c r="D947" s="38">
        <v>42.86251</v>
      </c>
      <c r="E947" s="38">
        <v>42.86251</v>
      </c>
      <c r="F947" s="38">
        <v>42.86251</v>
      </c>
      <c r="G947" s="38"/>
      <c r="H947" s="38"/>
      <c r="I947" s="38"/>
      <c r="J947" s="38"/>
      <c r="K947" s="38"/>
    </row>
    <row r="948" spans="1:11" x14ac:dyDescent="0.25">
      <c r="A948" s="39">
        <v>40079</v>
      </c>
      <c r="B948" s="38">
        <v>0</v>
      </c>
      <c r="C948" s="38">
        <v>42.752270000000003</v>
      </c>
      <c r="D948" s="38">
        <v>42.752270000000003</v>
      </c>
      <c r="E948" s="38">
        <v>42.752270000000003</v>
      </c>
      <c r="F948" s="38">
        <v>42.752270000000003</v>
      </c>
      <c r="G948" s="38"/>
      <c r="H948" s="38"/>
      <c r="I948" s="38"/>
      <c r="J948" s="38"/>
      <c r="K948" s="38"/>
    </row>
    <row r="949" spans="1:11" x14ac:dyDescent="0.25">
      <c r="A949" s="39">
        <v>40080</v>
      </c>
      <c r="B949" s="38">
        <v>0</v>
      </c>
      <c r="C949" s="38">
        <v>41.553629999999998</v>
      </c>
      <c r="D949" s="38">
        <v>41.553629999999998</v>
      </c>
      <c r="E949" s="38">
        <v>41.553629999999998</v>
      </c>
      <c r="F949" s="38">
        <v>41.553629999999998</v>
      </c>
      <c r="G949" s="38"/>
      <c r="H949" s="38"/>
      <c r="I949" s="38"/>
      <c r="J949" s="38"/>
      <c r="K949" s="38"/>
    </row>
    <row r="950" spans="1:11" x14ac:dyDescent="0.25">
      <c r="A950" s="39">
        <v>40081</v>
      </c>
      <c r="B950" s="38">
        <v>0</v>
      </c>
      <c r="C950" s="38">
        <v>41.549379999999999</v>
      </c>
      <c r="D950" s="38">
        <v>41.549379999999999</v>
      </c>
      <c r="E950" s="38">
        <v>41.549379999999999</v>
      </c>
      <c r="F950" s="38">
        <v>41.549379999999999</v>
      </c>
      <c r="G950" s="38"/>
      <c r="H950" s="38"/>
      <c r="I950" s="38"/>
      <c r="J950" s="38"/>
      <c r="K950" s="38"/>
    </row>
    <row r="951" spans="1:11" x14ac:dyDescent="0.25">
      <c r="A951" s="39">
        <v>40084</v>
      </c>
      <c r="B951" s="38">
        <v>0</v>
      </c>
      <c r="C951" s="38">
        <v>42.8855</v>
      </c>
      <c r="D951" s="38">
        <v>42.8855</v>
      </c>
      <c r="E951" s="38">
        <v>42.8855</v>
      </c>
      <c r="F951" s="38">
        <v>42.8855</v>
      </c>
      <c r="G951" s="38"/>
      <c r="H951" s="38"/>
      <c r="I951" s="38"/>
      <c r="J951" s="38"/>
      <c r="K951" s="38"/>
    </row>
    <row r="952" spans="1:11" x14ac:dyDescent="0.25">
      <c r="A952" s="39">
        <v>40085</v>
      </c>
      <c r="B952" s="38">
        <v>0</v>
      </c>
      <c r="C952" s="38">
        <v>43.181060000000002</v>
      </c>
      <c r="D952" s="38">
        <v>43.181060000000002</v>
      </c>
      <c r="E952" s="38">
        <v>43.181060000000002</v>
      </c>
      <c r="F952" s="38">
        <v>43.181060000000002</v>
      </c>
      <c r="G952" s="38"/>
      <c r="H952" s="38"/>
      <c r="I952" s="38"/>
      <c r="J952" s="38"/>
      <c r="K952" s="38"/>
    </row>
    <row r="953" spans="1:11" x14ac:dyDescent="0.25">
      <c r="A953" s="39">
        <v>40086</v>
      </c>
      <c r="B953" s="38">
        <v>0</v>
      </c>
      <c r="C953" s="38">
        <v>42.432290000000002</v>
      </c>
      <c r="D953" s="38">
        <v>42.432290000000002</v>
      </c>
      <c r="E953" s="38">
        <v>42.432290000000002</v>
      </c>
      <c r="F953" s="38">
        <v>42.432290000000002</v>
      </c>
      <c r="G953" s="38"/>
      <c r="H953" s="38"/>
      <c r="I953" s="38"/>
      <c r="J953" s="38"/>
      <c r="K953" s="38"/>
    </row>
    <row r="954" spans="1:11" x14ac:dyDescent="0.25">
      <c r="A954" s="39">
        <v>40087</v>
      </c>
      <c r="B954" s="38">
        <v>0</v>
      </c>
      <c r="C954" s="38">
        <v>40.451920000000001</v>
      </c>
      <c r="D954" s="38">
        <v>40.451920000000001</v>
      </c>
      <c r="E954" s="38">
        <v>40.451920000000001</v>
      </c>
      <c r="F954" s="38">
        <v>40.451920000000001</v>
      </c>
      <c r="G954" s="38"/>
      <c r="H954" s="38"/>
      <c r="I954" s="38"/>
      <c r="J954" s="38"/>
      <c r="K954" s="38"/>
    </row>
    <row r="955" spans="1:11" x14ac:dyDescent="0.25">
      <c r="A955" s="39">
        <v>40088</v>
      </c>
      <c r="B955" s="38">
        <v>0</v>
      </c>
      <c r="C955" s="38">
        <v>40.464480000000002</v>
      </c>
      <c r="D955" s="38">
        <v>40.464480000000002</v>
      </c>
      <c r="E955" s="38">
        <v>40.464480000000002</v>
      </c>
      <c r="F955" s="38">
        <v>40.464480000000002</v>
      </c>
      <c r="G955" s="38"/>
      <c r="H955" s="38"/>
      <c r="I955" s="38"/>
      <c r="J955" s="38"/>
      <c r="K955" s="38"/>
    </row>
    <row r="956" spans="1:11" x14ac:dyDescent="0.25">
      <c r="A956" s="39">
        <v>40091</v>
      </c>
      <c r="B956" s="38">
        <v>0</v>
      </c>
      <c r="C956" s="38">
        <v>41.798540000000003</v>
      </c>
      <c r="D956" s="38">
        <v>41.798540000000003</v>
      </c>
      <c r="E956" s="38">
        <v>41.798540000000003</v>
      </c>
      <c r="F956" s="38">
        <v>41.798540000000003</v>
      </c>
      <c r="G956" s="38"/>
      <c r="H956" s="38"/>
      <c r="I956" s="38"/>
      <c r="J956" s="38"/>
      <c r="K956" s="38"/>
    </row>
    <row r="957" spans="1:11" x14ac:dyDescent="0.25">
      <c r="A957" s="39">
        <v>40092</v>
      </c>
      <c r="B957" s="38">
        <v>0</v>
      </c>
      <c r="C957" s="38">
        <v>43.092260000000003</v>
      </c>
      <c r="D957" s="38">
        <v>43.092260000000003</v>
      </c>
      <c r="E957" s="38">
        <v>43.092260000000003</v>
      </c>
      <c r="F957" s="38">
        <v>43.092260000000003</v>
      </c>
      <c r="G957" s="38"/>
      <c r="H957" s="38"/>
      <c r="I957" s="38"/>
      <c r="J957" s="38"/>
      <c r="K957" s="38"/>
    </row>
    <row r="958" spans="1:11" x14ac:dyDescent="0.25">
      <c r="A958" s="39">
        <v>40093</v>
      </c>
      <c r="B958" s="38">
        <v>0</v>
      </c>
      <c r="C958" s="38">
        <v>43.460290000000001</v>
      </c>
      <c r="D958" s="38">
        <v>43.460290000000001</v>
      </c>
      <c r="E958" s="38">
        <v>43.460290000000001</v>
      </c>
      <c r="F958" s="38">
        <v>43.460290000000001</v>
      </c>
      <c r="G958" s="38"/>
      <c r="H958" s="38"/>
      <c r="I958" s="38"/>
      <c r="J958" s="38"/>
      <c r="K958" s="38"/>
    </row>
    <row r="959" spans="1:11" x14ac:dyDescent="0.25">
      <c r="A959" s="39">
        <v>40094</v>
      </c>
      <c r="B959" s="38">
        <v>0</v>
      </c>
      <c r="C959" s="38">
        <v>43.747280000000003</v>
      </c>
      <c r="D959" s="38">
        <v>43.747280000000003</v>
      </c>
      <c r="E959" s="38">
        <v>43.747280000000003</v>
      </c>
      <c r="F959" s="38">
        <v>43.747280000000003</v>
      </c>
      <c r="G959" s="38"/>
      <c r="H959" s="38"/>
      <c r="I959" s="38"/>
      <c r="J959" s="38"/>
      <c r="K959" s="38"/>
    </row>
    <row r="960" spans="1:11" x14ac:dyDescent="0.25">
      <c r="A960" s="39">
        <v>40095</v>
      </c>
      <c r="B960" s="38">
        <v>0</v>
      </c>
      <c r="C960" s="38">
        <v>44.385910000000003</v>
      </c>
      <c r="D960" s="38">
        <v>44.385910000000003</v>
      </c>
      <c r="E960" s="38">
        <v>44.385910000000003</v>
      </c>
      <c r="F960" s="38">
        <v>44.385910000000003</v>
      </c>
      <c r="G960" s="38"/>
      <c r="H960" s="38"/>
      <c r="I960" s="38"/>
      <c r="J960" s="38"/>
      <c r="K960" s="38"/>
    </row>
    <row r="961" spans="1:11" x14ac:dyDescent="0.25">
      <c r="A961" s="39">
        <v>40098</v>
      </c>
      <c r="B961" s="38">
        <v>0</v>
      </c>
      <c r="C961" s="38">
        <v>45.858759999999997</v>
      </c>
      <c r="D961" s="38">
        <v>45.858759999999997</v>
      </c>
      <c r="E961" s="38">
        <v>45.858759999999997</v>
      </c>
      <c r="F961" s="38">
        <v>45.858759999999997</v>
      </c>
      <c r="G961" s="38"/>
      <c r="H961" s="38"/>
      <c r="I961" s="38"/>
      <c r="J961" s="38"/>
      <c r="K961" s="38"/>
    </row>
    <row r="962" spans="1:11" x14ac:dyDescent="0.25">
      <c r="A962" s="39">
        <v>40099</v>
      </c>
      <c r="B962" s="38">
        <v>0</v>
      </c>
      <c r="C962" s="38">
        <v>45.900750000000002</v>
      </c>
      <c r="D962" s="38">
        <v>45.900750000000002</v>
      </c>
      <c r="E962" s="38">
        <v>45.900750000000002</v>
      </c>
      <c r="F962" s="38">
        <v>45.900750000000002</v>
      </c>
      <c r="G962" s="38"/>
      <c r="H962" s="38"/>
      <c r="I962" s="38"/>
      <c r="J962" s="38"/>
      <c r="K962" s="38"/>
    </row>
    <row r="963" spans="1:11" x14ac:dyDescent="0.25">
      <c r="A963" s="39">
        <v>40100</v>
      </c>
      <c r="B963" s="38">
        <v>0</v>
      </c>
      <c r="C963" s="38">
        <v>47.01773</v>
      </c>
      <c r="D963" s="38">
        <v>47.01773</v>
      </c>
      <c r="E963" s="38">
        <v>47.01773</v>
      </c>
      <c r="F963" s="38">
        <v>47.01773</v>
      </c>
      <c r="G963" s="38"/>
      <c r="H963" s="38"/>
      <c r="I963" s="38"/>
      <c r="J963" s="38"/>
      <c r="K963" s="38"/>
    </row>
    <row r="964" spans="1:11" x14ac:dyDescent="0.25">
      <c r="A964" s="39">
        <v>40101</v>
      </c>
      <c r="B964" s="38">
        <v>0</v>
      </c>
      <c r="C964" s="38">
        <v>47.830410000000001</v>
      </c>
      <c r="D964" s="38">
        <v>47.830410000000001</v>
      </c>
      <c r="E964" s="38">
        <v>47.830410000000001</v>
      </c>
      <c r="F964" s="38">
        <v>47.830410000000001</v>
      </c>
      <c r="G964" s="38"/>
      <c r="H964" s="38"/>
      <c r="I964" s="38"/>
      <c r="J964" s="38"/>
      <c r="K964" s="38"/>
    </row>
    <row r="965" spans="1:11" x14ac:dyDescent="0.25">
      <c r="A965" s="39">
        <v>40102</v>
      </c>
      <c r="B965" s="38">
        <v>0</v>
      </c>
      <c r="C965" s="38">
        <v>47.33325</v>
      </c>
      <c r="D965" s="38">
        <v>47.33325</v>
      </c>
      <c r="E965" s="38">
        <v>47.33325</v>
      </c>
      <c r="F965" s="38">
        <v>47.33325</v>
      </c>
      <c r="G965" s="38"/>
      <c r="H965" s="38"/>
      <c r="I965" s="38"/>
      <c r="J965" s="38"/>
      <c r="K965" s="38"/>
    </row>
    <row r="966" spans="1:11" x14ac:dyDescent="0.25">
      <c r="A966" s="39">
        <v>40105</v>
      </c>
      <c r="B966" s="38">
        <v>0</v>
      </c>
      <c r="C966" s="38">
        <v>48.26829</v>
      </c>
      <c r="D966" s="38">
        <v>48.26829</v>
      </c>
      <c r="E966" s="38">
        <v>48.26829</v>
      </c>
      <c r="F966" s="38">
        <v>48.26829</v>
      </c>
      <c r="G966" s="38"/>
      <c r="H966" s="38"/>
      <c r="I966" s="38"/>
      <c r="J966" s="38"/>
      <c r="K966" s="38"/>
    </row>
    <row r="967" spans="1:11" x14ac:dyDescent="0.25">
      <c r="A967" s="39">
        <v>40106</v>
      </c>
      <c r="B967" s="38">
        <v>0</v>
      </c>
      <c r="C967" s="38">
        <v>48.566699999999997</v>
      </c>
      <c r="D967" s="38">
        <v>48.566699999999997</v>
      </c>
      <c r="E967" s="38">
        <v>48.566699999999997</v>
      </c>
      <c r="F967" s="38">
        <v>48.566699999999997</v>
      </c>
      <c r="G967" s="38"/>
      <c r="H967" s="38"/>
      <c r="I967" s="38"/>
      <c r="J967" s="38"/>
      <c r="K967" s="38"/>
    </row>
    <row r="968" spans="1:11" x14ac:dyDescent="0.25">
      <c r="A968" s="39">
        <v>40107</v>
      </c>
      <c r="B968" s="38">
        <v>0</v>
      </c>
      <c r="C968" s="38">
        <v>47.972000000000001</v>
      </c>
      <c r="D968" s="38">
        <v>47.972000000000001</v>
      </c>
      <c r="E968" s="38">
        <v>47.972000000000001</v>
      </c>
      <c r="F968" s="38">
        <v>47.972000000000001</v>
      </c>
      <c r="G968" s="38"/>
      <c r="H968" s="38"/>
      <c r="I968" s="38"/>
      <c r="J968" s="38"/>
      <c r="K968" s="38"/>
    </row>
    <row r="969" spans="1:11" x14ac:dyDescent="0.25">
      <c r="A969" s="39">
        <v>40108</v>
      </c>
      <c r="B969" s="38">
        <v>0</v>
      </c>
      <c r="C969" s="38">
        <v>49.426430000000003</v>
      </c>
      <c r="D969" s="38">
        <v>49.426430000000003</v>
      </c>
      <c r="E969" s="38">
        <v>49.426430000000003</v>
      </c>
      <c r="F969" s="38">
        <v>49.426430000000003</v>
      </c>
      <c r="G969" s="38"/>
      <c r="H969" s="38"/>
      <c r="I969" s="38"/>
      <c r="J969" s="38"/>
      <c r="K969" s="38"/>
    </row>
    <row r="970" spans="1:11" x14ac:dyDescent="0.25">
      <c r="A970" s="39">
        <v>40109</v>
      </c>
      <c r="B970" s="38">
        <v>0</v>
      </c>
      <c r="C970" s="38">
        <v>49.162269999999999</v>
      </c>
      <c r="D970" s="38">
        <v>49.162269999999999</v>
      </c>
      <c r="E970" s="38">
        <v>49.162269999999999</v>
      </c>
      <c r="F970" s="38">
        <v>49.162269999999999</v>
      </c>
      <c r="G970" s="38"/>
      <c r="H970" s="38"/>
      <c r="I970" s="38"/>
      <c r="J970" s="38"/>
      <c r="K970" s="38"/>
    </row>
    <row r="971" spans="1:11" x14ac:dyDescent="0.25">
      <c r="A971" s="39">
        <v>40112</v>
      </c>
      <c r="B971" s="38">
        <v>0</v>
      </c>
      <c r="C971" s="38">
        <v>47.636310000000002</v>
      </c>
      <c r="D971" s="38">
        <v>47.636310000000002</v>
      </c>
      <c r="E971" s="38">
        <v>47.636310000000002</v>
      </c>
      <c r="F971" s="38">
        <v>47.636310000000002</v>
      </c>
      <c r="G971" s="38"/>
      <c r="H971" s="38"/>
      <c r="I971" s="38"/>
      <c r="J971" s="38"/>
      <c r="K971" s="38"/>
    </row>
    <row r="972" spans="1:11" x14ac:dyDescent="0.25">
      <c r="A972" s="39">
        <v>40113</v>
      </c>
      <c r="B972" s="38">
        <v>0</v>
      </c>
      <c r="C972" s="38">
        <v>48.121540000000003</v>
      </c>
      <c r="D972" s="38">
        <v>48.121540000000003</v>
      </c>
      <c r="E972" s="38">
        <v>48.121540000000003</v>
      </c>
      <c r="F972" s="38">
        <v>48.121540000000003</v>
      </c>
      <c r="G972" s="38"/>
      <c r="H972" s="38"/>
      <c r="I972" s="38"/>
      <c r="J972" s="38"/>
      <c r="K972" s="38"/>
    </row>
    <row r="973" spans="1:11" x14ac:dyDescent="0.25">
      <c r="A973" s="39">
        <v>40114</v>
      </c>
      <c r="B973" s="38">
        <v>0</v>
      </c>
      <c r="C973" s="38">
        <v>45.091630000000002</v>
      </c>
      <c r="D973" s="38">
        <v>45.091630000000002</v>
      </c>
      <c r="E973" s="38">
        <v>45.091630000000002</v>
      </c>
      <c r="F973" s="38">
        <v>45.091630000000002</v>
      </c>
      <c r="G973" s="38"/>
      <c r="H973" s="38"/>
      <c r="I973" s="38"/>
      <c r="J973" s="38"/>
      <c r="K973" s="38"/>
    </row>
    <row r="974" spans="1:11" x14ac:dyDescent="0.25">
      <c r="A974" s="39">
        <v>40115</v>
      </c>
      <c r="B974" s="38">
        <v>0</v>
      </c>
      <c r="C974" s="38">
        <v>47.133980000000001</v>
      </c>
      <c r="D974" s="38">
        <v>47.133980000000001</v>
      </c>
      <c r="E974" s="38">
        <v>47.133980000000001</v>
      </c>
      <c r="F974" s="38">
        <v>47.133980000000001</v>
      </c>
      <c r="G974" s="38"/>
      <c r="H974" s="38"/>
      <c r="I974" s="38"/>
      <c r="J974" s="38"/>
      <c r="K974" s="38"/>
    </row>
    <row r="975" spans="1:11" x14ac:dyDescent="0.25">
      <c r="A975" s="39">
        <v>40116</v>
      </c>
      <c r="B975" s="38">
        <v>0</v>
      </c>
      <c r="C975" s="38">
        <v>42.561500000000002</v>
      </c>
      <c r="D975" s="38">
        <v>42.561500000000002</v>
      </c>
      <c r="E975" s="38">
        <v>42.561500000000002</v>
      </c>
      <c r="F975" s="38">
        <v>42.561500000000002</v>
      </c>
      <c r="G975" s="38"/>
      <c r="H975" s="38"/>
      <c r="I975" s="38"/>
      <c r="J975" s="38"/>
      <c r="K975" s="38"/>
    </row>
    <row r="976" spans="1:11" x14ac:dyDescent="0.25">
      <c r="A976" s="39">
        <v>40119</v>
      </c>
      <c r="B976" s="38">
        <v>0</v>
      </c>
      <c r="C976" s="38">
        <v>42.061889999999998</v>
      </c>
      <c r="D976" s="38">
        <v>42.061889999999998</v>
      </c>
      <c r="E976" s="38">
        <v>42.061889999999998</v>
      </c>
      <c r="F976" s="38">
        <v>42.061889999999998</v>
      </c>
      <c r="G976" s="38"/>
      <c r="H976" s="38"/>
      <c r="I976" s="38"/>
      <c r="J976" s="38"/>
      <c r="K976" s="38"/>
    </row>
    <row r="977" spans="1:11" x14ac:dyDescent="0.25">
      <c r="A977" s="39">
        <v>40120</v>
      </c>
      <c r="B977" s="38">
        <v>0</v>
      </c>
      <c r="C977" s="38">
        <v>41.813409999999998</v>
      </c>
      <c r="D977" s="38">
        <v>41.813409999999998</v>
      </c>
      <c r="E977" s="38">
        <v>41.813409999999998</v>
      </c>
      <c r="F977" s="38">
        <v>41.813409999999998</v>
      </c>
      <c r="G977" s="38"/>
      <c r="H977" s="38"/>
      <c r="I977" s="38"/>
      <c r="J977" s="38"/>
      <c r="K977" s="38"/>
    </row>
    <row r="978" spans="1:11" x14ac:dyDescent="0.25">
      <c r="A978" s="39">
        <v>40121</v>
      </c>
      <c r="B978" s="38">
        <v>0</v>
      </c>
      <c r="C978" s="38">
        <v>42.220149999999997</v>
      </c>
      <c r="D978" s="38">
        <v>42.220149999999997</v>
      </c>
      <c r="E978" s="38">
        <v>42.220149999999997</v>
      </c>
      <c r="F978" s="38">
        <v>42.220149999999997</v>
      </c>
      <c r="G978" s="38"/>
      <c r="H978" s="38"/>
      <c r="I978" s="38"/>
      <c r="J978" s="38"/>
      <c r="K978" s="38"/>
    </row>
    <row r="979" spans="1:11" x14ac:dyDescent="0.25">
      <c r="A979" s="39">
        <v>40122</v>
      </c>
      <c r="B979" s="38">
        <v>0</v>
      </c>
      <c r="C979" s="38">
        <v>44.424500000000002</v>
      </c>
      <c r="D979" s="38">
        <v>44.424500000000002</v>
      </c>
      <c r="E979" s="38">
        <v>44.424500000000002</v>
      </c>
      <c r="F979" s="38">
        <v>44.424500000000002</v>
      </c>
      <c r="G979" s="38"/>
      <c r="H979" s="38"/>
      <c r="I979" s="38"/>
      <c r="J979" s="38"/>
      <c r="K979" s="38"/>
    </row>
    <row r="980" spans="1:11" x14ac:dyDescent="0.25">
      <c r="A980" s="39">
        <v>40123</v>
      </c>
      <c r="B980" s="38">
        <v>0</v>
      </c>
      <c r="C980" s="38">
        <v>45.66046</v>
      </c>
      <c r="D980" s="38">
        <v>45.66046</v>
      </c>
      <c r="E980" s="38">
        <v>45.66046</v>
      </c>
      <c r="F980" s="38">
        <v>45.66046</v>
      </c>
      <c r="G980" s="38"/>
      <c r="H980" s="38"/>
      <c r="I980" s="38"/>
      <c r="J980" s="38"/>
      <c r="K980" s="38"/>
    </row>
    <row r="981" spans="1:11" x14ac:dyDescent="0.25">
      <c r="A981" s="39">
        <v>40126</v>
      </c>
      <c r="B981" s="38">
        <v>0</v>
      </c>
      <c r="C981" s="38">
        <v>48.34393</v>
      </c>
      <c r="D981" s="38">
        <v>48.34393</v>
      </c>
      <c r="E981" s="38">
        <v>48.34393</v>
      </c>
      <c r="F981" s="38">
        <v>48.34393</v>
      </c>
      <c r="G981" s="38"/>
      <c r="H981" s="38"/>
      <c r="I981" s="38"/>
      <c r="J981" s="38"/>
      <c r="K981" s="38"/>
    </row>
    <row r="982" spans="1:11" x14ac:dyDescent="0.25">
      <c r="A982" s="39">
        <v>40127</v>
      </c>
      <c r="B982" s="38">
        <v>0</v>
      </c>
      <c r="C982" s="38">
        <v>48.071150000000003</v>
      </c>
      <c r="D982" s="38">
        <v>48.071150000000003</v>
      </c>
      <c r="E982" s="38">
        <v>48.071150000000003</v>
      </c>
      <c r="F982" s="38">
        <v>48.071150000000003</v>
      </c>
      <c r="G982" s="38"/>
      <c r="H982" s="38"/>
      <c r="I982" s="38"/>
      <c r="J982" s="38"/>
      <c r="K982" s="38"/>
    </row>
    <row r="983" spans="1:11" x14ac:dyDescent="0.25">
      <c r="A983" s="39">
        <v>40128</v>
      </c>
      <c r="B983" s="38">
        <v>0</v>
      </c>
      <c r="C983" s="38">
        <v>47.817810000000001</v>
      </c>
      <c r="D983" s="38">
        <v>47.817810000000001</v>
      </c>
      <c r="E983" s="38">
        <v>47.817810000000001</v>
      </c>
      <c r="F983" s="38">
        <v>47.817810000000001</v>
      </c>
      <c r="G983" s="38"/>
      <c r="H983" s="38"/>
      <c r="I983" s="38"/>
      <c r="J983" s="38"/>
      <c r="K983" s="38"/>
    </row>
    <row r="984" spans="1:11" x14ac:dyDescent="0.25">
      <c r="A984" s="39">
        <v>40129</v>
      </c>
      <c r="B984" s="38">
        <v>0</v>
      </c>
      <c r="C984" s="38">
        <v>45.92971</v>
      </c>
      <c r="D984" s="38">
        <v>45.92971</v>
      </c>
      <c r="E984" s="38">
        <v>45.92971</v>
      </c>
      <c r="F984" s="38">
        <v>45.92971</v>
      </c>
      <c r="G984" s="38"/>
      <c r="H984" s="38"/>
      <c r="I984" s="38"/>
      <c r="J984" s="38"/>
      <c r="K984" s="38"/>
    </row>
    <row r="985" spans="1:11" x14ac:dyDescent="0.25">
      <c r="A985" s="39">
        <v>40130</v>
      </c>
      <c r="B985" s="38">
        <v>0</v>
      </c>
      <c r="C985" s="38">
        <v>46.57479</v>
      </c>
      <c r="D985" s="38">
        <v>46.57479</v>
      </c>
      <c r="E985" s="38">
        <v>46.57479</v>
      </c>
      <c r="F985" s="38">
        <v>46.57479</v>
      </c>
      <c r="G985" s="38"/>
      <c r="H985" s="38"/>
      <c r="I985" s="38"/>
      <c r="J985" s="38"/>
      <c r="K985" s="38"/>
    </row>
    <row r="986" spans="1:11" x14ac:dyDescent="0.25">
      <c r="A986" s="39">
        <v>40133</v>
      </c>
      <c r="B986" s="38">
        <v>0</v>
      </c>
      <c r="C986" s="38">
        <v>47.254559999999998</v>
      </c>
      <c r="D986" s="38">
        <v>47.254559999999998</v>
      </c>
      <c r="E986" s="38">
        <v>47.254559999999998</v>
      </c>
      <c r="F986" s="38">
        <v>47.254559999999998</v>
      </c>
      <c r="G986" s="38"/>
      <c r="H986" s="38"/>
      <c r="I986" s="38"/>
      <c r="J986" s="38"/>
      <c r="K986" s="38"/>
    </row>
    <row r="987" spans="1:11" x14ac:dyDescent="0.25">
      <c r="A987" s="39">
        <v>40134</v>
      </c>
      <c r="B987" s="38">
        <v>0</v>
      </c>
      <c r="C987" s="38">
        <v>48.083289999999998</v>
      </c>
      <c r="D987" s="38">
        <v>48.083289999999998</v>
      </c>
      <c r="E987" s="38">
        <v>48.083289999999998</v>
      </c>
      <c r="F987" s="38">
        <v>48.083289999999998</v>
      </c>
      <c r="G987" s="38"/>
      <c r="H987" s="38"/>
      <c r="I987" s="38"/>
      <c r="J987" s="38"/>
      <c r="K987" s="38"/>
    </row>
    <row r="988" spans="1:11" x14ac:dyDescent="0.25">
      <c r="A988" s="39">
        <v>40135</v>
      </c>
      <c r="B988" s="38">
        <v>0</v>
      </c>
      <c r="C988" s="38">
        <v>48.871229999999997</v>
      </c>
      <c r="D988" s="38">
        <v>48.871229999999997</v>
      </c>
      <c r="E988" s="38">
        <v>48.871229999999997</v>
      </c>
      <c r="F988" s="38">
        <v>48.871229999999997</v>
      </c>
      <c r="G988" s="38"/>
      <c r="H988" s="38"/>
      <c r="I988" s="38"/>
      <c r="J988" s="38"/>
      <c r="K988" s="38"/>
    </row>
    <row r="989" spans="1:11" x14ac:dyDescent="0.25">
      <c r="A989" s="39">
        <v>40136</v>
      </c>
      <c r="B989" s="38">
        <v>0</v>
      </c>
      <c r="C989" s="38">
        <v>47.820279999999997</v>
      </c>
      <c r="D989" s="38">
        <v>47.820279999999997</v>
      </c>
      <c r="E989" s="38">
        <v>47.820279999999997</v>
      </c>
      <c r="F989" s="38">
        <v>47.820279999999997</v>
      </c>
      <c r="G989" s="38"/>
      <c r="H989" s="38"/>
      <c r="I989" s="38"/>
      <c r="J989" s="38"/>
      <c r="K989" s="38"/>
    </row>
    <row r="990" spans="1:11" x14ac:dyDescent="0.25">
      <c r="A990" s="39">
        <v>40137</v>
      </c>
      <c r="B990" s="38">
        <v>0</v>
      </c>
      <c r="C990" s="38">
        <v>49.155479999999997</v>
      </c>
      <c r="D990" s="38">
        <v>49.155479999999997</v>
      </c>
      <c r="E990" s="38">
        <v>49.155479999999997</v>
      </c>
      <c r="F990" s="38">
        <v>49.155479999999997</v>
      </c>
      <c r="G990" s="38"/>
      <c r="H990" s="38"/>
      <c r="I990" s="38"/>
      <c r="J990" s="38"/>
      <c r="K990" s="38"/>
    </row>
    <row r="991" spans="1:11" x14ac:dyDescent="0.25">
      <c r="A991" s="39">
        <v>40140</v>
      </c>
      <c r="B991" s="38">
        <v>0</v>
      </c>
      <c r="C991" s="38">
        <v>51.634070000000001</v>
      </c>
      <c r="D991" s="38">
        <v>51.634070000000001</v>
      </c>
      <c r="E991" s="38">
        <v>51.634070000000001</v>
      </c>
      <c r="F991" s="38">
        <v>51.634070000000001</v>
      </c>
      <c r="G991" s="38"/>
      <c r="H991" s="38"/>
      <c r="I991" s="38"/>
      <c r="J991" s="38"/>
      <c r="K991" s="38"/>
    </row>
    <row r="992" spans="1:11" x14ac:dyDescent="0.25">
      <c r="A992" s="39">
        <v>40141</v>
      </c>
      <c r="B992" s="38">
        <v>0</v>
      </c>
      <c r="C992" s="38">
        <v>52.052239999999998</v>
      </c>
      <c r="D992" s="38">
        <v>52.052239999999998</v>
      </c>
      <c r="E992" s="38">
        <v>52.052239999999998</v>
      </c>
      <c r="F992" s="38">
        <v>52.052239999999998</v>
      </c>
      <c r="G992" s="38"/>
      <c r="H992" s="38"/>
      <c r="I992" s="38"/>
      <c r="J992" s="38"/>
      <c r="K992" s="38"/>
    </row>
    <row r="993" spans="1:11" x14ac:dyDescent="0.25">
      <c r="A993" s="39">
        <v>40142</v>
      </c>
      <c r="B993" s="38">
        <v>0</v>
      </c>
      <c r="C993" s="38">
        <v>52.787509999999997</v>
      </c>
      <c r="D993" s="38">
        <v>52.787509999999997</v>
      </c>
      <c r="E993" s="38">
        <v>52.787509999999997</v>
      </c>
      <c r="F993" s="38">
        <v>52.787509999999997</v>
      </c>
      <c r="G993" s="38"/>
      <c r="H993" s="38"/>
      <c r="I993" s="38"/>
      <c r="J993" s="38"/>
      <c r="K993" s="38"/>
    </row>
    <row r="994" spans="1:11" x14ac:dyDescent="0.25">
      <c r="A994" s="39">
        <v>40144</v>
      </c>
      <c r="B994" s="38">
        <v>0</v>
      </c>
      <c r="C994" s="38">
        <v>49.467700000000001</v>
      </c>
      <c r="D994" s="38">
        <v>49.467700000000001</v>
      </c>
      <c r="E994" s="38">
        <v>49.467700000000001</v>
      </c>
      <c r="F994" s="38">
        <v>49.467700000000001</v>
      </c>
      <c r="G994" s="38"/>
      <c r="H994" s="38"/>
      <c r="I994" s="38"/>
      <c r="J994" s="38"/>
      <c r="K994" s="38"/>
    </row>
    <row r="995" spans="1:11" x14ac:dyDescent="0.25">
      <c r="A995" s="39">
        <v>40147</v>
      </c>
      <c r="B995" s="38">
        <v>0</v>
      </c>
      <c r="C995" s="38">
        <v>49.502859999999998</v>
      </c>
      <c r="D995" s="38">
        <v>49.502859999999998</v>
      </c>
      <c r="E995" s="38">
        <v>49.502859999999998</v>
      </c>
      <c r="F995" s="38">
        <v>49.502859999999998</v>
      </c>
      <c r="G995" s="38"/>
      <c r="H995" s="38"/>
      <c r="I995" s="38"/>
      <c r="J995" s="38"/>
      <c r="K995" s="38"/>
    </row>
    <row r="996" spans="1:11" x14ac:dyDescent="0.25">
      <c r="A996" s="39">
        <v>40148</v>
      </c>
      <c r="B996" s="38">
        <v>0</v>
      </c>
      <c r="C996" s="38">
        <v>51.395969999999998</v>
      </c>
      <c r="D996" s="38">
        <v>51.395969999999998</v>
      </c>
      <c r="E996" s="38">
        <v>51.395969999999998</v>
      </c>
      <c r="F996" s="38">
        <v>51.395969999999998</v>
      </c>
      <c r="G996" s="38"/>
      <c r="H996" s="38"/>
      <c r="I996" s="38"/>
      <c r="J996" s="38"/>
      <c r="K996" s="38"/>
    </row>
    <row r="997" spans="1:11" x14ac:dyDescent="0.25">
      <c r="A997" s="39">
        <v>40149</v>
      </c>
      <c r="B997" s="38">
        <v>0</v>
      </c>
      <c r="C997" s="38">
        <v>51.683030000000002</v>
      </c>
      <c r="D997" s="38">
        <v>51.683030000000002</v>
      </c>
      <c r="E997" s="38">
        <v>51.683030000000002</v>
      </c>
      <c r="F997" s="38">
        <v>51.683030000000002</v>
      </c>
      <c r="G997" s="38"/>
      <c r="H997" s="38"/>
      <c r="I997" s="38"/>
      <c r="J997" s="38"/>
      <c r="K997" s="38"/>
    </row>
    <row r="998" spans="1:11" x14ac:dyDescent="0.25">
      <c r="A998" s="39">
        <v>40150</v>
      </c>
      <c r="B998" s="38">
        <v>0</v>
      </c>
      <c r="C998" s="38">
        <v>50.700789999999998</v>
      </c>
      <c r="D998" s="38">
        <v>50.700789999999998</v>
      </c>
      <c r="E998" s="38">
        <v>50.700789999999998</v>
      </c>
      <c r="F998" s="38">
        <v>50.700789999999998</v>
      </c>
      <c r="G998" s="38"/>
      <c r="H998" s="38"/>
      <c r="I998" s="38"/>
      <c r="J998" s="38"/>
      <c r="K998" s="38"/>
    </row>
    <row r="999" spans="1:11" x14ac:dyDescent="0.25">
      <c r="A999" s="39">
        <v>40151</v>
      </c>
      <c r="B999" s="38">
        <v>0</v>
      </c>
      <c r="C999" s="38">
        <v>51.663130000000002</v>
      </c>
      <c r="D999" s="38">
        <v>51.663130000000002</v>
      </c>
      <c r="E999" s="38">
        <v>51.663130000000002</v>
      </c>
      <c r="F999" s="38">
        <v>51.663130000000002</v>
      </c>
      <c r="G999" s="38"/>
      <c r="H999" s="38"/>
      <c r="I999" s="38"/>
      <c r="J999" s="38"/>
      <c r="K999" s="38"/>
    </row>
    <row r="1000" spans="1:11" x14ac:dyDescent="0.25">
      <c r="A1000" s="39">
        <v>40154</v>
      </c>
      <c r="B1000" s="38">
        <v>0</v>
      </c>
      <c r="C1000" s="38">
        <v>52.039230000000003</v>
      </c>
      <c r="D1000" s="38">
        <v>52.039230000000003</v>
      </c>
      <c r="E1000" s="38">
        <v>52.039230000000003</v>
      </c>
      <c r="F1000" s="38">
        <v>52.039230000000003</v>
      </c>
      <c r="G1000" s="38"/>
      <c r="H1000" s="38"/>
      <c r="I1000" s="38"/>
      <c r="J1000" s="38"/>
      <c r="K1000" s="38"/>
    </row>
    <row r="1001" spans="1:11" x14ac:dyDescent="0.25">
      <c r="A1001" s="39">
        <v>40155</v>
      </c>
      <c r="B1001" s="38">
        <v>0</v>
      </c>
      <c r="C1001" s="38">
        <v>50.645029999999998</v>
      </c>
      <c r="D1001" s="38">
        <v>50.645029999999998</v>
      </c>
      <c r="E1001" s="38">
        <v>50.645029999999998</v>
      </c>
      <c r="F1001" s="38">
        <v>50.645029999999998</v>
      </c>
      <c r="G1001" s="38"/>
      <c r="H1001" s="38"/>
      <c r="I1001" s="38"/>
      <c r="J1001" s="38"/>
      <c r="K1001" s="38"/>
    </row>
    <row r="1002" spans="1:11" x14ac:dyDescent="0.25">
      <c r="A1002" s="39">
        <v>40156</v>
      </c>
      <c r="B1002" s="38">
        <v>0</v>
      </c>
      <c r="C1002" s="38">
        <v>50.989409999999999</v>
      </c>
      <c r="D1002" s="38">
        <v>50.989409999999999</v>
      </c>
      <c r="E1002" s="38">
        <v>50.989409999999999</v>
      </c>
      <c r="F1002" s="38">
        <v>50.989409999999999</v>
      </c>
      <c r="G1002" s="38"/>
      <c r="H1002" s="38"/>
      <c r="I1002" s="38"/>
      <c r="J1002" s="38"/>
      <c r="K1002" s="38"/>
    </row>
    <row r="1003" spans="1:11" x14ac:dyDescent="0.25">
      <c r="A1003" s="39">
        <v>40157</v>
      </c>
      <c r="B1003" s="38">
        <v>0</v>
      </c>
      <c r="C1003" s="38">
        <v>51.881450000000001</v>
      </c>
      <c r="D1003" s="38">
        <v>51.881450000000001</v>
      </c>
      <c r="E1003" s="38">
        <v>51.881450000000001</v>
      </c>
      <c r="F1003" s="38">
        <v>51.881450000000001</v>
      </c>
      <c r="G1003" s="38"/>
      <c r="H1003" s="38"/>
      <c r="I1003" s="38"/>
      <c r="J1003" s="38"/>
      <c r="K1003" s="38"/>
    </row>
    <row r="1004" spans="1:11" x14ac:dyDescent="0.25">
      <c r="A1004" s="39">
        <v>40158</v>
      </c>
      <c r="B1004" s="38">
        <v>0</v>
      </c>
      <c r="C1004" s="38">
        <v>52.14678</v>
      </c>
      <c r="D1004" s="38">
        <v>52.14678</v>
      </c>
      <c r="E1004" s="38">
        <v>52.14678</v>
      </c>
      <c r="F1004" s="38">
        <v>52.14678</v>
      </c>
      <c r="G1004" s="38"/>
      <c r="H1004" s="38"/>
      <c r="I1004" s="38"/>
      <c r="J1004" s="38"/>
      <c r="K1004" s="38"/>
    </row>
    <row r="1005" spans="1:11" x14ac:dyDescent="0.25">
      <c r="A1005" s="39">
        <v>40161</v>
      </c>
      <c r="B1005" s="38">
        <v>0</v>
      </c>
      <c r="C1005" s="38">
        <v>53.043819999999997</v>
      </c>
      <c r="D1005" s="38">
        <v>53.043819999999997</v>
      </c>
      <c r="E1005" s="38">
        <v>53.043819999999997</v>
      </c>
      <c r="F1005" s="38">
        <v>53.043819999999997</v>
      </c>
      <c r="G1005" s="38"/>
      <c r="H1005" s="38"/>
      <c r="I1005" s="38"/>
      <c r="J1005" s="38"/>
      <c r="K1005" s="38"/>
    </row>
    <row r="1006" spans="1:11" x14ac:dyDescent="0.25">
      <c r="A1006" s="39">
        <v>40162</v>
      </c>
      <c r="B1006" s="38">
        <v>0</v>
      </c>
      <c r="C1006" s="38">
        <v>53.755049999999997</v>
      </c>
      <c r="D1006" s="38">
        <v>53.755049999999997</v>
      </c>
      <c r="E1006" s="38">
        <v>53.755049999999997</v>
      </c>
      <c r="F1006" s="38">
        <v>53.755049999999997</v>
      </c>
      <c r="G1006" s="38"/>
      <c r="H1006" s="38"/>
      <c r="I1006" s="38"/>
      <c r="J1006" s="38"/>
      <c r="K1006" s="38"/>
    </row>
    <row r="1007" spans="1:11" x14ac:dyDescent="0.25">
      <c r="A1007" s="39">
        <v>40163</v>
      </c>
      <c r="B1007" s="38">
        <v>0</v>
      </c>
      <c r="C1007" s="38">
        <v>55.765779999999999</v>
      </c>
      <c r="D1007" s="38">
        <v>55.765779999999999</v>
      </c>
      <c r="E1007" s="38">
        <v>55.765779999999999</v>
      </c>
      <c r="F1007" s="38">
        <v>55.765779999999999</v>
      </c>
      <c r="G1007" s="38"/>
      <c r="H1007" s="38"/>
      <c r="I1007" s="38"/>
      <c r="J1007" s="38"/>
      <c r="K1007" s="38"/>
    </row>
    <row r="1008" spans="1:11" x14ac:dyDescent="0.25">
      <c r="A1008" s="39">
        <v>40164</v>
      </c>
      <c r="B1008" s="38">
        <v>0</v>
      </c>
      <c r="C1008" s="38">
        <v>54.989089999999997</v>
      </c>
      <c r="D1008" s="38">
        <v>54.989089999999997</v>
      </c>
      <c r="E1008" s="38">
        <v>54.989089999999997</v>
      </c>
      <c r="F1008" s="38">
        <v>54.989089999999997</v>
      </c>
      <c r="G1008" s="38"/>
      <c r="H1008" s="38"/>
      <c r="I1008" s="38"/>
      <c r="J1008" s="38"/>
      <c r="K1008" s="38"/>
    </row>
    <row r="1009" spans="1:11" x14ac:dyDescent="0.25">
      <c r="A1009" s="39">
        <v>40165</v>
      </c>
      <c r="B1009" s="38">
        <v>0</v>
      </c>
      <c r="C1009" s="38">
        <v>55.933520000000001</v>
      </c>
      <c r="D1009" s="38">
        <v>55.933520000000001</v>
      </c>
      <c r="E1009" s="38">
        <v>55.933520000000001</v>
      </c>
      <c r="F1009" s="38">
        <v>55.933520000000001</v>
      </c>
      <c r="G1009" s="38"/>
      <c r="H1009" s="38"/>
      <c r="I1009" s="38"/>
      <c r="J1009" s="38"/>
      <c r="K1009" s="38"/>
    </row>
    <row r="1010" spans="1:11" x14ac:dyDescent="0.25">
      <c r="A1010" s="39">
        <v>40168</v>
      </c>
      <c r="B1010" s="38">
        <v>0</v>
      </c>
      <c r="C1010" s="38">
        <v>57.526919999999997</v>
      </c>
      <c r="D1010" s="38">
        <v>57.526919999999997</v>
      </c>
      <c r="E1010" s="38">
        <v>57.526919999999997</v>
      </c>
      <c r="F1010" s="38">
        <v>57.526919999999997</v>
      </c>
      <c r="G1010" s="38"/>
      <c r="H1010" s="38"/>
      <c r="I1010" s="38"/>
      <c r="J1010" s="38"/>
      <c r="K1010" s="38"/>
    </row>
    <row r="1011" spans="1:11" x14ac:dyDescent="0.25">
      <c r="A1011" s="39">
        <v>40169</v>
      </c>
      <c r="B1011" s="38">
        <v>0</v>
      </c>
      <c r="C1011" s="38">
        <v>59.102490000000003</v>
      </c>
      <c r="D1011" s="38">
        <v>59.102490000000003</v>
      </c>
      <c r="E1011" s="38">
        <v>59.102490000000003</v>
      </c>
      <c r="F1011" s="38">
        <v>59.102490000000003</v>
      </c>
      <c r="G1011" s="38"/>
      <c r="H1011" s="38"/>
      <c r="I1011" s="38"/>
      <c r="J1011" s="38"/>
      <c r="K1011" s="38"/>
    </row>
    <row r="1012" spans="1:11" x14ac:dyDescent="0.25">
      <c r="A1012" s="39">
        <v>40170</v>
      </c>
      <c r="B1012" s="38">
        <v>0</v>
      </c>
      <c r="C1012" s="38">
        <v>59.788719999999998</v>
      </c>
      <c r="D1012" s="38">
        <v>59.788719999999998</v>
      </c>
      <c r="E1012" s="38">
        <v>59.788719999999998</v>
      </c>
      <c r="F1012" s="38">
        <v>59.788719999999998</v>
      </c>
      <c r="G1012" s="38"/>
      <c r="H1012" s="38"/>
      <c r="I1012" s="38"/>
      <c r="J1012" s="38"/>
      <c r="K1012" s="38"/>
    </row>
    <row r="1013" spans="1:11" x14ac:dyDescent="0.25">
      <c r="A1013" s="39">
        <v>40171</v>
      </c>
      <c r="B1013" s="38">
        <v>0</v>
      </c>
      <c r="C1013" s="38">
        <v>60.518419999999999</v>
      </c>
      <c r="D1013" s="38">
        <v>60.518419999999999</v>
      </c>
      <c r="E1013" s="38">
        <v>60.518419999999999</v>
      </c>
      <c r="F1013" s="38">
        <v>60.518419999999999</v>
      </c>
      <c r="G1013" s="38"/>
      <c r="H1013" s="38"/>
      <c r="I1013" s="38"/>
      <c r="J1013" s="38"/>
      <c r="K1013" s="38"/>
    </row>
    <row r="1014" spans="1:11" x14ac:dyDescent="0.25">
      <c r="A1014" s="39">
        <v>40175</v>
      </c>
      <c r="B1014" s="38">
        <v>0</v>
      </c>
      <c r="C1014" s="38">
        <v>60.301250000000003</v>
      </c>
      <c r="D1014" s="38">
        <v>60.301250000000003</v>
      </c>
      <c r="E1014" s="38">
        <v>60.301250000000003</v>
      </c>
      <c r="F1014" s="38">
        <v>60.301250000000003</v>
      </c>
      <c r="G1014" s="38"/>
      <c r="H1014" s="38"/>
      <c r="I1014" s="38"/>
      <c r="J1014" s="38"/>
      <c r="K1014" s="38"/>
    </row>
    <row r="1015" spans="1:11" x14ac:dyDescent="0.25">
      <c r="A1015" s="39">
        <v>40176</v>
      </c>
      <c r="B1015" s="38">
        <v>0</v>
      </c>
      <c r="C1015" s="38">
        <v>60.581029999999998</v>
      </c>
      <c r="D1015" s="38">
        <v>60.581029999999998</v>
      </c>
      <c r="E1015" s="38">
        <v>60.581029999999998</v>
      </c>
      <c r="F1015" s="38">
        <v>60.581029999999998</v>
      </c>
      <c r="G1015" s="38"/>
      <c r="H1015" s="38"/>
      <c r="I1015" s="38"/>
      <c r="J1015" s="38"/>
      <c r="K1015" s="38"/>
    </row>
    <row r="1016" spans="1:11" x14ac:dyDescent="0.25">
      <c r="A1016" s="39">
        <v>40177</v>
      </c>
      <c r="B1016" s="38">
        <v>0</v>
      </c>
      <c r="C1016" s="38">
        <v>59.322870000000002</v>
      </c>
      <c r="D1016" s="38">
        <v>59.322870000000002</v>
      </c>
      <c r="E1016" s="38">
        <v>59.322870000000002</v>
      </c>
      <c r="F1016" s="38">
        <v>59.322870000000002</v>
      </c>
      <c r="G1016" s="38"/>
      <c r="H1016" s="38"/>
      <c r="I1016" s="38"/>
      <c r="J1016" s="38"/>
      <c r="K1016" s="38"/>
    </row>
    <row r="1017" spans="1:11" x14ac:dyDescent="0.25">
      <c r="A1017" s="39">
        <v>40178</v>
      </c>
      <c r="B1017" s="38">
        <v>0</v>
      </c>
      <c r="C1017" s="38">
        <v>57.756839999999997</v>
      </c>
      <c r="D1017" s="38">
        <v>57.756839999999997</v>
      </c>
      <c r="E1017" s="38">
        <v>57.756839999999997</v>
      </c>
      <c r="F1017" s="38">
        <v>57.756839999999997</v>
      </c>
      <c r="G1017" s="38"/>
      <c r="H1017" s="38"/>
      <c r="I1017" s="38"/>
      <c r="J1017" s="38"/>
      <c r="K1017" s="38"/>
    </row>
    <row r="1018" spans="1:11" x14ac:dyDescent="0.25">
      <c r="A1018" s="39">
        <v>40182</v>
      </c>
      <c r="B1018" s="38">
        <v>0</v>
      </c>
      <c r="C1018" s="38">
        <v>59.857939999999999</v>
      </c>
      <c r="D1018" s="38">
        <v>59.857939999999999</v>
      </c>
      <c r="E1018" s="38">
        <v>59.857939999999999</v>
      </c>
      <c r="F1018" s="38">
        <v>59.857939999999999</v>
      </c>
      <c r="G1018" s="38"/>
      <c r="H1018" s="38"/>
      <c r="I1018" s="38"/>
      <c r="J1018" s="38"/>
      <c r="K1018" s="38"/>
    </row>
    <row r="1019" spans="1:11" x14ac:dyDescent="0.25">
      <c r="A1019" s="39">
        <v>40183</v>
      </c>
      <c r="B1019" s="38">
        <v>0</v>
      </c>
      <c r="C1019" s="38">
        <v>61.107230000000001</v>
      </c>
      <c r="D1019" s="38">
        <v>61.107230000000001</v>
      </c>
      <c r="E1019" s="38">
        <v>61.107230000000001</v>
      </c>
      <c r="F1019" s="38">
        <v>61.107230000000001</v>
      </c>
      <c r="G1019" s="38"/>
      <c r="H1019" s="38"/>
      <c r="I1019" s="38"/>
      <c r="J1019" s="38"/>
      <c r="K1019" s="38"/>
    </row>
    <row r="1020" spans="1:11" x14ac:dyDescent="0.25">
      <c r="A1020" s="39">
        <v>40184</v>
      </c>
      <c r="B1020" s="38">
        <v>0</v>
      </c>
      <c r="C1020" s="38">
        <v>62.673380000000002</v>
      </c>
      <c r="D1020" s="38">
        <v>62.673380000000002</v>
      </c>
      <c r="E1020" s="38">
        <v>62.673380000000002</v>
      </c>
      <c r="F1020" s="38">
        <v>62.673380000000002</v>
      </c>
      <c r="G1020" s="38"/>
      <c r="H1020" s="38"/>
      <c r="I1020" s="38"/>
      <c r="J1020" s="38"/>
      <c r="K1020" s="38"/>
    </row>
    <row r="1021" spans="1:11" x14ac:dyDescent="0.25">
      <c r="A1021" s="39">
        <v>40185</v>
      </c>
      <c r="B1021" s="38">
        <v>0</v>
      </c>
      <c r="C1021" s="38">
        <v>64.249690000000001</v>
      </c>
      <c r="D1021" s="38">
        <v>64.249690000000001</v>
      </c>
      <c r="E1021" s="38">
        <v>64.249690000000001</v>
      </c>
      <c r="F1021" s="38">
        <v>64.249690000000001</v>
      </c>
      <c r="G1021" s="38"/>
      <c r="H1021" s="38"/>
      <c r="I1021" s="38"/>
      <c r="J1021" s="38"/>
      <c r="K1021" s="38"/>
    </row>
    <row r="1022" spans="1:11" x14ac:dyDescent="0.25">
      <c r="A1022" s="39">
        <v>40186</v>
      </c>
      <c r="B1022" s="38">
        <v>0</v>
      </c>
      <c r="C1022" s="38">
        <v>66.086590000000001</v>
      </c>
      <c r="D1022" s="38">
        <v>66.086590000000001</v>
      </c>
      <c r="E1022" s="38">
        <v>66.086590000000001</v>
      </c>
      <c r="F1022" s="38">
        <v>66.086590000000001</v>
      </c>
      <c r="G1022" s="38"/>
      <c r="H1022" s="38"/>
      <c r="I1022" s="38"/>
      <c r="J1022" s="38"/>
      <c r="K1022" s="38"/>
    </row>
    <row r="1023" spans="1:11" x14ac:dyDescent="0.25">
      <c r="A1023" s="39">
        <v>40189</v>
      </c>
      <c r="B1023" s="38">
        <v>0</v>
      </c>
      <c r="C1023" s="38">
        <v>67.207819999999998</v>
      </c>
      <c r="D1023" s="38">
        <v>67.207819999999998</v>
      </c>
      <c r="E1023" s="38">
        <v>67.207819999999998</v>
      </c>
      <c r="F1023" s="38">
        <v>67.207819999999998</v>
      </c>
      <c r="G1023" s="38"/>
      <c r="H1023" s="38"/>
      <c r="I1023" s="38"/>
      <c r="J1023" s="38"/>
      <c r="K1023" s="38"/>
    </row>
    <row r="1024" spans="1:11" x14ac:dyDescent="0.25">
      <c r="A1024" s="39">
        <v>40190</v>
      </c>
      <c r="B1024" s="38">
        <v>0</v>
      </c>
      <c r="C1024" s="38">
        <v>64.646180000000001</v>
      </c>
      <c r="D1024" s="38">
        <v>64.646180000000001</v>
      </c>
      <c r="E1024" s="38">
        <v>64.646180000000001</v>
      </c>
      <c r="F1024" s="38">
        <v>64.646180000000001</v>
      </c>
      <c r="G1024" s="38"/>
      <c r="H1024" s="38"/>
      <c r="I1024" s="38"/>
      <c r="J1024" s="38"/>
      <c r="K1024" s="38"/>
    </row>
    <row r="1025" spans="1:11" x14ac:dyDescent="0.25">
      <c r="A1025" s="39">
        <v>40191</v>
      </c>
      <c r="B1025" s="38">
        <v>0</v>
      </c>
      <c r="C1025" s="38">
        <v>66.548839999999998</v>
      </c>
      <c r="D1025" s="38">
        <v>66.548839999999998</v>
      </c>
      <c r="E1025" s="38">
        <v>66.548839999999998</v>
      </c>
      <c r="F1025" s="38">
        <v>66.548839999999998</v>
      </c>
      <c r="G1025" s="38"/>
      <c r="H1025" s="38"/>
      <c r="I1025" s="38"/>
      <c r="J1025" s="38"/>
      <c r="K1025" s="38"/>
    </row>
    <row r="1026" spans="1:11" x14ac:dyDescent="0.25">
      <c r="A1026" s="39">
        <v>40192</v>
      </c>
      <c r="B1026" s="38">
        <v>0</v>
      </c>
      <c r="C1026" s="38">
        <v>67.770030000000006</v>
      </c>
      <c r="D1026" s="38">
        <v>67.770030000000006</v>
      </c>
      <c r="E1026" s="38">
        <v>67.770030000000006</v>
      </c>
      <c r="F1026" s="38">
        <v>67.770030000000006</v>
      </c>
      <c r="G1026" s="38"/>
      <c r="H1026" s="38"/>
      <c r="I1026" s="38"/>
      <c r="J1026" s="38"/>
      <c r="K1026" s="38"/>
    </row>
    <row r="1027" spans="1:11" x14ac:dyDescent="0.25">
      <c r="A1027" s="39">
        <v>40193</v>
      </c>
      <c r="B1027" s="38">
        <v>0</v>
      </c>
      <c r="C1027" s="38">
        <v>66.031180000000006</v>
      </c>
      <c r="D1027" s="38">
        <v>66.031180000000006</v>
      </c>
      <c r="E1027" s="38">
        <v>66.031180000000006</v>
      </c>
      <c r="F1027" s="38">
        <v>66.031180000000006</v>
      </c>
      <c r="G1027" s="38"/>
      <c r="H1027" s="38"/>
      <c r="I1027" s="38"/>
      <c r="J1027" s="38"/>
      <c r="K1027" s="38"/>
    </row>
    <row r="1028" spans="1:11" x14ac:dyDescent="0.25">
      <c r="A1028" s="39">
        <v>40197</v>
      </c>
      <c r="B1028" s="38">
        <v>0</v>
      </c>
      <c r="C1028" s="38">
        <v>69.763999999999996</v>
      </c>
      <c r="D1028" s="38">
        <v>69.763999999999996</v>
      </c>
      <c r="E1028" s="38">
        <v>69.763999999999996</v>
      </c>
      <c r="F1028" s="38">
        <v>69.763999999999996</v>
      </c>
      <c r="G1028" s="38"/>
      <c r="H1028" s="38"/>
      <c r="I1028" s="38"/>
      <c r="J1028" s="38"/>
      <c r="K1028" s="38"/>
    </row>
    <row r="1029" spans="1:11" x14ac:dyDescent="0.25">
      <c r="A1029" s="39">
        <v>40198</v>
      </c>
      <c r="B1029" s="38">
        <v>0</v>
      </c>
      <c r="C1029" s="38">
        <v>69.469639999999998</v>
      </c>
      <c r="D1029" s="38">
        <v>69.469639999999998</v>
      </c>
      <c r="E1029" s="38">
        <v>69.469639999999998</v>
      </c>
      <c r="F1029" s="38">
        <v>69.469639999999998</v>
      </c>
      <c r="G1029" s="38"/>
      <c r="H1029" s="38"/>
      <c r="I1029" s="38"/>
      <c r="J1029" s="38"/>
      <c r="K1029" s="38"/>
    </row>
    <row r="1030" spans="1:11" x14ac:dyDescent="0.25">
      <c r="A1030" s="39">
        <v>40199</v>
      </c>
      <c r="B1030" s="38">
        <v>0</v>
      </c>
      <c r="C1030" s="38">
        <v>65.678370000000001</v>
      </c>
      <c r="D1030" s="38">
        <v>65.678370000000001</v>
      </c>
      <c r="E1030" s="38">
        <v>65.678370000000001</v>
      </c>
      <c r="F1030" s="38">
        <v>65.678370000000001</v>
      </c>
      <c r="G1030" s="38"/>
      <c r="H1030" s="38"/>
      <c r="I1030" s="38"/>
      <c r="J1030" s="38"/>
      <c r="K1030" s="38"/>
    </row>
    <row r="1031" spans="1:11" x14ac:dyDescent="0.25">
      <c r="A1031" s="39">
        <v>40200</v>
      </c>
      <c r="B1031" s="38">
        <v>0</v>
      </c>
      <c r="C1031" s="38">
        <v>59.38505</v>
      </c>
      <c r="D1031" s="38">
        <v>59.38505</v>
      </c>
      <c r="E1031" s="38">
        <v>59.38505</v>
      </c>
      <c r="F1031" s="38">
        <v>59.38505</v>
      </c>
      <c r="G1031" s="38"/>
      <c r="H1031" s="38"/>
      <c r="I1031" s="38"/>
      <c r="J1031" s="38"/>
      <c r="K1031" s="38"/>
    </row>
    <row r="1032" spans="1:11" x14ac:dyDescent="0.25">
      <c r="A1032" s="39">
        <v>40203</v>
      </c>
      <c r="B1032" s="38">
        <v>0</v>
      </c>
      <c r="C1032" s="38">
        <v>60.479759999999999</v>
      </c>
      <c r="D1032" s="38">
        <v>60.479759999999999</v>
      </c>
      <c r="E1032" s="38">
        <v>60.479759999999999</v>
      </c>
      <c r="F1032" s="38">
        <v>60.479759999999999</v>
      </c>
      <c r="G1032" s="38"/>
      <c r="H1032" s="38"/>
      <c r="I1032" s="38"/>
      <c r="J1032" s="38"/>
      <c r="K1032" s="38"/>
    </row>
    <row r="1033" spans="1:11" x14ac:dyDescent="0.25">
      <c r="A1033" s="39">
        <v>40204</v>
      </c>
      <c r="B1033" s="38">
        <v>0</v>
      </c>
      <c r="C1033" s="38">
        <v>60.186019999999999</v>
      </c>
      <c r="D1033" s="38">
        <v>60.186019999999999</v>
      </c>
      <c r="E1033" s="38">
        <v>60.186019999999999</v>
      </c>
      <c r="F1033" s="38">
        <v>60.186019999999999</v>
      </c>
      <c r="G1033" s="38"/>
      <c r="H1033" s="38"/>
      <c r="I1033" s="38"/>
      <c r="J1033" s="38"/>
      <c r="K1033" s="38"/>
    </row>
    <row r="1034" spans="1:11" x14ac:dyDescent="0.25">
      <c r="A1034" s="39">
        <v>40205</v>
      </c>
      <c r="B1034" s="38">
        <v>0</v>
      </c>
      <c r="C1034" s="38">
        <v>61.193919999999999</v>
      </c>
      <c r="D1034" s="38">
        <v>61.193919999999999</v>
      </c>
      <c r="E1034" s="38">
        <v>61.193919999999999</v>
      </c>
      <c r="F1034" s="38">
        <v>61.193919999999999</v>
      </c>
      <c r="G1034" s="38"/>
      <c r="H1034" s="38"/>
      <c r="I1034" s="38"/>
      <c r="J1034" s="38"/>
      <c r="K1034" s="38"/>
    </row>
    <row r="1035" spans="1:11" x14ac:dyDescent="0.25">
      <c r="A1035" s="39">
        <v>40206</v>
      </c>
      <c r="B1035" s="38">
        <v>0</v>
      </c>
      <c r="C1035" s="38">
        <v>61.232410000000002</v>
      </c>
      <c r="D1035" s="38">
        <v>61.232410000000002</v>
      </c>
      <c r="E1035" s="38">
        <v>61.232410000000002</v>
      </c>
      <c r="F1035" s="38">
        <v>61.232410000000002</v>
      </c>
      <c r="G1035" s="38"/>
      <c r="H1035" s="38"/>
      <c r="I1035" s="38"/>
      <c r="J1035" s="38"/>
      <c r="K1035" s="38"/>
    </row>
    <row r="1036" spans="1:11" x14ac:dyDescent="0.25">
      <c r="A1036" s="39">
        <v>40207</v>
      </c>
      <c r="B1036" s="38">
        <v>0</v>
      </c>
      <c r="C1036" s="38">
        <v>60.230969999999999</v>
      </c>
      <c r="D1036" s="38">
        <v>60.230969999999999</v>
      </c>
      <c r="E1036" s="38">
        <v>60.230969999999999</v>
      </c>
      <c r="F1036" s="38">
        <v>60.230969999999999</v>
      </c>
      <c r="G1036" s="38"/>
      <c r="H1036" s="38"/>
      <c r="I1036" s="38"/>
      <c r="J1036" s="38"/>
      <c r="K1036" s="38"/>
    </row>
    <row r="1037" spans="1:11" x14ac:dyDescent="0.25">
      <c r="A1037" s="39">
        <v>40210</v>
      </c>
      <c r="B1037" s="38">
        <v>0</v>
      </c>
      <c r="C1037" s="38">
        <v>62.897190000000002</v>
      </c>
      <c r="D1037" s="38">
        <v>62.897190000000002</v>
      </c>
      <c r="E1037" s="38">
        <v>62.897190000000002</v>
      </c>
      <c r="F1037" s="38">
        <v>62.897190000000002</v>
      </c>
      <c r="G1037" s="38"/>
      <c r="H1037" s="38"/>
      <c r="I1037" s="38"/>
      <c r="J1037" s="38"/>
      <c r="K1037" s="38"/>
    </row>
    <row r="1038" spans="1:11" x14ac:dyDescent="0.25">
      <c r="A1038" s="39">
        <v>40211</v>
      </c>
      <c r="B1038" s="38">
        <v>0</v>
      </c>
      <c r="C1038" s="38">
        <v>65.481759999999994</v>
      </c>
      <c r="D1038" s="38">
        <v>65.481759999999994</v>
      </c>
      <c r="E1038" s="38">
        <v>65.481759999999994</v>
      </c>
      <c r="F1038" s="38">
        <v>65.481759999999994</v>
      </c>
      <c r="G1038" s="38"/>
      <c r="H1038" s="38"/>
      <c r="I1038" s="38"/>
      <c r="J1038" s="38"/>
      <c r="K1038" s="38"/>
    </row>
    <row r="1039" spans="1:11" x14ac:dyDescent="0.25">
      <c r="A1039" s="39">
        <v>40212</v>
      </c>
      <c r="B1039" s="38">
        <v>0</v>
      </c>
      <c r="C1039" s="38">
        <v>65.170209999999997</v>
      </c>
      <c r="D1039" s="38">
        <v>65.170209999999997</v>
      </c>
      <c r="E1039" s="38">
        <v>65.170209999999997</v>
      </c>
      <c r="F1039" s="38">
        <v>65.170209999999997</v>
      </c>
      <c r="G1039" s="38"/>
      <c r="H1039" s="38"/>
      <c r="I1039" s="38"/>
      <c r="J1039" s="38"/>
      <c r="K1039" s="38"/>
    </row>
    <row r="1040" spans="1:11" x14ac:dyDescent="0.25">
      <c r="A1040" s="39">
        <v>40213</v>
      </c>
      <c r="B1040" s="38">
        <v>0</v>
      </c>
      <c r="C1040" s="38">
        <v>57.97871</v>
      </c>
      <c r="D1040" s="38">
        <v>57.97871</v>
      </c>
      <c r="E1040" s="38">
        <v>57.97871</v>
      </c>
      <c r="F1040" s="38">
        <v>57.97871</v>
      </c>
      <c r="G1040" s="38"/>
      <c r="H1040" s="38"/>
      <c r="I1040" s="38"/>
      <c r="J1040" s="38"/>
      <c r="K1040" s="38"/>
    </row>
    <row r="1041" spans="1:11" x14ac:dyDescent="0.25">
      <c r="A1041" s="39">
        <v>40214</v>
      </c>
      <c r="B1041" s="38">
        <v>0</v>
      </c>
      <c r="C1041" s="38">
        <v>56.905029999999996</v>
      </c>
      <c r="D1041" s="38">
        <v>56.905029999999996</v>
      </c>
      <c r="E1041" s="38">
        <v>56.905029999999996</v>
      </c>
      <c r="F1041" s="38">
        <v>56.905029999999996</v>
      </c>
      <c r="G1041" s="38"/>
      <c r="H1041" s="38"/>
      <c r="I1041" s="38"/>
      <c r="J1041" s="38"/>
      <c r="K1041" s="38"/>
    </row>
    <row r="1042" spans="1:11" x14ac:dyDescent="0.25">
      <c r="A1042" s="39">
        <v>40217</v>
      </c>
      <c r="B1042" s="38">
        <v>0</v>
      </c>
      <c r="C1042" s="38">
        <v>56.360109999999999</v>
      </c>
      <c r="D1042" s="38">
        <v>56.360109999999999</v>
      </c>
      <c r="E1042" s="38">
        <v>56.360109999999999</v>
      </c>
      <c r="F1042" s="38">
        <v>56.360109999999999</v>
      </c>
      <c r="G1042" s="38"/>
      <c r="H1042" s="38"/>
      <c r="I1042" s="38"/>
      <c r="J1042" s="38"/>
      <c r="K1042" s="38"/>
    </row>
    <row r="1043" spans="1:11" x14ac:dyDescent="0.25">
      <c r="A1043" s="39">
        <v>40218</v>
      </c>
      <c r="B1043" s="38">
        <v>0</v>
      </c>
      <c r="C1043" s="38">
        <v>57.972920000000002</v>
      </c>
      <c r="D1043" s="38">
        <v>57.972920000000002</v>
      </c>
      <c r="E1043" s="38">
        <v>57.972920000000002</v>
      </c>
      <c r="F1043" s="38">
        <v>57.972920000000002</v>
      </c>
      <c r="G1043" s="38"/>
      <c r="H1043" s="38"/>
      <c r="I1043" s="38"/>
      <c r="J1043" s="38"/>
      <c r="K1043" s="38"/>
    </row>
    <row r="1044" spans="1:11" x14ac:dyDescent="0.25">
      <c r="A1044" s="39">
        <v>40219</v>
      </c>
      <c r="B1044" s="38">
        <v>0</v>
      </c>
      <c r="C1044" s="38">
        <v>57.86974</v>
      </c>
      <c r="D1044" s="38">
        <v>57.86974</v>
      </c>
      <c r="E1044" s="38">
        <v>57.86974</v>
      </c>
      <c r="F1044" s="38">
        <v>57.86974</v>
      </c>
      <c r="G1044" s="38"/>
      <c r="H1044" s="38"/>
      <c r="I1044" s="38"/>
      <c r="J1044" s="38"/>
      <c r="K1044" s="38"/>
    </row>
    <row r="1045" spans="1:11" x14ac:dyDescent="0.25">
      <c r="A1045" s="39">
        <v>40220</v>
      </c>
      <c r="B1045" s="38">
        <v>0</v>
      </c>
      <c r="C1045" s="38">
        <v>59.568550000000002</v>
      </c>
      <c r="D1045" s="38">
        <v>59.568550000000002</v>
      </c>
      <c r="E1045" s="38">
        <v>59.568550000000002</v>
      </c>
      <c r="F1045" s="38">
        <v>59.568550000000002</v>
      </c>
      <c r="G1045" s="38"/>
      <c r="H1045" s="38"/>
      <c r="I1045" s="38"/>
      <c r="J1045" s="38"/>
      <c r="K1045" s="38"/>
    </row>
    <row r="1046" spans="1:11" x14ac:dyDescent="0.25">
      <c r="A1046" s="39">
        <v>40221</v>
      </c>
      <c r="B1046" s="38">
        <v>0</v>
      </c>
      <c r="C1046" s="38">
        <v>59.227699999999999</v>
      </c>
      <c r="D1046" s="38">
        <v>59.227699999999999</v>
      </c>
      <c r="E1046" s="38">
        <v>59.227699999999999</v>
      </c>
      <c r="F1046" s="38">
        <v>59.227699999999999</v>
      </c>
      <c r="G1046" s="38"/>
      <c r="H1046" s="38"/>
      <c r="I1046" s="38"/>
      <c r="J1046" s="38"/>
      <c r="K1046" s="38"/>
    </row>
    <row r="1047" spans="1:11" x14ac:dyDescent="0.25">
      <c r="A1047" s="39">
        <v>40225</v>
      </c>
      <c r="B1047" s="38">
        <v>0</v>
      </c>
      <c r="C1047" s="38">
        <v>62.541289999999996</v>
      </c>
      <c r="D1047" s="38">
        <v>62.541289999999996</v>
      </c>
      <c r="E1047" s="38">
        <v>62.541289999999996</v>
      </c>
      <c r="F1047" s="38">
        <v>62.541289999999996</v>
      </c>
      <c r="G1047" s="38"/>
      <c r="H1047" s="38"/>
      <c r="I1047" s="38"/>
      <c r="J1047" s="38"/>
      <c r="K1047" s="38"/>
    </row>
    <row r="1048" spans="1:11" x14ac:dyDescent="0.25">
      <c r="A1048" s="39">
        <v>40226</v>
      </c>
      <c r="B1048" s="38">
        <v>0</v>
      </c>
      <c r="C1048" s="38">
        <v>64.028469999999999</v>
      </c>
      <c r="D1048" s="38">
        <v>64.028469999999999</v>
      </c>
      <c r="E1048" s="38">
        <v>64.028469999999999</v>
      </c>
      <c r="F1048" s="38">
        <v>64.028469999999999</v>
      </c>
      <c r="G1048" s="38"/>
      <c r="H1048" s="38"/>
      <c r="I1048" s="38"/>
      <c r="J1048" s="38"/>
      <c r="K1048" s="38"/>
    </row>
    <row r="1049" spans="1:11" x14ac:dyDescent="0.25">
      <c r="A1049" s="39">
        <v>40227</v>
      </c>
      <c r="B1049" s="38">
        <v>0</v>
      </c>
      <c r="C1049" s="38">
        <v>66.842969999999994</v>
      </c>
      <c r="D1049" s="38">
        <v>66.842969999999994</v>
      </c>
      <c r="E1049" s="38">
        <v>66.842969999999994</v>
      </c>
      <c r="F1049" s="38">
        <v>66.842969999999994</v>
      </c>
      <c r="G1049" s="38"/>
      <c r="H1049" s="38"/>
      <c r="I1049" s="38"/>
      <c r="J1049" s="38"/>
      <c r="K1049" s="38"/>
    </row>
    <row r="1050" spans="1:11" x14ac:dyDescent="0.25">
      <c r="A1050" s="39">
        <v>40228</v>
      </c>
      <c r="B1050" s="38">
        <v>0</v>
      </c>
      <c r="C1050" s="38">
        <v>68.366389999999996</v>
      </c>
      <c r="D1050" s="38">
        <v>68.366389999999996</v>
      </c>
      <c r="E1050" s="38">
        <v>68.366389999999996</v>
      </c>
      <c r="F1050" s="38">
        <v>68.366389999999996</v>
      </c>
      <c r="G1050" s="38"/>
      <c r="H1050" s="38"/>
      <c r="I1050" s="38"/>
      <c r="J1050" s="38"/>
      <c r="K1050" s="38"/>
    </row>
    <row r="1051" spans="1:11" x14ac:dyDescent="0.25">
      <c r="A1051" s="39">
        <v>40231</v>
      </c>
      <c r="B1051" s="38">
        <v>0</v>
      </c>
      <c r="C1051" s="38">
        <v>69.274190000000004</v>
      </c>
      <c r="D1051" s="38">
        <v>69.274190000000004</v>
      </c>
      <c r="E1051" s="38">
        <v>69.274190000000004</v>
      </c>
      <c r="F1051" s="38">
        <v>69.274190000000004</v>
      </c>
      <c r="G1051" s="38"/>
      <c r="H1051" s="38"/>
      <c r="I1051" s="38"/>
      <c r="J1051" s="38"/>
      <c r="K1051" s="38"/>
    </row>
    <row r="1052" spans="1:11" x14ac:dyDescent="0.25">
      <c r="A1052" s="39">
        <v>40232</v>
      </c>
      <c r="B1052" s="38">
        <v>0</v>
      </c>
      <c r="C1052" s="38">
        <v>67.528210000000001</v>
      </c>
      <c r="D1052" s="38">
        <v>67.528210000000001</v>
      </c>
      <c r="E1052" s="38">
        <v>67.528210000000001</v>
      </c>
      <c r="F1052" s="38">
        <v>67.528210000000001</v>
      </c>
      <c r="G1052" s="38"/>
      <c r="H1052" s="38"/>
      <c r="I1052" s="38"/>
      <c r="J1052" s="38"/>
      <c r="K1052" s="38"/>
    </row>
    <row r="1053" spans="1:11" x14ac:dyDescent="0.25">
      <c r="A1053" s="39">
        <v>40233</v>
      </c>
      <c r="B1053" s="38">
        <v>0</v>
      </c>
      <c r="C1053" s="38">
        <v>69.047229999999999</v>
      </c>
      <c r="D1053" s="38">
        <v>69.047229999999999</v>
      </c>
      <c r="E1053" s="38">
        <v>69.047229999999999</v>
      </c>
      <c r="F1053" s="38">
        <v>69.047229999999999</v>
      </c>
      <c r="G1053" s="38"/>
      <c r="H1053" s="38"/>
      <c r="I1053" s="38"/>
      <c r="J1053" s="38"/>
      <c r="K1053" s="38"/>
    </row>
    <row r="1054" spans="1:11" x14ac:dyDescent="0.25">
      <c r="A1054" s="39">
        <v>40234</v>
      </c>
      <c r="B1054" s="38">
        <v>0</v>
      </c>
      <c r="C1054" s="38">
        <v>68.753280000000004</v>
      </c>
      <c r="D1054" s="38">
        <v>68.753280000000004</v>
      </c>
      <c r="E1054" s="38">
        <v>68.753280000000004</v>
      </c>
      <c r="F1054" s="38">
        <v>68.753280000000004</v>
      </c>
      <c r="G1054" s="38"/>
      <c r="H1054" s="38"/>
      <c r="I1054" s="38"/>
      <c r="J1054" s="38"/>
      <c r="K1054" s="38"/>
    </row>
    <row r="1055" spans="1:11" x14ac:dyDescent="0.25">
      <c r="A1055" s="39">
        <v>40235</v>
      </c>
      <c r="B1055" s="38">
        <v>0</v>
      </c>
      <c r="C1055" s="38">
        <v>70.244190000000003</v>
      </c>
      <c r="D1055" s="38">
        <v>70.244190000000003</v>
      </c>
      <c r="E1055" s="38">
        <v>70.244190000000003</v>
      </c>
      <c r="F1055" s="38">
        <v>70.244190000000003</v>
      </c>
      <c r="G1055" s="38"/>
      <c r="H1055" s="38"/>
      <c r="I1055" s="38"/>
      <c r="J1055" s="38"/>
      <c r="K1055" s="38"/>
    </row>
    <row r="1056" spans="1:11" x14ac:dyDescent="0.25">
      <c r="A1056" s="39">
        <v>40238</v>
      </c>
      <c r="B1056" s="38">
        <v>0</v>
      </c>
      <c r="C1056" s="38">
        <v>71.886349999999993</v>
      </c>
      <c r="D1056" s="38">
        <v>71.886349999999993</v>
      </c>
      <c r="E1056" s="38">
        <v>71.886349999999993</v>
      </c>
      <c r="F1056" s="38">
        <v>71.886349999999993</v>
      </c>
      <c r="G1056" s="38"/>
      <c r="H1056" s="38"/>
      <c r="I1056" s="38"/>
      <c r="J1056" s="38"/>
      <c r="K1056" s="38"/>
    </row>
    <row r="1057" spans="1:11" x14ac:dyDescent="0.25">
      <c r="A1057" s="39">
        <v>40239</v>
      </c>
      <c r="B1057" s="38">
        <v>0</v>
      </c>
      <c r="C1057" s="38">
        <v>72.328680000000006</v>
      </c>
      <c r="D1057" s="38">
        <v>72.328680000000006</v>
      </c>
      <c r="E1057" s="38">
        <v>72.328680000000006</v>
      </c>
      <c r="F1057" s="38">
        <v>72.328680000000006</v>
      </c>
      <c r="G1057" s="38"/>
      <c r="H1057" s="38"/>
      <c r="I1057" s="38"/>
      <c r="J1057" s="38"/>
      <c r="K1057" s="38"/>
    </row>
    <row r="1058" spans="1:11" x14ac:dyDescent="0.25">
      <c r="A1058" s="39">
        <v>40240</v>
      </c>
      <c r="B1058" s="38">
        <v>0</v>
      </c>
      <c r="C1058" s="38">
        <v>72.988209999999995</v>
      </c>
      <c r="D1058" s="38">
        <v>72.988209999999995</v>
      </c>
      <c r="E1058" s="38">
        <v>72.988209999999995</v>
      </c>
      <c r="F1058" s="38">
        <v>72.988209999999995</v>
      </c>
      <c r="G1058" s="38"/>
      <c r="H1058" s="38"/>
      <c r="I1058" s="38"/>
      <c r="J1058" s="38"/>
      <c r="K1058" s="38"/>
    </row>
    <row r="1059" spans="1:11" x14ac:dyDescent="0.25">
      <c r="A1059" s="39">
        <v>40241</v>
      </c>
      <c r="B1059" s="38">
        <v>0</v>
      </c>
      <c r="C1059" s="38">
        <v>73.429569999999998</v>
      </c>
      <c r="D1059" s="38">
        <v>73.429569999999998</v>
      </c>
      <c r="E1059" s="38">
        <v>73.429569999999998</v>
      </c>
      <c r="F1059" s="38">
        <v>73.429569999999998</v>
      </c>
      <c r="G1059" s="38"/>
      <c r="H1059" s="38"/>
      <c r="I1059" s="38"/>
      <c r="J1059" s="38"/>
      <c r="K1059" s="38"/>
    </row>
    <row r="1060" spans="1:11" x14ac:dyDescent="0.25">
      <c r="A1060" s="39">
        <v>40242</v>
      </c>
      <c r="B1060" s="38">
        <v>0</v>
      </c>
      <c r="C1060" s="38">
        <v>76.490849999999995</v>
      </c>
      <c r="D1060" s="38">
        <v>76.490849999999995</v>
      </c>
      <c r="E1060" s="38">
        <v>76.490849999999995</v>
      </c>
      <c r="F1060" s="38">
        <v>76.490849999999995</v>
      </c>
      <c r="G1060" s="38"/>
      <c r="H1060" s="38"/>
      <c r="I1060" s="38"/>
      <c r="J1060" s="38"/>
      <c r="K1060" s="38"/>
    </row>
    <row r="1061" spans="1:11" x14ac:dyDescent="0.25">
      <c r="A1061" s="39">
        <v>40245</v>
      </c>
      <c r="B1061" s="38">
        <v>0</v>
      </c>
      <c r="C1061" s="38">
        <v>78.09254</v>
      </c>
      <c r="D1061" s="38">
        <v>78.09254</v>
      </c>
      <c r="E1061" s="38">
        <v>78.09254</v>
      </c>
      <c r="F1061" s="38">
        <v>78.09254</v>
      </c>
      <c r="G1061" s="38"/>
      <c r="H1061" s="38"/>
      <c r="I1061" s="38"/>
      <c r="J1061" s="38"/>
      <c r="K1061" s="38"/>
    </row>
    <row r="1062" spans="1:11" x14ac:dyDescent="0.25">
      <c r="A1062" s="39">
        <v>40246</v>
      </c>
      <c r="B1062" s="38">
        <v>0</v>
      </c>
      <c r="C1062" s="38">
        <v>77.231629999999996</v>
      </c>
      <c r="D1062" s="38">
        <v>77.231629999999996</v>
      </c>
      <c r="E1062" s="38">
        <v>77.231629999999996</v>
      </c>
      <c r="F1062" s="38">
        <v>77.231629999999996</v>
      </c>
      <c r="G1062" s="38"/>
      <c r="H1062" s="38"/>
      <c r="I1062" s="38"/>
      <c r="J1062" s="38"/>
      <c r="K1062" s="38"/>
    </row>
    <row r="1063" spans="1:11" x14ac:dyDescent="0.25">
      <c r="A1063" s="39">
        <v>40247</v>
      </c>
      <c r="B1063" s="38">
        <v>0</v>
      </c>
      <c r="C1063" s="38">
        <v>77.054209999999998</v>
      </c>
      <c r="D1063" s="38">
        <v>77.054209999999998</v>
      </c>
      <c r="E1063" s="38">
        <v>77.054209999999998</v>
      </c>
      <c r="F1063" s="38">
        <v>77.054209999999998</v>
      </c>
      <c r="G1063" s="38"/>
      <c r="H1063" s="38"/>
      <c r="I1063" s="38"/>
      <c r="J1063" s="38"/>
      <c r="K1063" s="38"/>
    </row>
    <row r="1064" spans="1:11" x14ac:dyDescent="0.25">
      <c r="A1064" s="39">
        <v>40248</v>
      </c>
      <c r="B1064" s="38">
        <v>0</v>
      </c>
      <c r="C1064" s="38">
        <v>76.123540000000006</v>
      </c>
      <c r="D1064" s="38">
        <v>76.123540000000006</v>
      </c>
      <c r="E1064" s="38">
        <v>76.123540000000006</v>
      </c>
      <c r="F1064" s="38">
        <v>76.123540000000006</v>
      </c>
      <c r="G1064" s="38"/>
      <c r="H1064" s="38"/>
      <c r="I1064" s="38"/>
      <c r="J1064" s="38"/>
      <c r="K1064" s="38"/>
    </row>
    <row r="1065" spans="1:11" x14ac:dyDescent="0.25">
      <c r="A1065" s="39">
        <v>40249</v>
      </c>
      <c r="B1065" s="38">
        <v>0</v>
      </c>
      <c r="C1065" s="38">
        <v>76.834220000000002</v>
      </c>
      <c r="D1065" s="38">
        <v>76.834220000000002</v>
      </c>
      <c r="E1065" s="38">
        <v>76.834220000000002</v>
      </c>
      <c r="F1065" s="38">
        <v>76.834220000000002</v>
      </c>
      <c r="G1065" s="38"/>
      <c r="H1065" s="38"/>
      <c r="I1065" s="38"/>
      <c r="J1065" s="38"/>
      <c r="K1065" s="38"/>
    </row>
    <row r="1066" spans="1:11" x14ac:dyDescent="0.25">
      <c r="A1066" s="39">
        <v>40252</v>
      </c>
      <c r="B1066" s="38">
        <v>0</v>
      </c>
      <c r="C1066" s="38">
        <v>76.645930000000007</v>
      </c>
      <c r="D1066" s="38">
        <v>76.645930000000007</v>
      </c>
      <c r="E1066" s="38">
        <v>76.645930000000007</v>
      </c>
      <c r="F1066" s="38">
        <v>76.645930000000007</v>
      </c>
      <c r="G1066" s="38"/>
      <c r="H1066" s="38"/>
      <c r="I1066" s="38"/>
      <c r="J1066" s="38"/>
      <c r="K1066" s="38"/>
    </row>
    <row r="1067" spans="1:11" x14ac:dyDescent="0.25">
      <c r="A1067" s="39">
        <v>40253</v>
      </c>
      <c r="B1067" s="38">
        <v>0</v>
      </c>
      <c r="C1067" s="38">
        <v>78.983310000000003</v>
      </c>
      <c r="D1067" s="38">
        <v>78.983310000000003</v>
      </c>
      <c r="E1067" s="38">
        <v>78.983310000000003</v>
      </c>
      <c r="F1067" s="38">
        <v>78.983310000000003</v>
      </c>
      <c r="G1067" s="38"/>
      <c r="H1067" s="38"/>
      <c r="I1067" s="38"/>
      <c r="J1067" s="38"/>
      <c r="K1067" s="38"/>
    </row>
    <row r="1068" spans="1:11" x14ac:dyDescent="0.25">
      <c r="A1068" s="39">
        <v>40254</v>
      </c>
      <c r="B1068" s="38">
        <v>0</v>
      </c>
      <c r="C1068" s="38">
        <v>81.883510000000001</v>
      </c>
      <c r="D1068" s="38">
        <v>81.883510000000001</v>
      </c>
      <c r="E1068" s="38">
        <v>81.883510000000001</v>
      </c>
      <c r="F1068" s="38">
        <v>81.883510000000001</v>
      </c>
      <c r="G1068" s="38"/>
      <c r="H1068" s="38"/>
      <c r="I1068" s="38"/>
      <c r="J1068" s="38"/>
      <c r="K1068" s="38"/>
    </row>
    <row r="1069" spans="1:11" x14ac:dyDescent="0.25">
      <c r="A1069" s="39">
        <v>40255</v>
      </c>
      <c r="B1069" s="38">
        <v>0</v>
      </c>
      <c r="C1069" s="38">
        <v>82.861699999999999</v>
      </c>
      <c r="D1069" s="38">
        <v>82.861699999999999</v>
      </c>
      <c r="E1069" s="38">
        <v>82.861699999999999</v>
      </c>
      <c r="F1069" s="38">
        <v>82.861699999999999</v>
      </c>
      <c r="G1069" s="38"/>
      <c r="H1069" s="38"/>
      <c r="I1069" s="38"/>
      <c r="J1069" s="38"/>
      <c r="K1069" s="38"/>
    </row>
    <row r="1070" spans="1:11" x14ac:dyDescent="0.25">
      <c r="A1070" s="39">
        <v>40256</v>
      </c>
      <c r="B1070" s="38">
        <v>0</v>
      </c>
      <c r="C1070" s="38">
        <v>81.87894</v>
      </c>
      <c r="D1070" s="38">
        <v>81.87894</v>
      </c>
      <c r="E1070" s="38">
        <v>81.87894</v>
      </c>
      <c r="F1070" s="38">
        <v>81.87894</v>
      </c>
      <c r="G1070" s="38"/>
      <c r="H1070" s="38"/>
      <c r="I1070" s="38"/>
      <c r="J1070" s="38"/>
      <c r="K1070" s="38"/>
    </row>
    <row r="1071" spans="1:11" x14ac:dyDescent="0.25">
      <c r="A1071" s="39">
        <v>40259</v>
      </c>
      <c r="B1071" s="38">
        <v>0</v>
      </c>
      <c r="C1071" s="38">
        <v>83.208470000000005</v>
      </c>
      <c r="D1071" s="38">
        <v>83.208470000000005</v>
      </c>
      <c r="E1071" s="38">
        <v>83.208470000000005</v>
      </c>
      <c r="F1071" s="38">
        <v>83.208470000000005</v>
      </c>
      <c r="G1071" s="38"/>
      <c r="H1071" s="38"/>
      <c r="I1071" s="38"/>
      <c r="J1071" s="38"/>
      <c r="K1071" s="38"/>
    </row>
    <row r="1072" spans="1:11" x14ac:dyDescent="0.25">
      <c r="A1072" s="39">
        <v>40260</v>
      </c>
      <c r="B1072" s="38">
        <v>0</v>
      </c>
      <c r="C1072" s="38">
        <v>84.916300000000007</v>
      </c>
      <c r="D1072" s="38">
        <v>84.916300000000007</v>
      </c>
      <c r="E1072" s="38">
        <v>84.916300000000007</v>
      </c>
      <c r="F1072" s="38">
        <v>84.916300000000007</v>
      </c>
      <c r="G1072" s="38"/>
      <c r="H1072" s="38"/>
      <c r="I1072" s="38"/>
      <c r="J1072" s="38"/>
      <c r="K1072" s="38"/>
    </row>
    <row r="1073" spans="1:11" x14ac:dyDescent="0.25">
      <c r="A1073" s="39">
        <v>40261</v>
      </c>
      <c r="B1073" s="38">
        <v>0</v>
      </c>
      <c r="C1073" s="38">
        <v>82.549019999999999</v>
      </c>
      <c r="D1073" s="38">
        <v>82.549019999999999</v>
      </c>
      <c r="E1073" s="38">
        <v>82.549019999999999</v>
      </c>
      <c r="F1073" s="38">
        <v>82.549019999999999</v>
      </c>
      <c r="G1073" s="38"/>
      <c r="H1073" s="38"/>
      <c r="I1073" s="38"/>
      <c r="J1073" s="38"/>
      <c r="K1073" s="38"/>
    </row>
    <row r="1074" spans="1:11" x14ac:dyDescent="0.25">
      <c r="A1074" s="39">
        <v>40262</v>
      </c>
      <c r="B1074" s="38">
        <v>0</v>
      </c>
      <c r="C1074" s="38">
        <v>82.427769999999995</v>
      </c>
      <c r="D1074" s="38">
        <v>82.427769999999995</v>
      </c>
      <c r="E1074" s="38">
        <v>82.427769999999995</v>
      </c>
      <c r="F1074" s="38">
        <v>82.427769999999995</v>
      </c>
      <c r="G1074" s="38"/>
      <c r="H1074" s="38"/>
      <c r="I1074" s="38"/>
      <c r="J1074" s="38"/>
      <c r="K1074" s="38"/>
    </row>
    <row r="1075" spans="1:11" x14ac:dyDescent="0.25">
      <c r="A1075" s="39">
        <v>40263</v>
      </c>
      <c r="B1075" s="38">
        <v>0</v>
      </c>
      <c r="C1075" s="38">
        <v>82.730639999999994</v>
      </c>
      <c r="D1075" s="38">
        <v>82.730639999999994</v>
      </c>
      <c r="E1075" s="38">
        <v>82.730639999999994</v>
      </c>
      <c r="F1075" s="38">
        <v>82.730639999999994</v>
      </c>
      <c r="G1075" s="38"/>
      <c r="H1075" s="38"/>
      <c r="I1075" s="38"/>
      <c r="J1075" s="38"/>
      <c r="K1075" s="38"/>
    </row>
    <row r="1076" spans="1:11" x14ac:dyDescent="0.25">
      <c r="A1076" s="39">
        <v>40266</v>
      </c>
      <c r="B1076" s="38">
        <v>0</v>
      </c>
      <c r="C1076" s="38">
        <v>84.356489999999994</v>
      </c>
      <c r="D1076" s="38">
        <v>84.356489999999994</v>
      </c>
      <c r="E1076" s="38">
        <v>84.356489999999994</v>
      </c>
      <c r="F1076" s="38">
        <v>84.356489999999994</v>
      </c>
      <c r="G1076" s="38"/>
      <c r="H1076" s="38"/>
      <c r="I1076" s="38"/>
      <c r="J1076" s="38"/>
      <c r="K1076" s="38"/>
    </row>
    <row r="1077" spans="1:11" x14ac:dyDescent="0.25">
      <c r="A1077" s="39">
        <v>40267</v>
      </c>
      <c r="B1077" s="38">
        <v>0</v>
      </c>
      <c r="C1077" s="38">
        <v>85.176299999999998</v>
      </c>
      <c r="D1077" s="38">
        <v>85.176299999999998</v>
      </c>
      <c r="E1077" s="38">
        <v>85.176299999999998</v>
      </c>
      <c r="F1077" s="38">
        <v>85.176299999999998</v>
      </c>
      <c r="G1077" s="38"/>
      <c r="H1077" s="38"/>
      <c r="I1077" s="38"/>
      <c r="J1077" s="38"/>
      <c r="K1077" s="38"/>
    </row>
    <row r="1078" spans="1:11" x14ac:dyDescent="0.25">
      <c r="A1078" s="39">
        <v>40268</v>
      </c>
      <c r="B1078" s="38">
        <v>0</v>
      </c>
      <c r="C1078" s="38">
        <v>86.039159999999995</v>
      </c>
      <c r="D1078" s="38">
        <v>86.039159999999995</v>
      </c>
      <c r="E1078" s="38">
        <v>86.039159999999995</v>
      </c>
      <c r="F1078" s="38">
        <v>86.039159999999995</v>
      </c>
      <c r="G1078" s="38"/>
      <c r="H1078" s="38"/>
      <c r="I1078" s="38"/>
      <c r="J1078" s="38"/>
      <c r="K1078" s="38"/>
    </row>
    <row r="1079" spans="1:11" x14ac:dyDescent="0.25">
      <c r="A1079" s="39">
        <v>40269</v>
      </c>
      <c r="B1079" s="38">
        <v>0</v>
      </c>
      <c r="C1079" s="38">
        <v>86.472250000000003</v>
      </c>
      <c r="D1079" s="38">
        <v>86.472250000000003</v>
      </c>
      <c r="E1079" s="38">
        <v>86.472250000000003</v>
      </c>
      <c r="F1079" s="38">
        <v>86.472250000000003</v>
      </c>
      <c r="G1079" s="38"/>
      <c r="H1079" s="38"/>
      <c r="I1079" s="38"/>
      <c r="J1079" s="38"/>
      <c r="K1079" s="38"/>
    </row>
    <row r="1080" spans="1:11" x14ac:dyDescent="0.25">
      <c r="A1080" s="39">
        <v>40273</v>
      </c>
      <c r="B1080" s="38">
        <v>0</v>
      </c>
      <c r="C1080" s="38">
        <v>89.703850000000003</v>
      </c>
      <c r="D1080" s="38">
        <v>89.703850000000003</v>
      </c>
      <c r="E1080" s="38">
        <v>89.703850000000003</v>
      </c>
      <c r="F1080" s="38">
        <v>89.703850000000003</v>
      </c>
      <c r="G1080" s="38"/>
      <c r="H1080" s="38"/>
      <c r="I1080" s="38"/>
      <c r="J1080" s="38"/>
      <c r="K1080" s="38"/>
    </row>
    <row r="1081" spans="1:11" x14ac:dyDescent="0.25">
      <c r="A1081" s="39">
        <v>40274</v>
      </c>
      <c r="B1081" s="38">
        <v>0</v>
      </c>
      <c r="C1081" s="38">
        <v>92.576009999999997</v>
      </c>
      <c r="D1081" s="38">
        <v>92.576009999999997</v>
      </c>
      <c r="E1081" s="38">
        <v>92.576009999999997</v>
      </c>
      <c r="F1081" s="38">
        <v>92.576009999999997</v>
      </c>
      <c r="G1081" s="38"/>
      <c r="H1081" s="38"/>
      <c r="I1081" s="38"/>
      <c r="J1081" s="38"/>
      <c r="K1081" s="38"/>
    </row>
    <row r="1082" spans="1:11" x14ac:dyDescent="0.25">
      <c r="A1082" s="39">
        <v>40275</v>
      </c>
      <c r="B1082" s="38">
        <v>0</v>
      </c>
      <c r="C1082" s="38">
        <v>90.95223</v>
      </c>
      <c r="D1082" s="38">
        <v>90.95223</v>
      </c>
      <c r="E1082" s="38">
        <v>90.95223</v>
      </c>
      <c r="F1082" s="38">
        <v>90.95223</v>
      </c>
      <c r="G1082" s="38"/>
      <c r="H1082" s="38"/>
      <c r="I1082" s="38"/>
      <c r="J1082" s="38"/>
      <c r="K1082" s="38"/>
    </row>
    <row r="1083" spans="1:11" x14ac:dyDescent="0.25">
      <c r="A1083" s="39">
        <v>40276</v>
      </c>
      <c r="B1083" s="38">
        <v>0</v>
      </c>
      <c r="C1083" s="38">
        <v>91.805520000000001</v>
      </c>
      <c r="D1083" s="38">
        <v>91.805520000000001</v>
      </c>
      <c r="E1083" s="38">
        <v>91.805520000000001</v>
      </c>
      <c r="F1083" s="38">
        <v>91.805520000000001</v>
      </c>
      <c r="G1083" s="38"/>
      <c r="H1083" s="38"/>
      <c r="I1083" s="38"/>
      <c r="J1083" s="38"/>
      <c r="K1083" s="38"/>
    </row>
    <row r="1084" spans="1:11" x14ac:dyDescent="0.25">
      <c r="A1084" s="39">
        <v>40277</v>
      </c>
      <c r="B1084" s="38">
        <v>0</v>
      </c>
      <c r="C1084" s="38">
        <v>93.183170000000004</v>
      </c>
      <c r="D1084" s="38">
        <v>93.183170000000004</v>
      </c>
      <c r="E1084" s="38">
        <v>93.183170000000004</v>
      </c>
      <c r="F1084" s="38">
        <v>93.183170000000004</v>
      </c>
      <c r="G1084" s="38"/>
      <c r="H1084" s="38"/>
      <c r="I1084" s="38"/>
      <c r="J1084" s="38"/>
      <c r="K1084" s="38"/>
    </row>
    <row r="1085" spans="1:11" x14ac:dyDescent="0.25">
      <c r="A1085" s="39">
        <v>40280</v>
      </c>
      <c r="B1085" s="38">
        <v>0</v>
      </c>
      <c r="C1085" s="38">
        <v>93.14622</v>
      </c>
      <c r="D1085" s="38">
        <v>93.14622</v>
      </c>
      <c r="E1085" s="38">
        <v>93.14622</v>
      </c>
      <c r="F1085" s="38">
        <v>93.14622</v>
      </c>
      <c r="G1085" s="38"/>
      <c r="H1085" s="38"/>
      <c r="I1085" s="38"/>
      <c r="J1085" s="38"/>
      <c r="K1085" s="38"/>
    </row>
    <row r="1086" spans="1:11" x14ac:dyDescent="0.25">
      <c r="A1086" s="39">
        <v>40281</v>
      </c>
      <c r="B1086" s="38">
        <v>0</v>
      </c>
      <c r="C1086" s="38">
        <v>92.974909999999994</v>
      </c>
      <c r="D1086" s="38">
        <v>92.974909999999994</v>
      </c>
      <c r="E1086" s="38">
        <v>92.974909999999994</v>
      </c>
      <c r="F1086" s="38">
        <v>92.974909999999994</v>
      </c>
      <c r="G1086" s="38"/>
      <c r="H1086" s="38"/>
      <c r="I1086" s="38"/>
      <c r="J1086" s="38"/>
      <c r="K1086" s="38"/>
    </row>
    <row r="1087" spans="1:11" x14ac:dyDescent="0.25">
      <c r="A1087" s="39">
        <v>40282</v>
      </c>
      <c r="B1087" s="38">
        <v>0</v>
      </c>
      <c r="C1087" s="38">
        <v>94.973600000000005</v>
      </c>
      <c r="D1087" s="38">
        <v>94.973600000000005</v>
      </c>
      <c r="E1087" s="38">
        <v>94.973600000000005</v>
      </c>
      <c r="F1087" s="38">
        <v>94.973600000000005</v>
      </c>
      <c r="G1087" s="38"/>
      <c r="H1087" s="38"/>
      <c r="I1087" s="38"/>
      <c r="J1087" s="38"/>
      <c r="K1087" s="38"/>
    </row>
    <row r="1088" spans="1:11" x14ac:dyDescent="0.25">
      <c r="A1088" s="39">
        <v>40283</v>
      </c>
      <c r="B1088" s="38">
        <v>0</v>
      </c>
      <c r="C1088" s="38">
        <v>94.772189999999995</v>
      </c>
      <c r="D1088" s="38">
        <v>94.772189999999995</v>
      </c>
      <c r="E1088" s="38">
        <v>94.772189999999995</v>
      </c>
      <c r="F1088" s="38">
        <v>94.772189999999995</v>
      </c>
      <c r="G1088" s="38"/>
      <c r="H1088" s="38"/>
      <c r="I1088" s="38"/>
      <c r="J1088" s="38"/>
      <c r="K1088" s="38"/>
    </row>
    <row r="1089" spans="1:11" x14ac:dyDescent="0.25">
      <c r="A1089" s="39">
        <v>40284</v>
      </c>
      <c r="B1089" s="38">
        <v>0</v>
      </c>
      <c r="C1089" s="38">
        <v>91.150840000000002</v>
      </c>
      <c r="D1089" s="38">
        <v>91.150840000000002</v>
      </c>
      <c r="E1089" s="38">
        <v>91.150840000000002</v>
      </c>
      <c r="F1089" s="38">
        <v>91.150840000000002</v>
      </c>
      <c r="G1089" s="38"/>
      <c r="H1089" s="38"/>
      <c r="I1089" s="38"/>
      <c r="J1089" s="38"/>
      <c r="K1089" s="38"/>
    </row>
    <row r="1090" spans="1:11" x14ac:dyDescent="0.25">
      <c r="A1090" s="39">
        <v>40287</v>
      </c>
      <c r="B1090" s="38">
        <v>0</v>
      </c>
      <c r="C1090" s="38">
        <v>92.286869999999993</v>
      </c>
      <c r="D1090" s="38">
        <v>92.286869999999993</v>
      </c>
      <c r="E1090" s="38">
        <v>92.286869999999993</v>
      </c>
      <c r="F1090" s="38">
        <v>92.286869999999993</v>
      </c>
      <c r="G1090" s="38"/>
      <c r="H1090" s="38"/>
      <c r="I1090" s="38"/>
      <c r="J1090" s="38"/>
      <c r="K1090" s="38"/>
    </row>
    <row r="1091" spans="1:11" x14ac:dyDescent="0.25">
      <c r="A1091" s="39">
        <v>40288</v>
      </c>
      <c r="B1091" s="38">
        <v>0</v>
      </c>
      <c r="C1091" s="38">
        <v>98.299019999999999</v>
      </c>
      <c r="D1091" s="38">
        <v>98.299019999999999</v>
      </c>
      <c r="E1091" s="38">
        <v>98.299019999999999</v>
      </c>
      <c r="F1091" s="38">
        <v>98.299019999999999</v>
      </c>
      <c r="G1091" s="38"/>
      <c r="H1091" s="38"/>
      <c r="I1091" s="38"/>
      <c r="J1091" s="38"/>
      <c r="K1091" s="38"/>
    </row>
    <row r="1092" spans="1:11" x14ac:dyDescent="0.25">
      <c r="A1092" s="39">
        <v>40289</v>
      </c>
      <c r="B1092" s="38">
        <v>0</v>
      </c>
      <c r="C1092" s="38">
        <v>96.699789999999993</v>
      </c>
      <c r="D1092" s="38">
        <v>96.699789999999993</v>
      </c>
      <c r="E1092" s="38">
        <v>96.699789999999993</v>
      </c>
      <c r="F1092" s="38">
        <v>96.699789999999993</v>
      </c>
      <c r="G1092" s="38"/>
      <c r="H1092" s="38"/>
      <c r="I1092" s="38"/>
      <c r="J1092" s="38"/>
      <c r="K1092" s="38"/>
    </row>
    <row r="1093" spans="1:11" x14ac:dyDescent="0.25">
      <c r="A1093" s="39">
        <v>40290</v>
      </c>
      <c r="B1093" s="38">
        <v>0</v>
      </c>
      <c r="C1093" s="38">
        <v>97.200289999999995</v>
      </c>
      <c r="D1093" s="38">
        <v>97.200289999999995</v>
      </c>
      <c r="E1093" s="38">
        <v>97.200289999999995</v>
      </c>
      <c r="F1093" s="38">
        <v>97.200289999999995</v>
      </c>
      <c r="G1093" s="38"/>
      <c r="H1093" s="38"/>
      <c r="I1093" s="38"/>
      <c r="J1093" s="38"/>
      <c r="K1093" s="38"/>
    </row>
    <row r="1094" spans="1:11" x14ac:dyDescent="0.25">
      <c r="A1094" s="39">
        <v>40291</v>
      </c>
      <c r="B1094" s="38">
        <v>0</v>
      </c>
      <c r="C1094" s="38">
        <v>97.891589999999994</v>
      </c>
      <c r="D1094" s="38">
        <v>97.891589999999994</v>
      </c>
      <c r="E1094" s="38">
        <v>97.891589999999994</v>
      </c>
      <c r="F1094" s="38">
        <v>97.891589999999994</v>
      </c>
      <c r="G1094" s="38"/>
      <c r="H1094" s="38"/>
      <c r="I1094" s="38"/>
      <c r="J1094" s="38"/>
      <c r="K1094" s="38"/>
    </row>
    <row r="1095" spans="1:11" x14ac:dyDescent="0.25">
      <c r="A1095" s="39">
        <v>40294</v>
      </c>
      <c r="B1095" s="38">
        <v>0</v>
      </c>
      <c r="C1095" s="38">
        <v>96.398409999999998</v>
      </c>
      <c r="D1095" s="38">
        <v>96.398409999999998</v>
      </c>
      <c r="E1095" s="38">
        <v>96.398409999999998</v>
      </c>
      <c r="F1095" s="38">
        <v>96.398409999999998</v>
      </c>
      <c r="G1095" s="38"/>
      <c r="H1095" s="38"/>
      <c r="I1095" s="38"/>
      <c r="J1095" s="38"/>
      <c r="K1095" s="38"/>
    </row>
    <row r="1096" spans="1:11" x14ac:dyDescent="0.25">
      <c r="A1096" s="39">
        <v>40295</v>
      </c>
      <c r="B1096" s="38">
        <v>0</v>
      </c>
      <c r="C1096" s="38">
        <v>86.281850000000006</v>
      </c>
      <c r="D1096" s="38">
        <v>86.281850000000006</v>
      </c>
      <c r="E1096" s="38">
        <v>86.281850000000006</v>
      </c>
      <c r="F1096" s="38">
        <v>86.281850000000006</v>
      </c>
      <c r="G1096" s="38"/>
      <c r="H1096" s="38"/>
      <c r="I1096" s="38"/>
      <c r="J1096" s="38"/>
      <c r="K1096" s="38"/>
    </row>
    <row r="1097" spans="1:11" x14ac:dyDescent="0.25">
      <c r="A1097" s="39">
        <v>40296</v>
      </c>
      <c r="B1097" s="38">
        <v>0</v>
      </c>
      <c r="C1097" s="38">
        <v>86.504769999999994</v>
      </c>
      <c r="D1097" s="38">
        <v>86.504769999999994</v>
      </c>
      <c r="E1097" s="38">
        <v>86.504769999999994</v>
      </c>
      <c r="F1097" s="38">
        <v>86.504769999999994</v>
      </c>
      <c r="G1097" s="38"/>
      <c r="H1097" s="38"/>
      <c r="I1097" s="38"/>
      <c r="J1097" s="38"/>
      <c r="K1097" s="38"/>
    </row>
    <row r="1098" spans="1:11" x14ac:dyDescent="0.25">
      <c r="A1098" s="39">
        <v>40297</v>
      </c>
      <c r="B1098" s="38">
        <v>0</v>
      </c>
      <c r="C1098" s="38">
        <v>90.571039999999996</v>
      </c>
      <c r="D1098" s="38">
        <v>90.571039999999996</v>
      </c>
      <c r="E1098" s="38">
        <v>90.571039999999996</v>
      </c>
      <c r="F1098" s="38">
        <v>90.571039999999996</v>
      </c>
      <c r="G1098" s="38"/>
      <c r="H1098" s="38"/>
      <c r="I1098" s="38"/>
      <c r="J1098" s="38"/>
      <c r="K1098" s="38"/>
    </row>
    <row r="1099" spans="1:11" x14ac:dyDescent="0.25">
      <c r="A1099" s="39">
        <v>40298</v>
      </c>
      <c r="B1099" s="38">
        <v>0</v>
      </c>
      <c r="C1099" s="38">
        <v>82.715000000000003</v>
      </c>
      <c r="D1099" s="38">
        <v>82.715000000000003</v>
      </c>
      <c r="E1099" s="38">
        <v>82.715000000000003</v>
      </c>
      <c r="F1099" s="38">
        <v>82.715000000000003</v>
      </c>
      <c r="G1099" s="38"/>
      <c r="H1099" s="38"/>
      <c r="I1099" s="38"/>
      <c r="J1099" s="38"/>
      <c r="K1099" s="38"/>
    </row>
    <row r="1100" spans="1:11" x14ac:dyDescent="0.25">
      <c r="A1100" s="39">
        <v>40301</v>
      </c>
      <c r="B1100" s="38">
        <v>0</v>
      </c>
      <c r="C1100" s="38">
        <v>86.11833</v>
      </c>
      <c r="D1100" s="38">
        <v>86.11833</v>
      </c>
      <c r="E1100" s="38">
        <v>86.11833</v>
      </c>
      <c r="F1100" s="38">
        <v>86.11833</v>
      </c>
      <c r="G1100" s="38"/>
      <c r="H1100" s="38"/>
      <c r="I1100" s="38"/>
      <c r="J1100" s="38"/>
      <c r="K1100" s="38"/>
    </row>
    <row r="1101" spans="1:11" x14ac:dyDescent="0.25">
      <c r="A1101" s="39">
        <v>40302</v>
      </c>
      <c r="B1101" s="38">
        <v>0</v>
      </c>
      <c r="C1101" s="38">
        <v>76.73751</v>
      </c>
      <c r="D1101" s="38">
        <v>76.73751</v>
      </c>
      <c r="E1101" s="38">
        <v>76.73751</v>
      </c>
      <c r="F1101" s="38">
        <v>76.73751</v>
      </c>
      <c r="G1101" s="38"/>
      <c r="H1101" s="38"/>
      <c r="I1101" s="38"/>
      <c r="J1101" s="38"/>
      <c r="K1101" s="38"/>
    </row>
    <row r="1102" spans="1:11" x14ac:dyDescent="0.25">
      <c r="A1102" s="39">
        <v>40303</v>
      </c>
      <c r="B1102" s="38">
        <v>0</v>
      </c>
      <c r="C1102" s="38">
        <v>73.091030000000003</v>
      </c>
      <c r="D1102" s="38">
        <v>73.091030000000003</v>
      </c>
      <c r="E1102" s="38">
        <v>73.091030000000003</v>
      </c>
      <c r="F1102" s="38">
        <v>73.091030000000003</v>
      </c>
      <c r="G1102" s="38"/>
      <c r="H1102" s="38"/>
      <c r="I1102" s="38"/>
      <c r="J1102" s="38"/>
      <c r="K1102" s="38"/>
    </row>
    <row r="1103" spans="1:11" x14ac:dyDescent="0.25">
      <c r="A1103" s="39">
        <v>40304</v>
      </c>
      <c r="B1103" s="38">
        <v>0</v>
      </c>
      <c r="C1103" s="38">
        <v>64.563640000000007</v>
      </c>
      <c r="D1103" s="38">
        <v>64.563640000000007</v>
      </c>
      <c r="E1103" s="38">
        <v>64.563640000000007</v>
      </c>
      <c r="F1103" s="38">
        <v>64.563640000000007</v>
      </c>
      <c r="G1103" s="38"/>
      <c r="H1103" s="38"/>
      <c r="I1103" s="38"/>
      <c r="J1103" s="38"/>
      <c r="K1103" s="38"/>
    </row>
    <row r="1104" spans="1:11" x14ac:dyDescent="0.25">
      <c r="A1104" s="39">
        <v>40305</v>
      </c>
      <c r="B1104" s="38">
        <v>0</v>
      </c>
      <c r="C1104" s="38">
        <v>56.448610000000002</v>
      </c>
      <c r="D1104" s="38">
        <v>56.448610000000002</v>
      </c>
      <c r="E1104" s="38">
        <v>56.448610000000002</v>
      </c>
      <c r="F1104" s="38">
        <v>56.448610000000002</v>
      </c>
      <c r="G1104" s="38"/>
      <c r="H1104" s="38"/>
      <c r="I1104" s="38"/>
      <c r="J1104" s="38"/>
      <c r="K1104" s="38"/>
    </row>
    <row r="1105" spans="1:11" x14ac:dyDescent="0.25">
      <c r="A1105" s="39">
        <v>40308</v>
      </c>
      <c r="B1105" s="38">
        <v>0</v>
      </c>
      <c r="C1105" s="38">
        <v>64.68271</v>
      </c>
      <c r="D1105" s="38">
        <v>64.68271</v>
      </c>
      <c r="E1105" s="38">
        <v>64.68271</v>
      </c>
      <c r="F1105" s="38">
        <v>64.68271</v>
      </c>
      <c r="G1105" s="38"/>
      <c r="H1105" s="38"/>
      <c r="I1105" s="38"/>
      <c r="J1105" s="38"/>
      <c r="K1105" s="38"/>
    </row>
    <row r="1106" spans="1:11" x14ac:dyDescent="0.25">
      <c r="A1106" s="39">
        <v>40309</v>
      </c>
      <c r="B1106" s="38">
        <v>0</v>
      </c>
      <c r="C1106" s="38">
        <v>63.859400000000001</v>
      </c>
      <c r="D1106" s="38">
        <v>63.859400000000001</v>
      </c>
      <c r="E1106" s="38">
        <v>63.859400000000001</v>
      </c>
      <c r="F1106" s="38">
        <v>63.859400000000001</v>
      </c>
      <c r="G1106" s="38"/>
      <c r="H1106" s="38"/>
      <c r="I1106" s="38"/>
      <c r="J1106" s="38"/>
      <c r="K1106" s="38"/>
    </row>
    <row r="1107" spans="1:11" x14ac:dyDescent="0.25">
      <c r="A1107" s="39">
        <v>40310</v>
      </c>
      <c r="B1107" s="38">
        <v>0</v>
      </c>
      <c r="C1107" s="38">
        <v>67.550190000000001</v>
      </c>
      <c r="D1107" s="38">
        <v>67.550190000000001</v>
      </c>
      <c r="E1107" s="38">
        <v>67.550190000000001</v>
      </c>
      <c r="F1107" s="38">
        <v>67.550190000000001</v>
      </c>
      <c r="G1107" s="38"/>
      <c r="H1107" s="38"/>
      <c r="I1107" s="38"/>
      <c r="J1107" s="38"/>
      <c r="K1107" s="38"/>
    </row>
    <row r="1108" spans="1:11" x14ac:dyDescent="0.25">
      <c r="A1108" s="39">
        <v>40311</v>
      </c>
      <c r="B1108" s="38">
        <v>0</v>
      </c>
      <c r="C1108" s="38">
        <v>66.411550000000005</v>
      </c>
      <c r="D1108" s="38">
        <v>66.411550000000005</v>
      </c>
      <c r="E1108" s="38">
        <v>66.411550000000005</v>
      </c>
      <c r="F1108" s="38">
        <v>66.411550000000005</v>
      </c>
      <c r="G1108" s="38"/>
      <c r="H1108" s="38"/>
      <c r="I1108" s="38"/>
      <c r="J1108" s="38"/>
      <c r="K1108" s="38"/>
    </row>
    <row r="1109" spans="1:11" x14ac:dyDescent="0.25">
      <c r="A1109" s="39">
        <v>40312</v>
      </c>
      <c r="B1109" s="38">
        <v>0</v>
      </c>
      <c r="C1109" s="38">
        <v>59.262</v>
      </c>
      <c r="D1109" s="38">
        <v>59.262</v>
      </c>
      <c r="E1109" s="38">
        <v>59.262</v>
      </c>
      <c r="F1109" s="38">
        <v>59.262</v>
      </c>
      <c r="G1109" s="38"/>
      <c r="H1109" s="38"/>
      <c r="I1109" s="38"/>
      <c r="J1109" s="38"/>
      <c r="K1109" s="38"/>
    </row>
    <row r="1110" spans="1:11" x14ac:dyDescent="0.25">
      <c r="A1110" s="39">
        <v>40315</v>
      </c>
      <c r="B1110" s="38">
        <v>0</v>
      </c>
      <c r="C1110" s="38">
        <v>58.72898</v>
      </c>
      <c r="D1110" s="38">
        <v>58.72898</v>
      </c>
      <c r="E1110" s="38">
        <v>58.72898</v>
      </c>
      <c r="F1110" s="38">
        <v>58.72898</v>
      </c>
      <c r="G1110" s="38"/>
      <c r="H1110" s="38"/>
      <c r="I1110" s="38"/>
      <c r="J1110" s="38"/>
      <c r="K1110" s="38"/>
    </row>
    <row r="1111" spans="1:11" x14ac:dyDescent="0.25">
      <c r="A1111" s="39">
        <v>40316</v>
      </c>
      <c r="B1111" s="38">
        <v>0</v>
      </c>
      <c r="C1111" s="38">
        <v>54.87191</v>
      </c>
      <c r="D1111" s="38">
        <v>54.87191</v>
      </c>
      <c r="E1111" s="38">
        <v>54.87191</v>
      </c>
      <c r="F1111" s="38">
        <v>54.87191</v>
      </c>
      <c r="G1111" s="38"/>
      <c r="H1111" s="38"/>
      <c r="I1111" s="38"/>
      <c r="J1111" s="38"/>
      <c r="K1111" s="38"/>
    </row>
    <row r="1112" spans="1:11" x14ac:dyDescent="0.25">
      <c r="A1112" s="39">
        <v>40317</v>
      </c>
      <c r="B1112" s="38">
        <v>0</v>
      </c>
      <c r="C1112" s="38">
        <v>54.030749999999998</v>
      </c>
      <c r="D1112" s="38">
        <v>54.030749999999998</v>
      </c>
      <c r="E1112" s="38">
        <v>54.030749999999998</v>
      </c>
      <c r="F1112" s="38">
        <v>54.030749999999998</v>
      </c>
      <c r="G1112" s="38"/>
      <c r="H1112" s="38"/>
      <c r="I1112" s="38"/>
      <c r="J1112" s="38"/>
      <c r="K1112" s="38"/>
    </row>
    <row r="1113" spans="1:11" x14ac:dyDescent="0.25">
      <c r="A1113" s="39">
        <v>40318</v>
      </c>
      <c r="B1113" s="38">
        <v>0</v>
      </c>
      <c r="C1113" s="38">
        <v>46.192369999999997</v>
      </c>
      <c r="D1113" s="38">
        <v>46.192369999999997</v>
      </c>
      <c r="E1113" s="38">
        <v>46.192369999999997</v>
      </c>
      <c r="F1113" s="38">
        <v>46.192369999999997</v>
      </c>
      <c r="G1113" s="38"/>
      <c r="H1113" s="38"/>
      <c r="I1113" s="38"/>
      <c r="J1113" s="38"/>
      <c r="K1113" s="38"/>
    </row>
    <row r="1114" spans="1:11" x14ac:dyDescent="0.25">
      <c r="A1114" s="39">
        <v>40319</v>
      </c>
      <c r="B1114" s="38">
        <v>0</v>
      </c>
      <c r="C1114" s="38">
        <v>46.701569999999997</v>
      </c>
      <c r="D1114" s="38">
        <v>46.701569999999997</v>
      </c>
      <c r="E1114" s="38">
        <v>46.701569999999997</v>
      </c>
      <c r="F1114" s="38">
        <v>46.701569999999997</v>
      </c>
      <c r="G1114" s="38"/>
      <c r="H1114" s="38"/>
      <c r="I1114" s="38"/>
      <c r="J1114" s="38"/>
      <c r="K1114" s="38"/>
    </row>
    <row r="1115" spans="1:11" x14ac:dyDescent="0.25">
      <c r="A1115" s="39">
        <v>40322</v>
      </c>
      <c r="B1115" s="38">
        <v>0</v>
      </c>
      <c r="C1115" s="38">
        <v>47.469709999999999</v>
      </c>
      <c r="D1115" s="38">
        <v>47.469709999999999</v>
      </c>
      <c r="E1115" s="38">
        <v>47.469709999999999</v>
      </c>
      <c r="F1115" s="38">
        <v>47.469709999999999</v>
      </c>
      <c r="G1115" s="38"/>
      <c r="H1115" s="38"/>
      <c r="I1115" s="38"/>
      <c r="J1115" s="38"/>
      <c r="K1115" s="38"/>
    </row>
    <row r="1116" spans="1:11" x14ac:dyDescent="0.25">
      <c r="A1116" s="39">
        <v>40323</v>
      </c>
      <c r="B1116" s="38">
        <v>0</v>
      </c>
      <c r="C1116" s="38">
        <v>48.89781</v>
      </c>
      <c r="D1116" s="38">
        <v>48.89781</v>
      </c>
      <c r="E1116" s="38">
        <v>48.89781</v>
      </c>
      <c r="F1116" s="38">
        <v>48.89781</v>
      </c>
      <c r="G1116" s="38"/>
      <c r="H1116" s="38"/>
      <c r="I1116" s="38"/>
      <c r="J1116" s="38"/>
      <c r="K1116" s="38"/>
    </row>
    <row r="1117" spans="1:11" x14ac:dyDescent="0.25">
      <c r="A1117" s="39">
        <v>40324</v>
      </c>
      <c r="B1117" s="38">
        <v>0</v>
      </c>
      <c r="C1117" s="38">
        <v>50.656289999999998</v>
      </c>
      <c r="D1117" s="38">
        <v>50.656289999999998</v>
      </c>
      <c r="E1117" s="38">
        <v>50.656289999999998</v>
      </c>
      <c r="F1117" s="38">
        <v>50.656289999999998</v>
      </c>
      <c r="G1117" s="38"/>
      <c r="H1117" s="38"/>
      <c r="I1117" s="38"/>
      <c r="J1117" s="38"/>
      <c r="K1117" s="38"/>
    </row>
    <row r="1118" spans="1:11" x14ac:dyDescent="0.25">
      <c r="A1118" s="39">
        <v>40325</v>
      </c>
      <c r="B1118" s="38">
        <v>0</v>
      </c>
      <c r="C1118" s="38">
        <v>54.504150000000003</v>
      </c>
      <c r="D1118" s="38">
        <v>54.504150000000003</v>
      </c>
      <c r="E1118" s="38">
        <v>54.504150000000003</v>
      </c>
      <c r="F1118" s="38">
        <v>54.504150000000003</v>
      </c>
      <c r="G1118" s="38"/>
      <c r="H1118" s="38"/>
      <c r="I1118" s="38"/>
      <c r="J1118" s="38"/>
      <c r="K1118" s="38"/>
    </row>
    <row r="1119" spans="1:11" x14ac:dyDescent="0.25">
      <c r="A1119" s="39">
        <v>40326</v>
      </c>
      <c r="B1119" s="38">
        <v>0</v>
      </c>
      <c r="C1119" s="38">
        <v>54.517519999999998</v>
      </c>
      <c r="D1119" s="38">
        <v>54.517519999999998</v>
      </c>
      <c r="E1119" s="38">
        <v>54.517519999999998</v>
      </c>
      <c r="F1119" s="38">
        <v>54.517519999999998</v>
      </c>
      <c r="G1119" s="38"/>
      <c r="H1119" s="38"/>
      <c r="I1119" s="38"/>
      <c r="J1119" s="38"/>
      <c r="K1119" s="38"/>
    </row>
    <row r="1120" spans="1:11" x14ac:dyDescent="0.25">
      <c r="A1120" s="39">
        <v>40330</v>
      </c>
      <c r="B1120" s="38">
        <v>0</v>
      </c>
      <c r="C1120" s="38">
        <v>51.684649999999998</v>
      </c>
      <c r="D1120" s="38">
        <v>51.684649999999998</v>
      </c>
      <c r="E1120" s="38">
        <v>51.684649999999998</v>
      </c>
      <c r="F1120" s="38">
        <v>51.684649999999998</v>
      </c>
      <c r="G1120" s="38"/>
      <c r="H1120" s="38"/>
      <c r="I1120" s="38"/>
      <c r="J1120" s="38"/>
      <c r="K1120" s="38"/>
    </row>
    <row r="1121" spans="1:11" x14ac:dyDescent="0.25">
      <c r="A1121" s="39">
        <v>40331</v>
      </c>
      <c r="B1121" s="38">
        <v>0</v>
      </c>
      <c r="C1121" s="38">
        <v>53.614379999999997</v>
      </c>
      <c r="D1121" s="38">
        <v>53.614379999999997</v>
      </c>
      <c r="E1121" s="38">
        <v>53.614379999999997</v>
      </c>
      <c r="F1121" s="38">
        <v>53.614379999999997</v>
      </c>
      <c r="G1121" s="38"/>
      <c r="H1121" s="38"/>
      <c r="I1121" s="38"/>
      <c r="J1121" s="38"/>
      <c r="K1121" s="38"/>
    </row>
    <row r="1122" spans="1:11" x14ac:dyDescent="0.25">
      <c r="A1122" s="39">
        <v>40332</v>
      </c>
      <c r="B1122" s="38">
        <v>0</v>
      </c>
      <c r="C1122" s="38">
        <v>54.395690000000002</v>
      </c>
      <c r="D1122" s="38">
        <v>54.395690000000002</v>
      </c>
      <c r="E1122" s="38">
        <v>54.395690000000002</v>
      </c>
      <c r="F1122" s="38">
        <v>54.395690000000002</v>
      </c>
      <c r="G1122" s="38"/>
      <c r="H1122" s="38"/>
      <c r="I1122" s="38"/>
      <c r="J1122" s="38"/>
      <c r="K1122" s="38"/>
    </row>
    <row r="1123" spans="1:11" x14ac:dyDescent="0.25">
      <c r="A1123" s="39">
        <v>40333</v>
      </c>
      <c r="B1123" s="38">
        <v>0</v>
      </c>
      <c r="C1123" s="38">
        <v>48.930210000000002</v>
      </c>
      <c r="D1123" s="38">
        <v>48.930210000000002</v>
      </c>
      <c r="E1123" s="38">
        <v>48.930210000000002</v>
      </c>
      <c r="F1123" s="38">
        <v>48.930210000000002</v>
      </c>
      <c r="G1123" s="38"/>
      <c r="H1123" s="38"/>
      <c r="I1123" s="38"/>
      <c r="J1123" s="38"/>
      <c r="K1123" s="38"/>
    </row>
    <row r="1124" spans="1:11" x14ac:dyDescent="0.25">
      <c r="A1124" s="39">
        <v>40336</v>
      </c>
      <c r="B1124" s="38">
        <v>0</v>
      </c>
      <c r="C1124" s="38">
        <v>47.392189999999999</v>
      </c>
      <c r="D1124" s="38">
        <v>47.392189999999999</v>
      </c>
      <c r="E1124" s="38">
        <v>47.392189999999999</v>
      </c>
      <c r="F1124" s="38">
        <v>47.392189999999999</v>
      </c>
      <c r="G1124" s="38"/>
      <c r="H1124" s="38"/>
      <c r="I1124" s="38"/>
      <c r="J1124" s="38"/>
      <c r="K1124" s="38"/>
    </row>
    <row r="1125" spans="1:11" x14ac:dyDescent="0.25">
      <c r="A1125" s="39">
        <v>40337</v>
      </c>
      <c r="B1125" s="38">
        <v>0</v>
      </c>
      <c r="C1125" s="38">
        <v>48.874720000000003</v>
      </c>
      <c r="D1125" s="38">
        <v>48.874720000000003</v>
      </c>
      <c r="E1125" s="38">
        <v>48.874720000000003</v>
      </c>
      <c r="F1125" s="38">
        <v>48.874720000000003</v>
      </c>
      <c r="G1125" s="38"/>
      <c r="H1125" s="38"/>
      <c r="I1125" s="38"/>
      <c r="J1125" s="38"/>
      <c r="K1125" s="38"/>
    </row>
    <row r="1126" spans="1:11" x14ac:dyDescent="0.25">
      <c r="A1126" s="39">
        <v>40338</v>
      </c>
      <c r="B1126" s="38">
        <v>0</v>
      </c>
      <c r="C1126" s="38">
        <v>48.730719999999998</v>
      </c>
      <c r="D1126" s="38">
        <v>48.730719999999998</v>
      </c>
      <c r="E1126" s="38">
        <v>48.730719999999998</v>
      </c>
      <c r="F1126" s="38">
        <v>48.730719999999998</v>
      </c>
      <c r="G1126" s="38"/>
      <c r="H1126" s="38"/>
      <c r="I1126" s="38"/>
      <c r="J1126" s="38"/>
      <c r="K1126" s="38"/>
    </row>
    <row r="1127" spans="1:11" x14ac:dyDescent="0.25">
      <c r="A1127" s="39">
        <v>40339</v>
      </c>
      <c r="B1127" s="38">
        <v>0</v>
      </c>
      <c r="C1127" s="38">
        <v>51.586300000000001</v>
      </c>
      <c r="D1127" s="38">
        <v>51.586300000000001</v>
      </c>
      <c r="E1127" s="38">
        <v>51.586300000000001</v>
      </c>
      <c r="F1127" s="38">
        <v>51.586300000000001</v>
      </c>
      <c r="G1127" s="38"/>
      <c r="H1127" s="38"/>
      <c r="I1127" s="38"/>
      <c r="J1127" s="38"/>
      <c r="K1127" s="38"/>
    </row>
    <row r="1128" spans="1:11" x14ac:dyDescent="0.25">
      <c r="A1128" s="39">
        <v>40340</v>
      </c>
      <c r="B1128" s="38">
        <v>0</v>
      </c>
      <c r="C1128" s="38">
        <v>52.741309999999999</v>
      </c>
      <c r="D1128" s="38">
        <v>52.741309999999999</v>
      </c>
      <c r="E1128" s="38">
        <v>52.741309999999999</v>
      </c>
      <c r="F1128" s="38">
        <v>52.741309999999999</v>
      </c>
      <c r="G1128" s="38"/>
      <c r="H1128" s="38"/>
      <c r="I1128" s="38"/>
      <c r="J1128" s="38"/>
      <c r="K1128" s="38"/>
    </row>
    <row r="1129" spans="1:11" x14ac:dyDescent="0.25">
      <c r="A1129" s="39">
        <v>40343</v>
      </c>
      <c r="B1129" s="38">
        <v>0</v>
      </c>
      <c r="C1129" s="38">
        <v>53.909219999999998</v>
      </c>
      <c r="D1129" s="38">
        <v>53.909219999999998</v>
      </c>
      <c r="E1129" s="38">
        <v>53.909219999999998</v>
      </c>
      <c r="F1129" s="38">
        <v>53.909219999999998</v>
      </c>
      <c r="G1129" s="38"/>
      <c r="H1129" s="38"/>
      <c r="I1129" s="38"/>
      <c r="J1129" s="38"/>
      <c r="K1129" s="38"/>
    </row>
    <row r="1130" spans="1:11" x14ac:dyDescent="0.25">
      <c r="A1130" s="39">
        <v>40344</v>
      </c>
      <c r="B1130" s="38">
        <v>0</v>
      </c>
      <c r="C1130" s="38">
        <v>56.735590000000002</v>
      </c>
      <c r="D1130" s="38">
        <v>56.735590000000002</v>
      </c>
      <c r="E1130" s="38">
        <v>56.735590000000002</v>
      </c>
      <c r="F1130" s="38">
        <v>56.735590000000002</v>
      </c>
      <c r="G1130" s="38"/>
      <c r="H1130" s="38"/>
      <c r="I1130" s="38"/>
      <c r="J1130" s="38"/>
      <c r="K1130" s="38"/>
    </row>
    <row r="1131" spans="1:11" x14ac:dyDescent="0.25">
      <c r="A1131" s="39">
        <v>40345</v>
      </c>
      <c r="B1131" s="38">
        <v>0</v>
      </c>
      <c r="C1131" s="38">
        <v>57.570230000000002</v>
      </c>
      <c r="D1131" s="38">
        <v>57.570230000000002</v>
      </c>
      <c r="E1131" s="38">
        <v>57.570230000000002</v>
      </c>
      <c r="F1131" s="38">
        <v>57.570230000000002</v>
      </c>
      <c r="G1131" s="38"/>
      <c r="H1131" s="38"/>
      <c r="I1131" s="38"/>
      <c r="J1131" s="38"/>
      <c r="K1131" s="38"/>
    </row>
    <row r="1132" spans="1:11" x14ac:dyDescent="0.25">
      <c r="A1132" s="39">
        <v>40346</v>
      </c>
      <c r="B1132" s="38">
        <v>0</v>
      </c>
      <c r="C1132" s="38">
        <v>59.127009999999999</v>
      </c>
      <c r="D1132" s="38">
        <v>59.127009999999999</v>
      </c>
      <c r="E1132" s="38">
        <v>59.127009999999999</v>
      </c>
      <c r="F1132" s="38">
        <v>59.127009999999999</v>
      </c>
      <c r="G1132" s="38"/>
      <c r="H1132" s="38"/>
      <c r="I1132" s="38"/>
      <c r="J1132" s="38"/>
      <c r="K1132" s="38"/>
    </row>
    <row r="1133" spans="1:11" x14ac:dyDescent="0.25">
      <c r="A1133" s="39">
        <v>40347</v>
      </c>
      <c r="B1133" s="38">
        <v>0</v>
      </c>
      <c r="C1133" s="38">
        <v>60.302300000000002</v>
      </c>
      <c r="D1133" s="38">
        <v>60.302300000000002</v>
      </c>
      <c r="E1133" s="38">
        <v>60.302300000000002</v>
      </c>
      <c r="F1133" s="38">
        <v>60.302300000000002</v>
      </c>
      <c r="G1133" s="38"/>
      <c r="H1133" s="38"/>
      <c r="I1133" s="38"/>
      <c r="J1133" s="38"/>
      <c r="K1133" s="38"/>
    </row>
    <row r="1134" spans="1:11" x14ac:dyDescent="0.25">
      <c r="A1134" s="39">
        <v>40350</v>
      </c>
      <c r="B1134" s="38">
        <v>0</v>
      </c>
      <c r="C1134" s="38">
        <v>59.234310000000001</v>
      </c>
      <c r="D1134" s="38">
        <v>59.234310000000001</v>
      </c>
      <c r="E1134" s="38">
        <v>59.234310000000001</v>
      </c>
      <c r="F1134" s="38">
        <v>59.234310000000001</v>
      </c>
      <c r="G1134" s="38"/>
      <c r="H1134" s="38"/>
      <c r="I1134" s="38"/>
      <c r="J1134" s="38"/>
      <c r="K1134" s="38"/>
    </row>
    <row r="1135" spans="1:11" x14ac:dyDescent="0.25">
      <c r="A1135" s="39">
        <v>40351</v>
      </c>
      <c r="B1135" s="38">
        <v>0</v>
      </c>
      <c r="C1135" s="38">
        <v>56.647500000000001</v>
      </c>
      <c r="D1135" s="38">
        <v>56.647500000000001</v>
      </c>
      <c r="E1135" s="38">
        <v>56.647500000000001</v>
      </c>
      <c r="F1135" s="38">
        <v>56.647500000000001</v>
      </c>
      <c r="G1135" s="38"/>
      <c r="H1135" s="38"/>
      <c r="I1135" s="38"/>
      <c r="J1135" s="38"/>
      <c r="K1135" s="38"/>
    </row>
    <row r="1136" spans="1:11" x14ac:dyDescent="0.25">
      <c r="A1136" s="39">
        <v>40352</v>
      </c>
      <c r="B1136" s="38">
        <v>0</v>
      </c>
      <c r="C1136" s="38">
        <v>56.386780000000002</v>
      </c>
      <c r="D1136" s="38">
        <v>56.386780000000002</v>
      </c>
      <c r="E1136" s="38">
        <v>56.386780000000002</v>
      </c>
      <c r="F1136" s="38">
        <v>56.386780000000002</v>
      </c>
      <c r="G1136" s="38"/>
      <c r="H1136" s="38"/>
      <c r="I1136" s="38"/>
      <c r="J1136" s="38"/>
      <c r="K1136" s="38"/>
    </row>
    <row r="1137" spans="1:11" x14ac:dyDescent="0.25">
      <c r="A1137" s="39">
        <v>40353</v>
      </c>
      <c r="B1137" s="38">
        <v>0</v>
      </c>
      <c r="C1137" s="38">
        <v>53.021349999999998</v>
      </c>
      <c r="D1137" s="38">
        <v>53.021349999999998</v>
      </c>
      <c r="E1137" s="38">
        <v>53.021349999999998</v>
      </c>
      <c r="F1137" s="38">
        <v>53.021349999999998</v>
      </c>
      <c r="G1137" s="38"/>
      <c r="H1137" s="38"/>
      <c r="I1137" s="38"/>
      <c r="J1137" s="38"/>
      <c r="K1137" s="38"/>
    </row>
    <row r="1138" spans="1:11" x14ac:dyDescent="0.25">
      <c r="A1138" s="39">
        <v>40354</v>
      </c>
      <c r="B1138" s="38">
        <v>0</v>
      </c>
      <c r="C1138" s="38">
        <v>53.784770000000002</v>
      </c>
      <c r="D1138" s="38">
        <v>53.784770000000002</v>
      </c>
      <c r="E1138" s="38">
        <v>53.784770000000002</v>
      </c>
      <c r="F1138" s="38">
        <v>53.784770000000002</v>
      </c>
      <c r="G1138" s="38"/>
      <c r="H1138" s="38"/>
      <c r="I1138" s="38"/>
      <c r="J1138" s="38"/>
      <c r="K1138" s="38"/>
    </row>
    <row r="1139" spans="1:11" x14ac:dyDescent="0.25">
      <c r="A1139" s="39">
        <v>40357</v>
      </c>
      <c r="B1139" s="38">
        <v>0</v>
      </c>
      <c r="C1139" s="38">
        <v>53.541049999999998</v>
      </c>
      <c r="D1139" s="38">
        <v>53.541049999999998</v>
      </c>
      <c r="E1139" s="38">
        <v>53.541049999999998</v>
      </c>
      <c r="F1139" s="38">
        <v>53.541049999999998</v>
      </c>
      <c r="G1139" s="38"/>
      <c r="H1139" s="38"/>
      <c r="I1139" s="38"/>
      <c r="J1139" s="38"/>
      <c r="K1139" s="38"/>
    </row>
    <row r="1140" spans="1:11" x14ac:dyDescent="0.25">
      <c r="A1140" s="39">
        <v>40358</v>
      </c>
      <c r="B1140" s="38">
        <v>0</v>
      </c>
      <c r="C1140" s="38">
        <v>47.835569999999997</v>
      </c>
      <c r="D1140" s="38">
        <v>47.835569999999997</v>
      </c>
      <c r="E1140" s="38">
        <v>47.835569999999997</v>
      </c>
      <c r="F1140" s="38">
        <v>47.835569999999997</v>
      </c>
      <c r="G1140" s="38"/>
      <c r="H1140" s="38"/>
      <c r="I1140" s="38"/>
      <c r="J1140" s="38"/>
      <c r="K1140" s="38"/>
    </row>
    <row r="1141" spans="1:11" x14ac:dyDescent="0.25">
      <c r="A1141" s="39">
        <v>40359</v>
      </c>
      <c r="B1141" s="38">
        <v>0</v>
      </c>
      <c r="C1141" s="38">
        <v>47.457520000000002</v>
      </c>
      <c r="D1141" s="38">
        <v>47.457520000000002</v>
      </c>
      <c r="E1141" s="38">
        <v>47.457520000000002</v>
      </c>
      <c r="F1141" s="38">
        <v>47.457520000000002</v>
      </c>
      <c r="G1141" s="38"/>
      <c r="H1141" s="38"/>
      <c r="I1141" s="38"/>
      <c r="J1141" s="38"/>
      <c r="K1141" s="38"/>
    </row>
    <row r="1142" spans="1:11" x14ac:dyDescent="0.25">
      <c r="A1142" s="39">
        <v>40360</v>
      </c>
      <c r="B1142" s="38">
        <v>0</v>
      </c>
      <c r="C1142" s="38">
        <v>47.860660000000003</v>
      </c>
      <c r="D1142" s="38">
        <v>47.860660000000003</v>
      </c>
      <c r="E1142" s="38">
        <v>47.860660000000003</v>
      </c>
      <c r="F1142" s="38">
        <v>47.860660000000003</v>
      </c>
      <c r="G1142" s="38"/>
      <c r="H1142" s="38"/>
      <c r="I1142" s="38"/>
      <c r="J1142" s="38"/>
      <c r="K1142" s="38"/>
    </row>
    <row r="1143" spans="1:11" x14ac:dyDescent="0.25">
      <c r="A1143" s="39">
        <v>40361</v>
      </c>
      <c r="B1143" s="38">
        <v>0</v>
      </c>
      <c r="C1143" s="38">
        <v>49.473619999999997</v>
      </c>
      <c r="D1143" s="38">
        <v>49.473619999999997</v>
      </c>
      <c r="E1143" s="38">
        <v>49.473619999999997</v>
      </c>
      <c r="F1143" s="38">
        <v>49.473619999999997</v>
      </c>
      <c r="G1143" s="38"/>
      <c r="H1143" s="38"/>
      <c r="I1143" s="38"/>
      <c r="J1143" s="38"/>
      <c r="K1143" s="38"/>
    </row>
    <row r="1144" spans="1:11" x14ac:dyDescent="0.25">
      <c r="A1144" s="39">
        <v>40365</v>
      </c>
      <c r="B1144" s="38">
        <v>0</v>
      </c>
      <c r="C1144" s="38">
        <v>51.27328</v>
      </c>
      <c r="D1144" s="38">
        <v>51.27328</v>
      </c>
      <c r="E1144" s="38">
        <v>51.27328</v>
      </c>
      <c r="F1144" s="38">
        <v>51.27328</v>
      </c>
      <c r="G1144" s="38"/>
      <c r="H1144" s="38"/>
      <c r="I1144" s="38"/>
      <c r="J1144" s="38"/>
      <c r="K1144" s="38"/>
    </row>
    <row r="1145" spans="1:11" x14ac:dyDescent="0.25">
      <c r="A1145" s="39">
        <v>40366</v>
      </c>
      <c r="B1145" s="38">
        <v>0</v>
      </c>
      <c r="C1145" s="38">
        <v>54.852359999999997</v>
      </c>
      <c r="D1145" s="38">
        <v>54.852359999999997</v>
      </c>
      <c r="E1145" s="38">
        <v>54.852359999999997</v>
      </c>
      <c r="F1145" s="38">
        <v>54.852359999999997</v>
      </c>
      <c r="G1145" s="38"/>
      <c r="H1145" s="38"/>
      <c r="I1145" s="38"/>
      <c r="J1145" s="38"/>
      <c r="K1145" s="38"/>
    </row>
    <row r="1146" spans="1:11" x14ac:dyDescent="0.25">
      <c r="A1146" s="39">
        <v>40367</v>
      </c>
      <c r="B1146" s="38">
        <v>0</v>
      </c>
      <c r="C1146" s="38">
        <v>56.131320000000002</v>
      </c>
      <c r="D1146" s="38">
        <v>56.131320000000002</v>
      </c>
      <c r="E1146" s="38">
        <v>56.131320000000002</v>
      </c>
      <c r="F1146" s="38">
        <v>56.131320000000002</v>
      </c>
      <c r="G1146" s="38"/>
      <c r="H1146" s="38"/>
      <c r="I1146" s="38"/>
      <c r="J1146" s="38"/>
      <c r="K1146" s="38"/>
    </row>
    <row r="1147" spans="1:11" x14ac:dyDescent="0.25">
      <c r="A1147" s="39">
        <v>40368</v>
      </c>
      <c r="B1147" s="38">
        <v>0</v>
      </c>
      <c r="C1147" s="38">
        <v>57.429110000000001</v>
      </c>
      <c r="D1147" s="38">
        <v>57.429110000000001</v>
      </c>
      <c r="E1147" s="38">
        <v>57.429110000000001</v>
      </c>
      <c r="F1147" s="38">
        <v>57.429110000000001</v>
      </c>
      <c r="G1147" s="38"/>
      <c r="H1147" s="38"/>
      <c r="I1147" s="38"/>
      <c r="J1147" s="38"/>
      <c r="K1147" s="38"/>
    </row>
    <row r="1148" spans="1:11" x14ac:dyDescent="0.25">
      <c r="A1148" s="39">
        <v>40371</v>
      </c>
      <c r="B1148" s="38">
        <v>0</v>
      </c>
      <c r="C1148" s="38">
        <v>58.290950000000002</v>
      </c>
      <c r="D1148" s="38">
        <v>58.290950000000002</v>
      </c>
      <c r="E1148" s="38">
        <v>58.290950000000002</v>
      </c>
      <c r="F1148" s="38">
        <v>58.290950000000002</v>
      </c>
      <c r="G1148" s="38"/>
      <c r="H1148" s="38"/>
      <c r="I1148" s="38"/>
      <c r="J1148" s="38"/>
      <c r="K1148" s="38"/>
    </row>
    <row r="1149" spans="1:11" x14ac:dyDescent="0.25">
      <c r="A1149" s="39">
        <v>40372</v>
      </c>
      <c r="B1149" s="38">
        <v>0</v>
      </c>
      <c r="C1149" s="38">
        <v>59.354790000000001</v>
      </c>
      <c r="D1149" s="38">
        <v>59.354790000000001</v>
      </c>
      <c r="E1149" s="38">
        <v>59.354790000000001</v>
      </c>
      <c r="F1149" s="38">
        <v>59.354790000000001</v>
      </c>
      <c r="G1149" s="38"/>
      <c r="H1149" s="38"/>
      <c r="I1149" s="38"/>
      <c r="J1149" s="38"/>
      <c r="K1149" s="38"/>
    </row>
    <row r="1150" spans="1:11" x14ac:dyDescent="0.25">
      <c r="A1150" s="39">
        <v>40373</v>
      </c>
      <c r="B1150" s="38">
        <v>0</v>
      </c>
      <c r="C1150" s="38">
        <v>56.098019999999998</v>
      </c>
      <c r="D1150" s="38">
        <v>56.098019999999998</v>
      </c>
      <c r="E1150" s="38">
        <v>56.098019999999998</v>
      </c>
      <c r="F1150" s="38">
        <v>56.098019999999998</v>
      </c>
      <c r="G1150" s="38"/>
      <c r="H1150" s="38"/>
      <c r="I1150" s="38"/>
      <c r="J1150" s="38"/>
      <c r="K1150" s="38"/>
    </row>
    <row r="1151" spans="1:11" x14ac:dyDescent="0.25">
      <c r="A1151" s="39">
        <v>40374</v>
      </c>
      <c r="B1151" s="38">
        <v>0</v>
      </c>
      <c r="C1151" s="38">
        <v>56.797550000000001</v>
      </c>
      <c r="D1151" s="38">
        <v>56.797550000000001</v>
      </c>
      <c r="E1151" s="38">
        <v>56.797550000000001</v>
      </c>
      <c r="F1151" s="38">
        <v>56.797550000000001</v>
      </c>
      <c r="G1151" s="38"/>
      <c r="H1151" s="38"/>
      <c r="I1151" s="38"/>
      <c r="J1151" s="38"/>
      <c r="K1151" s="38"/>
    </row>
    <row r="1152" spans="1:11" x14ac:dyDescent="0.25">
      <c r="A1152" s="39">
        <v>40375</v>
      </c>
      <c r="B1152" s="38">
        <v>0</v>
      </c>
      <c r="C1152" s="38">
        <v>53.038539999999998</v>
      </c>
      <c r="D1152" s="38">
        <v>53.038539999999998</v>
      </c>
      <c r="E1152" s="38">
        <v>53.038539999999998</v>
      </c>
      <c r="F1152" s="38">
        <v>53.038539999999998</v>
      </c>
      <c r="G1152" s="38"/>
      <c r="H1152" s="38"/>
      <c r="I1152" s="38"/>
      <c r="J1152" s="38"/>
      <c r="K1152" s="38"/>
    </row>
    <row r="1153" spans="1:11" x14ac:dyDescent="0.25">
      <c r="A1153" s="39">
        <v>40378</v>
      </c>
      <c r="B1153" s="38">
        <v>0</v>
      </c>
      <c r="C1153" s="38">
        <v>54.796190000000003</v>
      </c>
      <c r="D1153" s="38">
        <v>54.796190000000003</v>
      </c>
      <c r="E1153" s="38">
        <v>54.796190000000003</v>
      </c>
      <c r="F1153" s="38">
        <v>54.796190000000003</v>
      </c>
      <c r="G1153" s="38"/>
      <c r="H1153" s="38"/>
      <c r="I1153" s="38"/>
      <c r="J1153" s="38"/>
      <c r="K1153" s="38"/>
    </row>
    <row r="1154" spans="1:11" x14ac:dyDescent="0.25">
      <c r="A1154" s="39">
        <v>40379</v>
      </c>
      <c r="B1154" s="38">
        <v>0</v>
      </c>
      <c r="C1154" s="38">
        <v>57.613030000000002</v>
      </c>
      <c r="D1154" s="38">
        <v>57.613030000000002</v>
      </c>
      <c r="E1154" s="38">
        <v>57.613030000000002</v>
      </c>
      <c r="F1154" s="38">
        <v>57.613030000000002</v>
      </c>
      <c r="G1154" s="38"/>
      <c r="H1154" s="38"/>
      <c r="I1154" s="38"/>
      <c r="J1154" s="38"/>
      <c r="K1154" s="38"/>
    </row>
    <row r="1155" spans="1:11" x14ac:dyDescent="0.25">
      <c r="A1155" s="39">
        <v>40380</v>
      </c>
      <c r="B1155" s="38">
        <v>0</v>
      </c>
      <c r="C1155" s="38">
        <v>56.864809999999999</v>
      </c>
      <c r="D1155" s="38">
        <v>56.864809999999999</v>
      </c>
      <c r="E1155" s="38">
        <v>56.864809999999999</v>
      </c>
      <c r="F1155" s="38">
        <v>56.864809999999999</v>
      </c>
      <c r="G1155" s="38"/>
      <c r="H1155" s="38"/>
      <c r="I1155" s="38"/>
      <c r="J1155" s="38"/>
      <c r="K1155" s="38"/>
    </row>
    <row r="1156" spans="1:11" x14ac:dyDescent="0.25">
      <c r="A1156" s="39">
        <v>40381</v>
      </c>
      <c r="B1156" s="38">
        <v>0</v>
      </c>
      <c r="C1156" s="38">
        <v>59.694560000000003</v>
      </c>
      <c r="D1156" s="38">
        <v>59.694560000000003</v>
      </c>
      <c r="E1156" s="38">
        <v>59.694560000000003</v>
      </c>
      <c r="F1156" s="38">
        <v>59.694560000000003</v>
      </c>
      <c r="G1156" s="38"/>
      <c r="H1156" s="38"/>
      <c r="I1156" s="38"/>
      <c r="J1156" s="38"/>
      <c r="K1156" s="38"/>
    </row>
    <row r="1157" spans="1:11" x14ac:dyDescent="0.25">
      <c r="A1157" s="39">
        <v>40382</v>
      </c>
      <c r="B1157" s="38">
        <v>0</v>
      </c>
      <c r="C1157" s="38">
        <v>61.035969999999999</v>
      </c>
      <c r="D1157" s="38">
        <v>61.035969999999999</v>
      </c>
      <c r="E1157" s="38">
        <v>61.035969999999999</v>
      </c>
      <c r="F1157" s="38">
        <v>61.035969999999999</v>
      </c>
      <c r="G1157" s="38"/>
      <c r="H1157" s="38"/>
      <c r="I1157" s="38"/>
      <c r="J1157" s="38"/>
      <c r="K1157" s="38"/>
    </row>
    <row r="1158" spans="1:11" x14ac:dyDescent="0.25">
      <c r="A1158" s="39">
        <v>40385</v>
      </c>
      <c r="B1158" s="38">
        <v>0</v>
      </c>
      <c r="C1158" s="38">
        <v>63.288330000000002</v>
      </c>
      <c r="D1158" s="38">
        <v>63.288330000000002</v>
      </c>
      <c r="E1158" s="38">
        <v>63.288330000000002</v>
      </c>
      <c r="F1158" s="38">
        <v>63.288330000000002</v>
      </c>
      <c r="G1158" s="38"/>
      <c r="H1158" s="38"/>
      <c r="I1158" s="38"/>
      <c r="J1158" s="38"/>
      <c r="K1158" s="38"/>
    </row>
    <row r="1159" spans="1:11" x14ac:dyDescent="0.25">
      <c r="A1159" s="39">
        <v>40386</v>
      </c>
      <c r="B1159" s="38">
        <v>0</v>
      </c>
      <c r="C1159" s="38">
        <v>63.797440000000002</v>
      </c>
      <c r="D1159" s="38">
        <v>63.797440000000002</v>
      </c>
      <c r="E1159" s="38">
        <v>63.797440000000002</v>
      </c>
      <c r="F1159" s="38">
        <v>63.797440000000002</v>
      </c>
      <c r="G1159" s="38"/>
      <c r="H1159" s="38"/>
      <c r="I1159" s="38"/>
      <c r="J1159" s="38"/>
      <c r="K1159" s="38"/>
    </row>
    <row r="1160" spans="1:11" x14ac:dyDescent="0.25">
      <c r="A1160" s="39">
        <v>40387</v>
      </c>
      <c r="B1160" s="38">
        <v>0</v>
      </c>
      <c r="C1160" s="38">
        <v>62.923670000000001</v>
      </c>
      <c r="D1160" s="38">
        <v>62.923670000000001</v>
      </c>
      <c r="E1160" s="38">
        <v>62.923670000000001</v>
      </c>
      <c r="F1160" s="38">
        <v>62.923670000000001</v>
      </c>
      <c r="G1160" s="38"/>
      <c r="H1160" s="38"/>
      <c r="I1160" s="38"/>
      <c r="J1160" s="38"/>
      <c r="K1160" s="38"/>
    </row>
    <row r="1161" spans="1:11" x14ac:dyDescent="0.25">
      <c r="A1161" s="39">
        <v>40388</v>
      </c>
      <c r="B1161" s="38">
        <v>0</v>
      </c>
      <c r="C1161" s="38">
        <v>63.151499999999999</v>
      </c>
      <c r="D1161" s="38">
        <v>63.151499999999999</v>
      </c>
      <c r="E1161" s="38">
        <v>63.151499999999999</v>
      </c>
      <c r="F1161" s="38">
        <v>63.151499999999999</v>
      </c>
      <c r="G1161" s="38"/>
      <c r="H1161" s="38"/>
      <c r="I1161" s="38"/>
      <c r="J1161" s="38"/>
      <c r="K1161" s="38"/>
    </row>
    <row r="1162" spans="1:11" x14ac:dyDescent="0.25">
      <c r="A1162" s="39">
        <v>40389</v>
      </c>
      <c r="B1162" s="38">
        <v>0</v>
      </c>
      <c r="C1162" s="38">
        <v>63.946820000000002</v>
      </c>
      <c r="D1162" s="38">
        <v>63.946820000000002</v>
      </c>
      <c r="E1162" s="38">
        <v>63.946820000000002</v>
      </c>
      <c r="F1162" s="38">
        <v>63.946820000000002</v>
      </c>
      <c r="G1162" s="38"/>
      <c r="H1162" s="38"/>
      <c r="I1162" s="38"/>
      <c r="J1162" s="38"/>
      <c r="K1162" s="38"/>
    </row>
    <row r="1163" spans="1:11" x14ac:dyDescent="0.25">
      <c r="A1163" s="39">
        <v>40392</v>
      </c>
      <c r="B1163" s="38">
        <v>0</v>
      </c>
      <c r="C1163" s="38">
        <v>67.43065</v>
      </c>
      <c r="D1163" s="38">
        <v>67.43065</v>
      </c>
      <c r="E1163" s="38">
        <v>67.43065</v>
      </c>
      <c r="F1163" s="38">
        <v>67.43065</v>
      </c>
      <c r="G1163" s="38"/>
      <c r="H1163" s="38"/>
      <c r="I1163" s="38"/>
      <c r="J1163" s="38"/>
      <c r="K1163" s="38"/>
    </row>
    <row r="1164" spans="1:11" x14ac:dyDescent="0.25">
      <c r="A1164" s="39">
        <v>40393</v>
      </c>
      <c r="B1164" s="38">
        <v>0</v>
      </c>
      <c r="C1164" s="38">
        <v>66.599810000000005</v>
      </c>
      <c r="D1164" s="38">
        <v>66.599810000000005</v>
      </c>
      <c r="E1164" s="38">
        <v>66.599810000000005</v>
      </c>
      <c r="F1164" s="38">
        <v>66.599810000000005</v>
      </c>
      <c r="G1164" s="38"/>
      <c r="H1164" s="38"/>
      <c r="I1164" s="38"/>
      <c r="J1164" s="38"/>
      <c r="K1164" s="38"/>
    </row>
    <row r="1165" spans="1:11" x14ac:dyDescent="0.25">
      <c r="A1165" s="39">
        <v>40394</v>
      </c>
      <c r="B1165" s="38">
        <v>0</v>
      </c>
      <c r="C1165" s="38">
        <v>66.818889999999996</v>
      </c>
      <c r="D1165" s="38">
        <v>66.818889999999996</v>
      </c>
      <c r="E1165" s="38">
        <v>66.818889999999996</v>
      </c>
      <c r="F1165" s="38">
        <v>66.818889999999996</v>
      </c>
      <c r="G1165" s="38"/>
      <c r="H1165" s="38"/>
      <c r="I1165" s="38"/>
      <c r="J1165" s="38"/>
      <c r="K1165" s="38"/>
    </row>
    <row r="1166" spans="1:11" x14ac:dyDescent="0.25">
      <c r="A1166" s="39">
        <v>40395</v>
      </c>
      <c r="B1166" s="38">
        <v>0</v>
      </c>
      <c r="C1166" s="38">
        <v>66.701620000000005</v>
      </c>
      <c r="D1166" s="38">
        <v>66.701620000000005</v>
      </c>
      <c r="E1166" s="38">
        <v>66.701620000000005</v>
      </c>
      <c r="F1166" s="38">
        <v>66.701620000000005</v>
      </c>
      <c r="G1166" s="38"/>
      <c r="H1166" s="38"/>
      <c r="I1166" s="38"/>
      <c r="J1166" s="38"/>
      <c r="K1166" s="38"/>
    </row>
    <row r="1167" spans="1:11" x14ac:dyDescent="0.25">
      <c r="A1167" s="39">
        <v>40396</v>
      </c>
      <c r="B1167" s="38">
        <v>0</v>
      </c>
      <c r="C1167" s="38">
        <v>66.640410000000003</v>
      </c>
      <c r="D1167" s="38">
        <v>66.640410000000003</v>
      </c>
      <c r="E1167" s="38">
        <v>66.640410000000003</v>
      </c>
      <c r="F1167" s="38">
        <v>66.640410000000003</v>
      </c>
      <c r="G1167" s="38"/>
      <c r="H1167" s="38"/>
      <c r="I1167" s="38"/>
      <c r="J1167" s="38"/>
      <c r="K1167" s="38"/>
    </row>
    <row r="1168" spans="1:11" x14ac:dyDescent="0.25">
      <c r="A1168" s="39">
        <v>40399</v>
      </c>
      <c r="B1168" s="38">
        <v>0</v>
      </c>
      <c r="C1168" s="38">
        <v>67.939139999999995</v>
      </c>
      <c r="D1168" s="38">
        <v>67.939139999999995</v>
      </c>
      <c r="E1168" s="38">
        <v>67.939139999999995</v>
      </c>
      <c r="F1168" s="38">
        <v>67.939139999999995</v>
      </c>
      <c r="G1168" s="38"/>
      <c r="H1168" s="38"/>
      <c r="I1168" s="38"/>
      <c r="J1168" s="38"/>
      <c r="K1168" s="38"/>
    </row>
    <row r="1169" spans="1:11" x14ac:dyDescent="0.25">
      <c r="A1169" s="39">
        <v>40400</v>
      </c>
      <c r="B1169" s="38">
        <v>0</v>
      </c>
      <c r="C1169" s="38">
        <v>67.516940000000005</v>
      </c>
      <c r="D1169" s="38">
        <v>67.516940000000005</v>
      </c>
      <c r="E1169" s="38">
        <v>67.516940000000005</v>
      </c>
      <c r="F1169" s="38">
        <v>67.516940000000005</v>
      </c>
      <c r="G1169" s="38"/>
      <c r="H1169" s="38"/>
      <c r="I1169" s="38"/>
      <c r="J1169" s="38"/>
      <c r="K1169" s="38"/>
    </row>
    <row r="1170" spans="1:11" x14ac:dyDescent="0.25">
      <c r="A1170" s="39">
        <v>40401</v>
      </c>
      <c r="B1170" s="38">
        <v>0</v>
      </c>
      <c r="C1170" s="38">
        <v>62.474080000000001</v>
      </c>
      <c r="D1170" s="38">
        <v>62.474080000000001</v>
      </c>
      <c r="E1170" s="38">
        <v>62.474080000000001</v>
      </c>
      <c r="F1170" s="38">
        <v>62.474080000000001</v>
      </c>
      <c r="G1170" s="38"/>
      <c r="H1170" s="38"/>
      <c r="I1170" s="38"/>
      <c r="J1170" s="38"/>
      <c r="K1170" s="38"/>
    </row>
    <row r="1171" spans="1:11" x14ac:dyDescent="0.25">
      <c r="A1171" s="39">
        <v>40402</v>
      </c>
      <c r="B1171" s="38">
        <v>0</v>
      </c>
      <c r="C1171" s="38">
        <v>61.403790000000001</v>
      </c>
      <c r="D1171" s="38">
        <v>61.403790000000001</v>
      </c>
      <c r="E1171" s="38">
        <v>61.403790000000001</v>
      </c>
      <c r="F1171" s="38">
        <v>61.403790000000001</v>
      </c>
      <c r="G1171" s="38"/>
      <c r="H1171" s="38"/>
      <c r="I1171" s="38"/>
      <c r="J1171" s="38"/>
      <c r="K1171" s="38"/>
    </row>
    <row r="1172" spans="1:11" x14ac:dyDescent="0.25">
      <c r="A1172" s="39">
        <v>40403</v>
      </c>
      <c r="B1172" s="38">
        <v>0</v>
      </c>
      <c r="C1172" s="38">
        <v>59.630769999999998</v>
      </c>
      <c r="D1172" s="38">
        <v>59.630769999999998</v>
      </c>
      <c r="E1172" s="38">
        <v>59.630769999999998</v>
      </c>
      <c r="F1172" s="38">
        <v>59.630769999999998</v>
      </c>
      <c r="G1172" s="38"/>
      <c r="H1172" s="38"/>
      <c r="I1172" s="38"/>
      <c r="J1172" s="38"/>
      <c r="K1172" s="38"/>
    </row>
    <row r="1173" spans="1:11" x14ac:dyDescent="0.25">
      <c r="A1173" s="39">
        <v>40406</v>
      </c>
      <c r="B1173" s="38">
        <v>0</v>
      </c>
      <c r="C1173" s="38">
        <v>60.309330000000003</v>
      </c>
      <c r="D1173" s="38">
        <v>60.309330000000003</v>
      </c>
      <c r="E1173" s="38">
        <v>60.309330000000003</v>
      </c>
      <c r="F1173" s="38">
        <v>60.309330000000003</v>
      </c>
      <c r="G1173" s="38"/>
      <c r="H1173" s="38"/>
      <c r="I1173" s="38"/>
      <c r="J1173" s="38"/>
      <c r="K1173" s="38"/>
    </row>
    <row r="1174" spans="1:11" x14ac:dyDescent="0.25">
      <c r="A1174" s="39">
        <v>40407</v>
      </c>
      <c r="B1174" s="38">
        <v>0</v>
      </c>
      <c r="C1174" s="38">
        <v>62.735169999999997</v>
      </c>
      <c r="D1174" s="38">
        <v>62.735169999999997</v>
      </c>
      <c r="E1174" s="38">
        <v>62.735169999999997</v>
      </c>
      <c r="F1174" s="38">
        <v>62.735169999999997</v>
      </c>
      <c r="G1174" s="38"/>
      <c r="H1174" s="38"/>
      <c r="I1174" s="38"/>
      <c r="J1174" s="38"/>
      <c r="K1174" s="38"/>
    </row>
    <row r="1175" spans="1:11" x14ac:dyDescent="0.25">
      <c r="A1175" s="39">
        <v>40408</v>
      </c>
      <c r="B1175" s="38">
        <v>0</v>
      </c>
      <c r="C1175" s="38">
        <v>63.830509999999997</v>
      </c>
      <c r="D1175" s="38">
        <v>63.830509999999997</v>
      </c>
      <c r="E1175" s="38">
        <v>63.830509999999997</v>
      </c>
      <c r="F1175" s="38">
        <v>63.830509999999997</v>
      </c>
      <c r="G1175" s="38"/>
      <c r="H1175" s="38"/>
      <c r="I1175" s="38"/>
      <c r="J1175" s="38"/>
      <c r="K1175" s="38"/>
    </row>
    <row r="1176" spans="1:11" x14ac:dyDescent="0.25">
      <c r="A1176" s="39">
        <v>40409</v>
      </c>
      <c r="B1176" s="38">
        <v>0</v>
      </c>
      <c r="C1176" s="38">
        <v>60.998629999999999</v>
      </c>
      <c r="D1176" s="38">
        <v>60.998629999999999</v>
      </c>
      <c r="E1176" s="38">
        <v>60.998629999999999</v>
      </c>
      <c r="F1176" s="38">
        <v>60.998629999999999</v>
      </c>
      <c r="G1176" s="38"/>
      <c r="H1176" s="38"/>
      <c r="I1176" s="38"/>
      <c r="J1176" s="38"/>
      <c r="K1176" s="38"/>
    </row>
    <row r="1177" spans="1:11" x14ac:dyDescent="0.25">
      <c r="A1177" s="39">
        <v>40410</v>
      </c>
      <c r="B1177" s="38">
        <v>0</v>
      </c>
      <c r="C1177" s="38">
        <v>61.768459999999997</v>
      </c>
      <c r="D1177" s="38">
        <v>61.768459999999997</v>
      </c>
      <c r="E1177" s="38">
        <v>61.768459999999997</v>
      </c>
      <c r="F1177" s="38">
        <v>61.768459999999997</v>
      </c>
      <c r="G1177" s="38"/>
      <c r="H1177" s="38"/>
      <c r="I1177" s="38"/>
      <c r="J1177" s="38"/>
      <c r="K1177" s="38"/>
    </row>
    <row r="1178" spans="1:11" x14ac:dyDescent="0.25">
      <c r="A1178" s="39">
        <v>40413</v>
      </c>
      <c r="B1178" s="38">
        <v>0</v>
      </c>
      <c r="C1178" s="38">
        <v>62.611780000000003</v>
      </c>
      <c r="D1178" s="38">
        <v>62.611780000000003</v>
      </c>
      <c r="E1178" s="38">
        <v>62.611780000000003</v>
      </c>
      <c r="F1178" s="38">
        <v>62.611780000000003</v>
      </c>
      <c r="G1178" s="38"/>
      <c r="H1178" s="38"/>
      <c r="I1178" s="38"/>
      <c r="J1178" s="38"/>
      <c r="K1178" s="38"/>
    </row>
    <row r="1179" spans="1:11" x14ac:dyDescent="0.25">
      <c r="A1179" s="39">
        <v>40414</v>
      </c>
      <c r="B1179" s="38">
        <v>0</v>
      </c>
      <c r="C1179" s="38">
        <v>61.05001</v>
      </c>
      <c r="D1179" s="38">
        <v>61.05001</v>
      </c>
      <c r="E1179" s="38">
        <v>61.05001</v>
      </c>
      <c r="F1179" s="38">
        <v>61.05001</v>
      </c>
      <c r="G1179" s="38"/>
      <c r="H1179" s="38"/>
      <c r="I1179" s="38"/>
      <c r="J1179" s="38"/>
      <c r="K1179" s="38"/>
    </row>
    <row r="1180" spans="1:11" x14ac:dyDescent="0.25">
      <c r="A1180" s="39">
        <v>40415</v>
      </c>
      <c r="B1180" s="38">
        <v>0</v>
      </c>
      <c r="C1180" s="38">
        <v>62.428269999999998</v>
      </c>
      <c r="D1180" s="38">
        <v>62.428269999999998</v>
      </c>
      <c r="E1180" s="38">
        <v>62.428269999999998</v>
      </c>
      <c r="F1180" s="38">
        <v>62.428269999999998</v>
      </c>
      <c r="G1180" s="38"/>
      <c r="H1180" s="38"/>
      <c r="I1180" s="38"/>
      <c r="J1180" s="38"/>
      <c r="K1180" s="38"/>
    </row>
    <row r="1181" spans="1:11" x14ac:dyDescent="0.25">
      <c r="A1181" s="39">
        <v>40416</v>
      </c>
      <c r="B1181" s="38">
        <v>0</v>
      </c>
      <c r="C1181" s="38">
        <v>61.973939999999999</v>
      </c>
      <c r="D1181" s="38">
        <v>61.973939999999999</v>
      </c>
      <c r="E1181" s="38">
        <v>61.973939999999999</v>
      </c>
      <c r="F1181" s="38">
        <v>61.973939999999999</v>
      </c>
      <c r="G1181" s="38"/>
      <c r="H1181" s="38"/>
      <c r="I1181" s="38"/>
      <c r="J1181" s="38"/>
      <c r="K1181" s="38"/>
    </row>
    <row r="1182" spans="1:11" x14ac:dyDescent="0.25">
      <c r="A1182" s="39">
        <v>40417</v>
      </c>
      <c r="B1182" s="38">
        <v>0</v>
      </c>
      <c r="C1182" s="38">
        <v>65.374600000000001</v>
      </c>
      <c r="D1182" s="38">
        <v>65.374600000000001</v>
      </c>
      <c r="E1182" s="38">
        <v>65.374600000000001</v>
      </c>
      <c r="F1182" s="38">
        <v>65.374600000000001</v>
      </c>
      <c r="G1182" s="38"/>
      <c r="H1182" s="38"/>
      <c r="I1182" s="38"/>
      <c r="J1182" s="38"/>
      <c r="K1182" s="38"/>
    </row>
    <row r="1183" spans="1:11" x14ac:dyDescent="0.25">
      <c r="A1183" s="39">
        <v>40420</v>
      </c>
      <c r="B1183" s="38">
        <v>0</v>
      </c>
      <c r="C1183" s="38">
        <v>63.897419999999997</v>
      </c>
      <c r="D1183" s="38">
        <v>63.897419999999997</v>
      </c>
      <c r="E1183" s="38">
        <v>63.897419999999997</v>
      </c>
      <c r="F1183" s="38">
        <v>63.897419999999997</v>
      </c>
      <c r="G1183" s="38"/>
      <c r="H1183" s="38"/>
      <c r="I1183" s="38"/>
      <c r="J1183" s="38"/>
      <c r="K1183" s="38"/>
    </row>
    <row r="1184" spans="1:11" x14ac:dyDescent="0.25">
      <c r="A1184" s="39">
        <v>40421</v>
      </c>
      <c r="B1184" s="38">
        <v>0</v>
      </c>
      <c r="C1184" s="38">
        <v>63.865830000000003</v>
      </c>
      <c r="D1184" s="38">
        <v>63.865830000000003</v>
      </c>
      <c r="E1184" s="38">
        <v>63.865830000000003</v>
      </c>
      <c r="F1184" s="38">
        <v>63.865830000000003</v>
      </c>
      <c r="G1184" s="38"/>
      <c r="H1184" s="38"/>
      <c r="I1184" s="38"/>
      <c r="J1184" s="38"/>
      <c r="K1184" s="38"/>
    </row>
    <row r="1185" spans="1:11" x14ac:dyDescent="0.25">
      <c r="A1185" s="39">
        <v>40422</v>
      </c>
      <c r="B1185" s="38">
        <v>0</v>
      </c>
      <c r="C1185" s="38">
        <v>67.887360000000001</v>
      </c>
      <c r="D1185" s="38">
        <v>67.887360000000001</v>
      </c>
      <c r="E1185" s="38">
        <v>67.887360000000001</v>
      </c>
      <c r="F1185" s="38">
        <v>67.887360000000001</v>
      </c>
      <c r="G1185" s="38"/>
      <c r="H1185" s="38"/>
      <c r="I1185" s="38"/>
      <c r="J1185" s="38"/>
      <c r="K1185" s="38"/>
    </row>
    <row r="1186" spans="1:11" x14ac:dyDescent="0.25">
      <c r="A1186" s="39">
        <v>40423</v>
      </c>
      <c r="B1186" s="38">
        <v>0</v>
      </c>
      <c r="C1186" s="38">
        <v>69.967439999999996</v>
      </c>
      <c r="D1186" s="38">
        <v>69.967439999999996</v>
      </c>
      <c r="E1186" s="38">
        <v>69.967439999999996</v>
      </c>
      <c r="F1186" s="38">
        <v>69.967439999999996</v>
      </c>
      <c r="G1186" s="38"/>
      <c r="H1186" s="38"/>
      <c r="I1186" s="38"/>
      <c r="J1186" s="38"/>
      <c r="K1186" s="38"/>
    </row>
    <row r="1187" spans="1:11" x14ac:dyDescent="0.25">
      <c r="A1187" s="39">
        <v>40424</v>
      </c>
      <c r="B1187" s="38">
        <v>0</v>
      </c>
      <c r="C1187" s="38">
        <v>73.209680000000006</v>
      </c>
      <c r="D1187" s="38">
        <v>73.209680000000006</v>
      </c>
      <c r="E1187" s="38">
        <v>73.209680000000006</v>
      </c>
      <c r="F1187" s="38">
        <v>73.209680000000006</v>
      </c>
      <c r="G1187" s="38"/>
      <c r="H1187" s="38"/>
      <c r="I1187" s="38"/>
      <c r="J1187" s="38"/>
      <c r="K1187" s="38"/>
    </row>
    <row r="1188" spans="1:11" x14ac:dyDescent="0.25">
      <c r="A1188" s="39">
        <v>40428</v>
      </c>
      <c r="B1188" s="38">
        <v>0</v>
      </c>
      <c r="C1188" s="38">
        <v>71.225009999999997</v>
      </c>
      <c r="D1188" s="38">
        <v>71.225009999999997</v>
      </c>
      <c r="E1188" s="38">
        <v>71.225009999999997</v>
      </c>
      <c r="F1188" s="38">
        <v>71.225009999999997</v>
      </c>
      <c r="G1188" s="38"/>
      <c r="H1188" s="38"/>
      <c r="I1188" s="38"/>
      <c r="J1188" s="38"/>
      <c r="K1188" s="38"/>
    </row>
    <row r="1189" spans="1:11" x14ac:dyDescent="0.25">
      <c r="A1189" s="39">
        <v>40429</v>
      </c>
      <c r="B1189" s="38">
        <v>0</v>
      </c>
      <c r="C1189" s="38">
        <v>72.438879999999997</v>
      </c>
      <c r="D1189" s="38">
        <v>72.438879999999997</v>
      </c>
      <c r="E1189" s="38">
        <v>72.438879999999997</v>
      </c>
      <c r="F1189" s="38">
        <v>72.438879999999997</v>
      </c>
      <c r="G1189" s="38"/>
      <c r="H1189" s="38"/>
      <c r="I1189" s="38"/>
      <c r="J1189" s="38"/>
      <c r="K1189" s="38"/>
    </row>
    <row r="1190" spans="1:11" x14ac:dyDescent="0.25">
      <c r="A1190" s="39">
        <v>40430</v>
      </c>
      <c r="B1190" s="38">
        <v>0</v>
      </c>
      <c r="C1190" s="38">
        <v>74.382289999999998</v>
      </c>
      <c r="D1190" s="38">
        <v>74.382289999999998</v>
      </c>
      <c r="E1190" s="38">
        <v>74.382289999999998</v>
      </c>
      <c r="F1190" s="38">
        <v>74.382289999999998</v>
      </c>
      <c r="G1190" s="38"/>
      <c r="H1190" s="38"/>
      <c r="I1190" s="38"/>
      <c r="J1190" s="38"/>
      <c r="K1190" s="38"/>
    </row>
    <row r="1191" spans="1:11" x14ac:dyDescent="0.25">
      <c r="A1191" s="39">
        <v>40431</v>
      </c>
      <c r="B1191" s="38">
        <v>0</v>
      </c>
      <c r="C1191" s="38">
        <v>75.176500000000004</v>
      </c>
      <c r="D1191" s="38">
        <v>75.176500000000004</v>
      </c>
      <c r="E1191" s="38">
        <v>75.176500000000004</v>
      </c>
      <c r="F1191" s="38">
        <v>75.176500000000004</v>
      </c>
      <c r="G1191" s="38"/>
      <c r="H1191" s="38"/>
      <c r="I1191" s="38"/>
      <c r="J1191" s="38"/>
      <c r="K1191" s="38"/>
    </row>
    <row r="1192" spans="1:11" x14ac:dyDescent="0.25">
      <c r="A1192" s="39">
        <v>40434</v>
      </c>
      <c r="B1192" s="38">
        <v>0</v>
      </c>
      <c r="C1192" s="38">
        <v>79.146929999999998</v>
      </c>
      <c r="D1192" s="38">
        <v>79.146929999999998</v>
      </c>
      <c r="E1192" s="38">
        <v>79.146929999999998</v>
      </c>
      <c r="F1192" s="38">
        <v>79.146929999999998</v>
      </c>
      <c r="G1192" s="38"/>
      <c r="H1192" s="38"/>
      <c r="I1192" s="38"/>
      <c r="J1192" s="38"/>
      <c r="K1192" s="38"/>
    </row>
    <row r="1193" spans="1:11" x14ac:dyDescent="0.25">
      <c r="A1193" s="39">
        <v>40435</v>
      </c>
      <c r="B1193" s="38">
        <v>0</v>
      </c>
      <c r="C1193" s="38">
        <v>79.358230000000006</v>
      </c>
      <c r="D1193" s="38">
        <v>79.358230000000006</v>
      </c>
      <c r="E1193" s="38">
        <v>79.358230000000006</v>
      </c>
      <c r="F1193" s="38">
        <v>79.358230000000006</v>
      </c>
      <c r="G1193" s="38"/>
      <c r="H1193" s="38"/>
      <c r="I1193" s="38"/>
      <c r="J1193" s="38"/>
      <c r="K1193" s="38"/>
    </row>
    <row r="1194" spans="1:11" x14ac:dyDescent="0.25">
      <c r="A1194" s="39">
        <v>40436</v>
      </c>
      <c r="B1194" s="38">
        <v>0</v>
      </c>
      <c r="C1194" s="38">
        <v>80.351370000000003</v>
      </c>
      <c r="D1194" s="38">
        <v>80.351370000000003</v>
      </c>
      <c r="E1194" s="38">
        <v>80.351370000000003</v>
      </c>
      <c r="F1194" s="38">
        <v>80.351370000000003</v>
      </c>
      <c r="G1194" s="38"/>
      <c r="H1194" s="38"/>
      <c r="I1194" s="38"/>
      <c r="J1194" s="38"/>
      <c r="K1194" s="38"/>
    </row>
    <row r="1195" spans="1:11" x14ac:dyDescent="0.25">
      <c r="A1195" s="39">
        <v>40437</v>
      </c>
      <c r="B1195" s="38">
        <v>0</v>
      </c>
      <c r="C1195" s="38">
        <v>79.899799999999999</v>
      </c>
      <c r="D1195" s="38">
        <v>79.899799999999999</v>
      </c>
      <c r="E1195" s="38">
        <v>79.899799999999999</v>
      </c>
      <c r="F1195" s="38">
        <v>79.899799999999999</v>
      </c>
      <c r="G1195" s="38"/>
      <c r="H1195" s="38"/>
      <c r="I1195" s="38"/>
      <c r="J1195" s="38"/>
      <c r="K1195" s="38"/>
    </row>
    <row r="1196" spans="1:11" x14ac:dyDescent="0.25">
      <c r="A1196" s="39">
        <v>40438</v>
      </c>
      <c r="B1196" s="38">
        <v>0</v>
      </c>
      <c r="C1196" s="38">
        <v>80.778450000000007</v>
      </c>
      <c r="D1196" s="38">
        <v>80.778450000000007</v>
      </c>
      <c r="E1196" s="38">
        <v>80.778450000000007</v>
      </c>
      <c r="F1196" s="38">
        <v>80.778450000000007</v>
      </c>
      <c r="G1196" s="38"/>
      <c r="H1196" s="38"/>
      <c r="I1196" s="38"/>
      <c r="J1196" s="38"/>
      <c r="K1196" s="38"/>
    </row>
    <row r="1197" spans="1:11" x14ac:dyDescent="0.25">
      <c r="A1197" s="39">
        <v>40441</v>
      </c>
      <c r="B1197" s="38">
        <v>0</v>
      </c>
      <c r="C1197" s="38">
        <v>82.871510000000001</v>
      </c>
      <c r="D1197" s="38">
        <v>82.871510000000001</v>
      </c>
      <c r="E1197" s="38">
        <v>82.871510000000001</v>
      </c>
      <c r="F1197" s="38">
        <v>82.871510000000001</v>
      </c>
      <c r="G1197" s="38"/>
      <c r="H1197" s="38"/>
      <c r="I1197" s="38"/>
      <c r="J1197" s="38"/>
      <c r="K1197" s="38"/>
    </row>
    <row r="1198" spans="1:11" x14ac:dyDescent="0.25">
      <c r="A1198" s="39">
        <v>40442</v>
      </c>
      <c r="B1198" s="38">
        <v>0</v>
      </c>
      <c r="C1198" s="38">
        <v>82.458079999999995</v>
      </c>
      <c r="D1198" s="38">
        <v>82.458079999999995</v>
      </c>
      <c r="E1198" s="38">
        <v>82.458079999999995</v>
      </c>
      <c r="F1198" s="38">
        <v>82.458079999999995</v>
      </c>
      <c r="G1198" s="38"/>
      <c r="H1198" s="38"/>
      <c r="I1198" s="38"/>
      <c r="J1198" s="38"/>
      <c r="K1198" s="38"/>
    </row>
    <row r="1199" spans="1:11" x14ac:dyDescent="0.25">
      <c r="A1199" s="39">
        <v>40443</v>
      </c>
      <c r="B1199" s="38">
        <v>0</v>
      </c>
      <c r="C1199" s="38">
        <v>81.209410000000005</v>
      </c>
      <c r="D1199" s="38">
        <v>81.209410000000005</v>
      </c>
      <c r="E1199" s="38">
        <v>81.209410000000005</v>
      </c>
      <c r="F1199" s="38">
        <v>81.209410000000005</v>
      </c>
      <c r="G1199" s="38"/>
      <c r="H1199" s="38"/>
      <c r="I1199" s="38"/>
      <c r="J1199" s="38"/>
      <c r="K1199" s="38"/>
    </row>
    <row r="1200" spans="1:11" x14ac:dyDescent="0.25">
      <c r="A1200" s="39">
        <v>40444</v>
      </c>
      <c r="B1200" s="38">
        <v>0</v>
      </c>
      <c r="C1200" s="38">
        <v>78.443680000000001</v>
      </c>
      <c r="D1200" s="38">
        <v>78.443680000000001</v>
      </c>
      <c r="E1200" s="38">
        <v>78.443680000000001</v>
      </c>
      <c r="F1200" s="38">
        <v>78.443680000000001</v>
      </c>
      <c r="G1200" s="38"/>
      <c r="H1200" s="38"/>
      <c r="I1200" s="38"/>
      <c r="J1200" s="38"/>
      <c r="K1200" s="38"/>
    </row>
    <row r="1201" spans="1:11" x14ac:dyDescent="0.25">
      <c r="A1201" s="39">
        <v>40445</v>
      </c>
      <c r="B1201" s="38">
        <v>0</v>
      </c>
      <c r="C1201" s="38">
        <v>82.759500000000003</v>
      </c>
      <c r="D1201" s="38">
        <v>82.759500000000003</v>
      </c>
      <c r="E1201" s="38">
        <v>82.759500000000003</v>
      </c>
      <c r="F1201" s="38">
        <v>82.759500000000003</v>
      </c>
      <c r="G1201" s="38"/>
      <c r="H1201" s="38"/>
      <c r="I1201" s="38"/>
      <c r="J1201" s="38"/>
      <c r="K1201" s="38"/>
    </row>
    <row r="1202" spans="1:11" x14ac:dyDescent="0.25">
      <c r="A1202" s="39">
        <v>40448</v>
      </c>
      <c r="B1202" s="38">
        <v>0</v>
      </c>
      <c r="C1202" s="38">
        <v>82.616299999999995</v>
      </c>
      <c r="D1202" s="38">
        <v>82.616299999999995</v>
      </c>
      <c r="E1202" s="38">
        <v>82.616299999999995</v>
      </c>
      <c r="F1202" s="38">
        <v>82.616299999999995</v>
      </c>
      <c r="G1202" s="38"/>
      <c r="H1202" s="38"/>
      <c r="I1202" s="38"/>
      <c r="J1202" s="38"/>
      <c r="K1202" s="38"/>
    </row>
    <row r="1203" spans="1:11" x14ac:dyDescent="0.25">
      <c r="A1203" s="39">
        <v>40449</v>
      </c>
      <c r="B1203" s="38">
        <v>0</v>
      </c>
      <c r="C1203" s="38">
        <v>83.106350000000006</v>
      </c>
      <c r="D1203" s="38">
        <v>83.106350000000006</v>
      </c>
      <c r="E1203" s="38">
        <v>83.106350000000006</v>
      </c>
      <c r="F1203" s="38">
        <v>83.106350000000006</v>
      </c>
      <c r="G1203" s="38"/>
      <c r="H1203" s="38"/>
      <c r="I1203" s="38"/>
      <c r="J1203" s="38"/>
      <c r="K1203" s="38"/>
    </row>
    <row r="1204" spans="1:11" x14ac:dyDescent="0.25">
      <c r="A1204" s="39">
        <v>40450</v>
      </c>
      <c r="B1204" s="38">
        <v>0</v>
      </c>
      <c r="C1204" s="38">
        <v>81.439229999999995</v>
      </c>
      <c r="D1204" s="38">
        <v>81.439229999999995</v>
      </c>
      <c r="E1204" s="38">
        <v>81.439229999999995</v>
      </c>
      <c r="F1204" s="38">
        <v>81.439229999999995</v>
      </c>
      <c r="G1204" s="38"/>
      <c r="H1204" s="38"/>
      <c r="I1204" s="38"/>
      <c r="J1204" s="38"/>
      <c r="K1204" s="38"/>
    </row>
    <row r="1205" spans="1:11" x14ac:dyDescent="0.25">
      <c r="A1205" s="39">
        <v>40451</v>
      </c>
      <c r="B1205" s="38">
        <v>0</v>
      </c>
      <c r="C1205" s="38">
        <v>79.722750000000005</v>
      </c>
      <c r="D1205" s="38">
        <v>79.722750000000005</v>
      </c>
      <c r="E1205" s="38">
        <v>79.722750000000005</v>
      </c>
      <c r="F1205" s="38">
        <v>79.722750000000005</v>
      </c>
      <c r="G1205" s="38"/>
      <c r="H1205" s="38"/>
      <c r="I1205" s="38"/>
      <c r="J1205" s="38"/>
      <c r="K1205" s="38"/>
    </row>
    <row r="1206" spans="1:11" x14ac:dyDescent="0.25">
      <c r="A1206" s="39">
        <v>40452</v>
      </c>
      <c r="B1206" s="38">
        <v>0</v>
      </c>
      <c r="C1206" s="38">
        <v>80.680629999999994</v>
      </c>
      <c r="D1206" s="38">
        <v>80.680629999999994</v>
      </c>
      <c r="E1206" s="38">
        <v>80.680629999999994</v>
      </c>
      <c r="F1206" s="38">
        <v>80.680629999999994</v>
      </c>
      <c r="G1206" s="38"/>
      <c r="H1206" s="38"/>
      <c r="I1206" s="38"/>
      <c r="J1206" s="38"/>
      <c r="K1206" s="38"/>
    </row>
    <row r="1207" spans="1:11" x14ac:dyDescent="0.25">
      <c r="A1207" s="39">
        <v>40455</v>
      </c>
      <c r="B1207" s="38">
        <v>0</v>
      </c>
      <c r="C1207" s="38">
        <v>79.137889999999999</v>
      </c>
      <c r="D1207" s="38">
        <v>79.137889999999999</v>
      </c>
      <c r="E1207" s="38">
        <v>79.137889999999999</v>
      </c>
      <c r="F1207" s="38">
        <v>79.137889999999999</v>
      </c>
      <c r="G1207" s="38"/>
      <c r="H1207" s="38"/>
      <c r="I1207" s="38"/>
      <c r="J1207" s="38"/>
      <c r="K1207" s="38"/>
    </row>
    <row r="1208" spans="1:11" x14ac:dyDescent="0.25">
      <c r="A1208" s="39">
        <v>40456</v>
      </c>
      <c r="B1208" s="38">
        <v>0</v>
      </c>
      <c r="C1208" s="38">
        <v>83.625550000000004</v>
      </c>
      <c r="D1208" s="38">
        <v>83.625550000000004</v>
      </c>
      <c r="E1208" s="38">
        <v>83.625550000000004</v>
      </c>
      <c r="F1208" s="38">
        <v>83.625550000000004</v>
      </c>
      <c r="G1208" s="38"/>
      <c r="H1208" s="38"/>
      <c r="I1208" s="38"/>
      <c r="J1208" s="38"/>
      <c r="K1208" s="38"/>
    </row>
    <row r="1209" spans="1:11" x14ac:dyDescent="0.25">
      <c r="A1209" s="39">
        <v>40457</v>
      </c>
      <c r="B1209" s="38">
        <v>0</v>
      </c>
      <c r="C1209" s="38">
        <v>84.311059999999998</v>
      </c>
      <c r="D1209" s="38">
        <v>84.311059999999998</v>
      </c>
      <c r="E1209" s="38">
        <v>84.311059999999998</v>
      </c>
      <c r="F1209" s="38">
        <v>84.311059999999998</v>
      </c>
      <c r="G1209" s="38"/>
      <c r="H1209" s="38"/>
      <c r="I1209" s="38"/>
      <c r="J1209" s="38"/>
      <c r="K1209" s="38"/>
    </row>
    <row r="1210" spans="1:11" x14ac:dyDescent="0.25">
      <c r="A1210" s="39">
        <v>40458</v>
      </c>
      <c r="B1210" s="38">
        <v>0</v>
      </c>
      <c r="C1210" s="38">
        <v>84.852369999999993</v>
      </c>
      <c r="D1210" s="38">
        <v>84.852369999999993</v>
      </c>
      <c r="E1210" s="38">
        <v>84.852369999999993</v>
      </c>
      <c r="F1210" s="38">
        <v>84.852369999999993</v>
      </c>
      <c r="G1210" s="38"/>
      <c r="H1210" s="38"/>
      <c r="I1210" s="38"/>
      <c r="J1210" s="38"/>
      <c r="K1210" s="38"/>
    </row>
    <row r="1211" spans="1:11" x14ac:dyDescent="0.25">
      <c r="A1211" s="39">
        <v>40459</v>
      </c>
      <c r="B1211" s="38">
        <v>0</v>
      </c>
      <c r="C1211" s="38">
        <v>88.614810000000006</v>
      </c>
      <c r="D1211" s="38">
        <v>88.614810000000006</v>
      </c>
      <c r="E1211" s="38">
        <v>88.614810000000006</v>
      </c>
      <c r="F1211" s="38">
        <v>88.614810000000006</v>
      </c>
      <c r="G1211" s="38"/>
      <c r="H1211" s="38"/>
      <c r="I1211" s="38"/>
      <c r="J1211" s="38"/>
      <c r="K1211" s="38"/>
    </row>
    <row r="1212" spans="1:11" x14ac:dyDescent="0.25">
      <c r="A1212" s="39">
        <v>40462</v>
      </c>
      <c r="B1212" s="38">
        <v>0</v>
      </c>
      <c r="C1212" s="38">
        <v>90.202539999999999</v>
      </c>
      <c r="D1212" s="38">
        <v>90.202539999999999</v>
      </c>
      <c r="E1212" s="38">
        <v>90.202539999999999</v>
      </c>
      <c r="F1212" s="38">
        <v>90.202539999999999</v>
      </c>
      <c r="G1212" s="38"/>
      <c r="H1212" s="38"/>
      <c r="I1212" s="38"/>
      <c r="J1212" s="38"/>
      <c r="K1212" s="38"/>
    </row>
    <row r="1213" spans="1:11" x14ac:dyDescent="0.25">
      <c r="A1213" s="39">
        <v>40463</v>
      </c>
      <c r="B1213" s="38">
        <v>0</v>
      </c>
      <c r="C1213" s="38">
        <v>93.945350000000005</v>
      </c>
      <c r="D1213" s="38">
        <v>93.945350000000005</v>
      </c>
      <c r="E1213" s="38">
        <v>93.945350000000005</v>
      </c>
      <c r="F1213" s="38">
        <v>93.945350000000005</v>
      </c>
      <c r="G1213" s="38"/>
      <c r="H1213" s="38"/>
      <c r="I1213" s="38"/>
      <c r="J1213" s="38"/>
      <c r="K1213" s="38"/>
    </row>
    <row r="1214" spans="1:11" x14ac:dyDescent="0.25">
      <c r="A1214" s="39">
        <v>40464</v>
      </c>
      <c r="B1214" s="38">
        <v>0</v>
      </c>
      <c r="C1214" s="38">
        <v>96.146940000000001</v>
      </c>
      <c r="D1214" s="38">
        <v>96.146940000000001</v>
      </c>
      <c r="E1214" s="38">
        <v>96.146940000000001</v>
      </c>
      <c r="F1214" s="38">
        <v>96.146940000000001</v>
      </c>
      <c r="G1214" s="38"/>
      <c r="H1214" s="38"/>
      <c r="I1214" s="38"/>
      <c r="J1214" s="38"/>
      <c r="K1214" s="38"/>
    </row>
    <row r="1215" spans="1:11" x14ac:dyDescent="0.25">
      <c r="A1215" s="39">
        <v>40465</v>
      </c>
      <c r="B1215" s="38">
        <v>0</v>
      </c>
      <c r="C1215" s="38">
        <v>92.020759999999996</v>
      </c>
      <c r="D1215" s="38">
        <v>92.020759999999996</v>
      </c>
      <c r="E1215" s="38">
        <v>92.020759999999996</v>
      </c>
      <c r="F1215" s="38">
        <v>92.020759999999996</v>
      </c>
      <c r="G1215" s="38"/>
      <c r="H1215" s="38"/>
      <c r="I1215" s="38"/>
      <c r="J1215" s="38"/>
      <c r="K1215" s="38"/>
    </row>
    <row r="1216" spans="1:11" x14ac:dyDescent="0.25">
      <c r="A1216" s="39">
        <v>40466</v>
      </c>
      <c r="B1216" s="38">
        <v>0</v>
      </c>
      <c r="C1216" s="38">
        <v>93.972620000000006</v>
      </c>
      <c r="D1216" s="38">
        <v>93.972620000000006</v>
      </c>
      <c r="E1216" s="38">
        <v>93.972620000000006</v>
      </c>
      <c r="F1216" s="38">
        <v>93.972620000000006</v>
      </c>
      <c r="G1216" s="38"/>
      <c r="H1216" s="38"/>
      <c r="I1216" s="38"/>
      <c r="J1216" s="38"/>
      <c r="K1216" s="38"/>
    </row>
    <row r="1217" spans="1:11" x14ac:dyDescent="0.25">
      <c r="A1217" s="39">
        <v>40469</v>
      </c>
      <c r="B1217" s="38">
        <v>0</v>
      </c>
      <c r="C1217" s="38">
        <v>97.687629999999999</v>
      </c>
      <c r="D1217" s="38">
        <v>97.687629999999999</v>
      </c>
      <c r="E1217" s="38">
        <v>97.687629999999999</v>
      </c>
      <c r="F1217" s="38">
        <v>97.687629999999999</v>
      </c>
      <c r="G1217" s="38"/>
      <c r="H1217" s="38"/>
      <c r="I1217" s="38"/>
      <c r="J1217" s="38"/>
      <c r="K1217" s="38"/>
    </row>
    <row r="1218" spans="1:11" x14ac:dyDescent="0.25">
      <c r="A1218" s="39">
        <v>40470</v>
      </c>
      <c r="B1218" s="38">
        <v>0</v>
      </c>
      <c r="C1218" s="38">
        <v>93.491020000000006</v>
      </c>
      <c r="D1218" s="38">
        <v>93.491020000000006</v>
      </c>
      <c r="E1218" s="38">
        <v>93.491020000000006</v>
      </c>
      <c r="F1218" s="38">
        <v>93.491020000000006</v>
      </c>
      <c r="G1218" s="38"/>
      <c r="H1218" s="38"/>
      <c r="I1218" s="38"/>
      <c r="J1218" s="38"/>
      <c r="K1218" s="38"/>
    </row>
    <row r="1219" spans="1:11" x14ac:dyDescent="0.25">
      <c r="A1219" s="39">
        <v>40471</v>
      </c>
      <c r="B1219" s="38">
        <v>0</v>
      </c>
      <c r="C1219" s="38">
        <v>98.220290000000006</v>
      </c>
      <c r="D1219" s="38">
        <v>98.220290000000006</v>
      </c>
      <c r="E1219" s="38">
        <v>98.220290000000006</v>
      </c>
      <c r="F1219" s="38">
        <v>98.220290000000006</v>
      </c>
      <c r="G1219" s="38"/>
      <c r="H1219" s="38"/>
      <c r="I1219" s="38"/>
      <c r="J1219" s="38"/>
      <c r="K1219" s="38"/>
    </row>
    <row r="1220" spans="1:11" x14ac:dyDescent="0.25">
      <c r="A1220" s="39">
        <v>40472</v>
      </c>
      <c r="B1220" s="38">
        <v>0</v>
      </c>
      <c r="C1220" s="38">
        <v>100.6461</v>
      </c>
      <c r="D1220" s="38">
        <v>100.6461</v>
      </c>
      <c r="E1220" s="38">
        <v>100.6461</v>
      </c>
      <c r="F1220" s="38">
        <v>100.6461</v>
      </c>
      <c r="G1220" s="38"/>
      <c r="H1220" s="38"/>
      <c r="I1220" s="38"/>
      <c r="J1220" s="38"/>
      <c r="K1220" s="38"/>
    </row>
    <row r="1221" spans="1:11" x14ac:dyDescent="0.25">
      <c r="A1221" s="39">
        <v>40473</v>
      </c>
      <c r="B1221" s="38">
        <v>0</v>
      </c>
      <c r="C1221" s="38">
        <v>104.4473</v>
      </c>
      <c r="D1221" s="38">
        <v>104.4473</v>
      </c>
      <c r="E1221" s="38">
        <v>104.4473</v>
      </c>
      <c r="F1221" s="38">
        <v>104.4473</v>
      </c>
      <c r="G1221" s="38"/>
      <c r="H1221" s="38"/>
      <c r="I1221" s="38"/>
      <c r="J1221" s="38"/>
      <c r="K1221" s="38"/>
    </row>
    <row r="1222" spans="1:11" x14ac:dyDescent="0.25">
      <c r="A1222" s="39">
        <v>40476</v>
      </c>
      <c r="B1222" s="38">
        <v>0</v>
      </c>
      <c r="C1222" s="38">
        <v>106.1082</v>
      </c>
      <c r="D1222" s="38">
        <v>106.1082</v>
      </c>
      <c r="E1222" s="38">
        <v>106.1082</v>
      </c>
      <c r="F1222" s="38">
        <v>106.1082</v>
      </c>
      <c r="G1222" s="38"/>
      <c r="H1222" s="38"/>
      <c r="I1222" s="38"/>
      <c r="J1222" s="38"/>
      <c r="K1222" s="38"/>
    </row>
    <row r="1223" spans="1:11" x14ac:dyDescent="0.25">
      <c r="A1223" s="39">
        <v>40477</v>
      </c>
      <c r="B1223" s="38">
        <v>0</v>
      </c>
      <c r="C1223" s="38">
        <v>104.011</v>
      </c>
      <c r="D1223" s="38">
        <v>104.011</v>
      </c>
      <c r="E1223" s="38">
        <v>104.011</v>
      </c>
      <c r="F1223" s="38">
        <v>104.011</v>
      </c>
      <c r="G1223" s="38"/>
      <c r="H1223" s="38"/>
      <c r="I1223" s="38"/>
      <c r="J1223" s="38"/>
      <c r="K1223" s="38"/>
    </row>
    <row r="1224" spans="1:11" x14ac:dyDescent="0.25">
      <c r="A1224" s="39">
        <v>40478</v>
      </c>
      <c r="B1224" s="38">
        <v>0</v>
      </c>
      <c r="C1224" s="38">
        <v>102.084</v>
      </c>
      <c r="D1224" s="38">
        <v>102.084</v>
      </c>
      <c r="E1224" s="38">
        <v>102.084</v>
      </c>
      <c r="F1224" s="38">
        <v>102.084</v>
      </c>
      <c r="G1224" s="38"/>
      <c r="H1224" s="38"/>
      <c r="I1224" s="38"/>
      <c r="J1224" s="38"/>
      <c r="K1224" s="38"/>
    </row>
    <row r="1225" spans="1:11" x14ac:dyDescent="0.25">
      <c r="A1225" s="39">
        <v>40479</v>
      </c>
      <c r="B1225" s="38">
        <v>0</v>
      </c>
      <c r="C1225" s="38">
        <v>102.8139</v>
      </c>
      <c r="D1225" s="38">
        <v>102.8139</v>
      </c>
      <c r="E1225" s="38">
        <v>102.8139</v>
      </c>
      <c r="F1225" s="38">
        <v>102.8139</v>
      </c>
      <c r="G1225" s="38"/>
      <c r="H1225" s="38"/>
      <c r="I1225" s="38"/>
      <c r="J1225" s="38"/>
      <c r="K1225" s="38"/>
    </row>
    <row r="1226" spans="1:11" x14ac:dyDescent="0.25">
      <c r="A1226" s="39">
        <v>40480</v>
      </c>
      <c r="B1226" s="38">
        <v>0</v>
      </c>
      <c r="C1226" s="38">
        <v>102.5121</v>
      </c>
      <c r="D1226" s="38">
        <v>102.5121</v>
      </c>
      <c r="E1226" s="38">
        <v>102.5121</v>
      </c>
      <c r="F1226" s="38">
        <v>102.5121</v>
      </c>
      <c r="G1226" s="38"/>
      <c r="H1226" s="38"/>
      <c r="I1226" s="38"/>
      <c r="J1226" s="38"/>
      <c r="K1226" s="38"/>
    </row>
    <row r="1227" spans="1:11" x14ac:dyDescent="0.25">
      <c r="A1227" s="39">
        <v>40483</v>
      </c>
      <c r="B1227" s="38">
        <v>0</v>
      </c>
      <c r="C1227" s="38">
        <v>101.5806</v>
      </c>
      <c r="D1227" s="38">
        <v>101.5806</v>
      </c>
      <c r="E1227" s="38">
        <v>101.5806</v>
      </c>
      <c r="F1227" s="38">
        <v>101.5806</v>
      </c>
      <c r="G1227" s="38"/>
      <c r="H1227" s="38"/>
      <c r="I1227" s="38"/>
      <c r="J1227" s="38"/>
      <c r="K1227" s="38"/>
    </row>
    <row r="1228" spans="1:11" x14ac:dyDescent="0.25">
      <c r="A1228" s="39">
        <v>40484</v>
      </c>
      <c r="B1228" s="38">
        <v>0</v>
      </c>
      <c r="C1228" s="38">
        <v>104.301</v>
      </c>
      <c r="D1228" s="38">
        <v>104.301</v>
      </c>
      <c r="E1228" s="38">
        <v>104.301</v>
      </c>
      <c r="F1228" s="38">
        <v>104.301</v>
      </c>
      <c r="G1228" s="38"/>
      <c r="H1228" s="38"/>
      <c r="I1228" s="38"/>
      <c r="J1228" s="38"/>
      <c r="K1228" s="38"/>
    </row>
    <row r="1229" spans="1:11" x14ac:dyDescent="0.25">
      <c r="A1229" s="39">
        <v>40485</v>
      </c>
      <c r="B1229" s="38">
        <v>0</v>
      </c>
      <c r="C1229" s="38">
        <v>109.5821</v>
      </c>
      <c r="D1229" s="38">
        <v>109.5821</v>
      </c>
      <c r="E1229" s="38">
        <v>109.5821</v>
      </c>
      <c r="F1229" s="38">
        <v>109.5821</v>
      </c>
      <c r="G1229" s="38"/>
      <c r="H1229" s="38"/>
      <c r="I1229" s="38"/>
      <c r="J1229" s="38"/>
      <c r="K1229" s="38"/>
    </row>
    <row r="1230" spans="1:11" x14ac:dyDescent="0.25">
      <c r="A1230" s="39">
        <v>40486</v>
      </c>
      <c r="B1230" s="38">
        <v>0</v>
      </c>
      <c r="C1230" s="38">
        <v>117.4605</v>
      </c>
      <c r="D1230" s="38">
        <v>117.4605</v>
      </c>
      <c r="E1230" s="38">
        <v>117.4605</v>
      </c>
      <c r="F1230" s="38">
        <v>117.4605</v>
      </c>
      <c r="G1230" s="38"/>
      <c r="H1230" s="38"/>
      <c r="I1230" s="38"/>
      <c r="J1230" s="38"/>
      <c r="K1230" s="38"/>
    </row>
    <row r="1231" spans="1:11" x14ac:dyDescent="0.25">
      <c r="A1231" s="39">
        <v>40487</v>
      </c>
      <c r="B1231" s="38">
        <v>0</v>
      </c>
      <c r="C1231" s="38">
        <v>118.1622</v>
      </c>
      <c r="D1231" s="38">
        <v>118.1622</v>
      </c>
      <c r="E1231" s="38">
        <v>118.1622</v>
      </c>
      <c r="F1231" s="38">
        <v>118.1622</v>
      </c>
      <c r="G1231" s="38"/>
      <c r="H1231" s="38"/>
      <c r="I1231" s="38"/>
      <c r="J1231" s="38"/>
      <c r="K1231" s="38"/>
    </row>
    <row r="1232" spans="1:11" x14ac:dyDescent="0.25">
      <c r="A1232" s="39">
        <v>40490</v>
      </c>
      <c r="B1232" s="38">
        <v>0</v>
      </c>
      <c r="C1232" s="38">
        <v>117.4325</v>
      </c>
      <c r="D1232" s="38">
        <v>117.4325</v>
      </c>
      <c r="E1232" s="38">
        <v>117.4325</v>
      </c>
      <c r="F1232" s="38">
        <v>117.4325</v>
      </c>
      <c r="G1232" s="38"/>
      <c r="H1232" s="38"/>
      <c r="I1232" s="38"/>
      <c r="J1232" s="38"/>
      <c r="K1232" s="38"/>
    </row>
    <row r="1233" spans="1:11" x14ac:dyDescent="0.25">
      <c r="A1233" s="39">
        <v>40491</v>
      </c>
      <c r="B1233" s="38">
        <v>0</v>
      </c>
      <c r="C1233" s="38">
        <v>115.2761</v>
      </c>
      <c r="D1233" s="38">
        <v>115.2761</v>
      </c>
      <c r="E1233" s="38">
        <v>115.2761</v>
      </c>
      <c r="F1233" s="38">
        <v>115.2761</v>
      </c>
      <c r="G1233" s="38"/>
      <c r="H1233" s="38"/>
      <c r="I1233" s="38"/>
      <c r="J1233" s="38"/>
      <c r="K1233" s="38"/>
    </row>
    <row r="1234" spans="1:11" x14ac:dyDescent="0.25">
      <c r="A1234" s="39">
        <v>40492</v>
      </c>
      <c r="B1234" s="38">
        <v>0</v>
      </c>
      <c r="C1234" s="38">
        <v>117.9238</v>
      </c>
      <c r="D1234" s="38">
        <v>117.9238</v>
      </c>
      <c r="E1234" s="38">
        <v>117.9238</v>
      </c>
      <c r="F1234" s="38">
        <v>117.9238</v>
      </c>
      <c r="G1234" s="38"/>
      <c r="H1234" s="38"/>
      <c r="I1234" s="38"/>
      <c r="J1234" s="38"/>
      <c r="K1234" s="38"/>
    </row>
    <row r="1235" spans="1:11" x14ac:dyDescent="0.25">
      <c r="A1235" s="39">
        <v>40493</v>
      </c>
      <c r="B1235" s="38">
        <v>0</v>
      </c>
      <c r="C1235" s="38">
        <v>116.4106</v>
      </c>
      <c r="D1235" s="38">
        <v>116.4106</v>
      </c>
      <c r="E1235" s="38">
        <v>116.4106</v>
      </c>
      <c r="F1235" s="38">
        <v>116.4106</v>
      </c>
      <c r="G1235" s="38"/>
      <c r="H1235" s="38"/>
      <c r="I1235" s="38"/>
      <c r="J1235" s="38"/>
      <c r="K1235" s="38"/>
    </row>
    <row r="1236" spans="1:11" x14ac:dyDescent="0.25">
      <c r="A1236" s="39">
        <v>40494</v>
      </c>
      <c r="B1236" s="38">
        <v>0</v>
      </c>
      <c r="C1236" s="38">
        <v>110.7987</v>
      </c>
      <c r="D1236" s="38">
        <v>110.7987</v>
      </c>
      <c r="E1236" s="38">
        <v>110.7987</v>
      </c>
      <c r="F1236" s="38">
        <v>110.7987</v>
      </c>
      <c r="G1236" s="38"/>
      <c r="H1236" s="38"/>
      <c r="I1236" s="38"/>
      <c r="J1236" s="38"/>
      <c r="K1236" s="38"/>
    </row>
    <row r="1237" spans="1:11" x14ac:dyDescent="0.25">
      <c r="A1237" s="39">
        <v>40497</v>
      </c>
      <c r="B1237" s="38">
        <v>0</v>
      </c>
      <c r="C1237" s="38">
        <v>112.14579999999999</v>
      </c>
      <c r="D1237" s="38">
        <v>112.14579999999999</v>
      </c>
      <c r="E1237" s="38">
        <v>112.14579999999999</v>
      </c>
      <c r="F1237" s="38">
        <v>112.14579999999999</v>
      </c>
      <c r="G1237" s="38"/>
      <c r="H1237" s="38"/>
      <c r="I1237" s="38"/>
      <c r="J1237" s="38"/>
      <c r="K1237" s="38"/>
    </row>
    <row r="1238" spans="1:11" x14ac:dyDescent="0.25">
      <c r="A1238" s="39">
        <v>40498</v>
      </c>
      <c r="B1238" s="38">
        <v>0</v>
      </c>
      <c r="C1238" s="38">
        <v>106.03660000000001</v>
      </c>
      <c r="D1238" s="38">
        <v>106.03660000000001</v>
      </c>
      <c r="E1238" s="38">
        <v>106.03660000000001</v>
      </c>
      <c r="F1238" s="38">
        <v>106.03660000000001</v>
      </c>
      <c r="G1238" s="38"/>
      <c r="H1238" s="38"/>
      <c r="I1238" s="38"/>
      <c r="J1238" s="38"/>
      <c r="K1238" s="38"/>
    </row>
    <row r="1239" spans="1:11" x14ac:dyDescent="0.25">
      <c r="A1239" s="39">
        <v>40499</v>
      </c>
      <c r="B1239" s="38">
        <v>0</v>
      </c>
      <c r="C1239" s="38">
        <v>109.1811</v>
      </c>
      <c r="D1239" s="38">
        <v>109.1811</v>
      </c>
      <c r="E1239" s="38">
        <v>109.1811</v>
      </c>
      <c r="F1239" s="38">
        <v>109.1811</v>
      </c>
      <c r="G1239" s="38"/>
      <c r="H1239" s="38"/>
      <c r="I1239" s="38"/>
      <c r="J1239" s="38"/>
      <c r="K1239" s="38"/>
    </row>
    <row r="1240" spans="1:11" x14ac:dyDescent="0.25">
      <c r="A1240" s="39">
        <v>40500</v>
      </c>
      <c r="B1240" s="38">
        <v>0</v>
      </c>
      <c r="C1240" s="38">
        <v>115.6159</v>
      </c>
      <c r="D1240" s="38">
        <v>115.6159</v>
      </c>
      <c r="E1240" s="38">
        <v>115.6159</v>
      </c>
      <c r="F1240" s="38">
        <v>115.6159</v>
      </c>
      <c r="G1240" s="38"/>
      <c r="H1240" s="38"/>
      <c r="I1240" s="38"/>
      <c r="J1240" s="38"/>
      <c r="K1240" s="38"/>
    </row>
    <row r="1241" spans="1:11" x14ac:dyDescent="0.25">
      <c r="A1241" s="39">
        <v>40501</v>
      </c>
      <c r="B1241" s="38">
        <v>0</v>
      </c>
      <c r="C1241" s="38">
        <v>117.6888</v>
      </c>
      <c r="D1241" s="38">
        <v>117.6888</v>
      </c>
      <c r="E1241" s="38">
        <v>117.6888</v>
      </c>
      <c r="F1241" s="38">
        <v>117.6888</v>
      </c>
      <c r="G1241" s="38"/>
      <c r="H1241" s="38"/>
      <c r="I1241" s="38"/>
      <c r="J1241" s="38"/>
      <c r="K1241" s="38"/>
    </row>
    <row r="1242" spans="1:11" x14ac:dyDescent="0.25">
      <c r="A1242" s="39">
        <v>40504</v>
      </c>
      <c r="B1242" s="38">
        <v>0</v>
      </c>
      <c r="C1242" s="38">
        <v>121.29</v>
      </c>
      <c r="D1242" s="38">
        <v>121.29</v>
      </c>
      <c r="E1242" s="38">
        <v>121.29</v>
      </c>
      <c r="F1242" s="38">
        <v>121.29</v>
      </c>
      <c r="G1242" s="38"/>
      <c r="H1242" s="38"/>
      <c r="I1242" s="38"/>
      <c r="J1242" s="38"/>
      <c r="K1242" s="38"/>
    </row>
    <row r="1243" spans="1:11" x14ac:dyDescent="0.25">
      <c r="A1243" s="39">
        <v>40505</v>
      </c>
      <c r="B1243" s="38">
        <v>0</v>
      </c>
      <c r="C1243" s="38">
        <v>116.2008</v>
      </c>
      <c r="D1243" s="38">
        <v>116.2008</v>
      </c>
      <c r="E1243" s="38">
        <v>116.2008</v>
      </c>
      <c r="F1243" s="38">
        <v>116.2008</v>
      </c>
      <c r="G1243" s="38"/>
      <c r="H1243" s="38"/>
      <c r="I1243" s="38"/>
      <c r="J1243" s="38"/>
      <c r="K1243" s="38"/>
    </row>
    <row r="1244" spans="1:11" x14ac:dyDescent="0.25">
      <c r="A1244" s="39">
        <v>40506</v>
      </c>
      <c r="B1244" s="38">
        <v>0</v>
      </c>
      <c r="C1244" s="38">
        <v>120.4554</v>
      </c>
      <c r="D1244" s="38">
        <v>120.4554</v>
      </c>
      <c r="E1244" s="38">
        <v>120.4554</v>
      </c>
      <c r="F1244" s="38">
        <v>120.4554</v>
      </c>
      <c r="G1244" s="38"/>
      <c r="H1244" s="38"/>
      <c r="I1244" s="38"/>
      <c r="J1244" s="38"/>
      <c r="K1244" s="38"/>
    </row>
    <row r="1245" spans="1:11" x14ac:dyDescent="0.25">
      <c r="A1245" s="39">
        <v>40508</v>
      </c>
      <c r="B1245" s="38">
        <v>0</v>
      </c>
      <c r="C1245" s="38">
        <v>113.6091</v>
      </c>
      <c r="D1245" s="38">
        <v>113.6091</v>
      </c>
      <c r="E1245" s="38">
        <v>113.6091</v>
      </c>
      <c r="F1245" s="38">
        <v>113.6091</v>
      </c>
      <c r="G1245" s="38"/>
      <c r="H1245" s="38"/>
      <c r="I1245" s="38"/>
      <c r="J1245" s="38"/>
      <c r="K1245" s="38"/>
    </row>
    <row r="1246" spans="1:11" x14ac:dyDescent="0.25">
      <c r="A1246" s="39">
        <v>40511</v>
      </c>
      <c r="B1246" s="38">
        <v>0</v>
      </c>
      <c r="C1246" s="38">
        <v>113.15089999999999</v>
      </c>
      <c r="D1246" s="38">
        <v>113.15089999999999</v>
      </c>
      <c r="E1246" s="38">
        <v>113.15089999999999</v>
      </c>
      <c r="F1246" s="38">
        <v>113.15089999999999</v>
      </c>
      <c r="G1246" s="38"/>
      <c r="H1246" s="38"/>
      <c r="I1246" s="38"/>
      <c r="J1246" s="38"/>
      <c r="K1246" s="38"/>
    </row>
    <row r="1247" spans="1:11" x14ac:dyDescent="0.25">
      <c r="A1247" s="39">
        <v>40512</v>
      </c>
      <c r="B1247" s="38">
        <v>0</v>
      </c>
      <c r="C1247" s="38">
        <v>105.6165</v>
      </c>
      <c r="D1247" s="38">
        <v>105.6165</v>
      </c>
      <c r="E1247" s="38">
        <v>105.6165</v>
      </c>
      <c r="F1247" s="38">
        <v>105.6165</v>
      </c>
      <c r="G1247" s="38"/>
      <c r="H1247" s="38"/>
      <c r="I1247" s="38"/>
      <c r="J1247" s="38"/>
      <c r="K1247" s="38"/>
    </row>
    <row r="1248" spans="1:11" x14ac:dyDescent="0.25">
      <c r="A1248" s="39">
        <v>40513</v>
      </c>
      <c r="B1248" s="38">
        <v>0</v>
      </c>
      <c r="C1248" s="38">
        <v>110.14619999999999</v>
      </c>
      <c r="D1248" s="38">
        <v>110.14619999999999</v>
      </c>
      <c r="E1248" s="38">
        <v>110.14619999999999</v>
      </c>
      <c r="F1248" s="38">
        <v>110.14619999999999</v>
      </c>
      <c r="G1248" s="38"/>
      <c r="H1248" s="38"/>
      <c r="I1248" s="38"/>
      <c r="J1248" s="38"/>
      <c r="K1248" s="38"/>
    </row>
    <row r="1249" spans="1:11" x14ac:dyDescent="0.25">
      <c r="A1249" s="39">
        <v>40514</v>
      </c>
      <c r="B1249" s="38">
        <v>0</v>
      </c>
      <c r="C1249" s="38">
        <v>118.49630000000001</v>
      </c>
      <c r="D1249" s="38">
        <v>118.49630000000001</v>
      </c>
      <c r="E1249" s="38">
        <v>118.49630000000001</v>
      </c>
      <c r="F1249" s="38">
        <v>118.49630000000001</v>
      </c>
      <c r="G1249" s="38"/>
      <c r="H1249" s="38"/>
      <c r="I1249" s="38"/>
      <c r="J1249" s="38"/>
      <c r="K1249" s="38"/>
    </row>
    <row r="1250" spans="1:11" x14ac:dyDescent="0.25">
      <c r="A1250" s="39">
        <v>40515</v>
      </c>
      <c r="B1250" s="38">
        <v>0</v>
      </c>
      <c r="C1250" s="38">
        <v>124.1322</v>
      </c>
      <c r="D1250" s="38">
        <v>124.1322</v>
      </c>
      <c r="E1250" s="38">
        <v>124.1322</v>
      </c>
      <c r="F1250" s="38">
        <v>124.1322</v>
      </c>
      <c r="G1250" s="38"/>
      <c r="H1250" s="38"/>
      <c r="I1250" s="38"/>
      <c r="J1250" s="38"/>
      <c r="K1250" s="38"/>
    </row>
    <row r="1251" spans="1:11" x14ac:dyDescent="0.25">
      <c r="A1251" s="39">
        <v>40518</v>
      </c>
      <c r="B1251" s="38">
        <v>0</v>
      </c>
      <c r="C1251" s="38">
        <v>126.6131</v>
      </c>
      <c r="D1251" s="38">
        <v>126.6131</v>
      </c>
      <c r="E1251" s="38">
        <v>126.6131</v>
      </c>
      <c r="F1251" s="38">
        <v>126.6131</v>
      </c>
      <c r="G1251" s="38"/>
      <c r="H1251" s="38"/>
      <c r="I1251" s="38"/>
      <c r="J1251" s="38"/>
      <c r="K1251" s="38"/>
    </row>
    <row r="1252" spans="1:11" x14ac:dyDescent="0.25">
      <c r="A1252" s="39">
        <v>40519</v>
      </c>
      <c r="B1252" s="38">
        <v>0</v>
      </c>
      <c r="C1252" s="38">
        <v>127.9353</v>
      </c>
      <c r="D1252" s="38">
        <v>127.9353</v>
      </c>
      <c r="E1252" s="38">
        <v>127.9353</v>
      </c>
      <c r="F1252" s="38">
        <v>127.9353</v>
      </c>
      <c r="G1252" s="38"/>
      <c r="H1252" s="38"/>
      <c r="I1252" s="38"/>
      <c r="J1252" s="38"/>
      <c r="K1252" s="38"/>
    </row>
    <row r="1253" spans="1:11" x14ac:dyDescent="0.25">
      <c r="A1253" s="39">
        <v>40520</v>
      </c>
      <c r="B1253" s="38">
        <v>0</v>
      </c>
      <c r="C1253" s="38">
        <v>130.7842</v>
      </c>
      <c r="D1253" s="38">
        <v>130.7842</v>
      </c>
      <c r="E1253" s="38">
        <v>130.7842</v>
      </c>
      <c r="F1253" s="38">
        <v>130.7842</v>
      </c>
      <c r="G1253" s="38"/>
      <c r="H1253" s="38"/>
      <c r="I1253" s="38"/>
      <c r="J1253" s="38"/>
      <c r="K1253" s="38"/>
    </row>
    <row r="1254" spans="1:11" x14ac:dyDescent="0.25">
      <c r="A1254" s="39">
        <v>40521</v>
      </c>
      <c r="B1254" s="38">
        <v>0</v>
      </c>
      <c r="C1254" s="38">
        <v>132.84970000000001</v>
      </c>
      <c r="D1254" s="38">
        <v>132.84970000000001</v>
      </c>
      <c r="E1254" s="38">
        <v>132.84970000000001</v>
      </c>
      <c r="F1254" s="38">
        <v>132.84970000000001</v>
      </c>
      <c r="G1254" s="38"/>
      <c r="H1254" s="38"/>
      <c r="I1254" s="38"/>
      <c r="J1254" s="38"/>
      <c r="K1254" s="38"/>
    </row>
    <row r="1255" spans="1:11" x14ac:dyDescent="0.25">
      <c r="A1255" s="39">
        <v>40522</v>
      </c>
      <c r="B1255" s="38">
        <v>0</v>
      </c>
      <c r="C1255" s="38">
        <v>134.18450000000001</v>
      </c>
      <c r="D1255" s="38">
        <v>134.18450000000001</v>
      </c>
      <c r="E1255" s="38">
        <v>134.18450000000001</v>
      </c>
      <c r="F1255" s="38">
        <v>134.18450000000001</v>
      </c>
      <c r="G1255" s="38"/>
      <c r="H1255" s="38"/>
      <c r="I1255" s="38"/>
      <c r="J1255" s="38"/>
      <c r="K1255" s="38"/>
    </row>
    <row r="1256" spans="1:11" x14ac:dyDescent="0.25">
      <c r="A1256" s="39">
        <v>40525</v>
      </c>
      <c r="B1256" s="38">
        <v>0</v>
      </c>
      <c r="C1256" s="38">
        <v>132.27690000000001</v>
      </c>
      <c r="D1256" s="38">
        <v>132.27690000000001</v>
      </c>
      <c r="E1256" s="38">
        <v>132.27690000000001</v>
      </c>
      <c r="F1256" s="38">
        <v>132.27690000000001</v>
      </c>
      <c r="G1256" s="38"/>
      <c r="H1256" s="38"/>
      <c r="I1256" s="38"/>
      <c r="J1256" s="38"/>
      <c r="K1256" s="38"/>
    </row>
    <row r="1257" spans="1:11" x14ac:dyDescent="0.25">
      <c r="A1257" s="39">
        <v>40526</v>
      </c>
      <c r="B1257" s="38">
        <v>0</v>
      </c>
      <c r="C1257" s="38">
        <v>131.27600000000001</v>
      </c>
      <c r="D1257" s="38">
        <v>131.27600000000001</v>
      </c>
      <c r="E1257" s="38">
        <v>131.27600000000001</v>
      </c>
      <c r="F1257" s="38">
        <v>131.27600000000001</v>
      </c>
      <c r="G1257" s="38"/>
      <c r="H1257" s="38"/>
      <c r="I1257" s="38"/>
      <c r="J1257" s="38"/>
      <c r="K1257" s="38"/>
    </row>
    <row r="1258" spans="1:11" x14ac:dyDescent="0.25">
      <c r="A1258" s="39">
        <v>40527</v>
      </c>
      <c r="B1258" s="38">
        <v>0</v>
      </c>
      <c r="C1258" s="38">
        <v>128.93039999999999</v>
      </c>
      <c r="D1258" s="38">
        <v>128.93039999999999</v>
      </c>
      <c r="E1258" s="38">
        <v>128.93039999999999</v>
      </c>
      <c r="F1258" s="38">
        <v>128.93039999999999</v>
      </c>
      <c r="G1258" s="38"/>
      <c r="H1258" s="38"/>
      <c r="I1258" s="38"/>
      <c r="J1258" s="38"/>
      <c r="K1258" s="38"/>
    </row>
    <row r="1259" spans="1:11" x14ac:dyDescent="0.25">
      <c r="A1259" s="39">
        <v>40528</v>
      </c>
      <c r="B1259" s="38">
        <v>0</v>
      </c>
      <c r="C1259" s="38">
        <v>130.34610000000001</v>
      </c>
      <c r="D1259" s="38">
        <v>130.34610000000001</v>
      </c>
      <c r="E1259" s="38">
        <v>130.34610000000001</v>
      </c>
      <c r="F1259" s="38">
        <v>130.34610000000001</v>
      </c>
      <c r="G1259" s="38"/>
      <c r="H1259" s="38"/>
      <c r="I1259" s="38"/>
      <c r="J1259" s="38"/>
      <c r="K1259" s="38"/>
    </row>
    <row r="1260" spans="1:11" x14ac:dyDescent="0.25">
      <c r="A1260" s="39">
        <v>40529</v>
      </c>
      <c r="B1260" s="38">
        <v>0</v>
      </c>
      <c r="C1260" s="38">
        <v>133.3553</v>
      </c>
      <c r="D1260" s="38">
        <v>133.3553</v>
      </c>
      <c r="E1260" s="38">
        <v>133.3553</v>
      </c>
      <c r="F1260" s="38">
        <v>133.3553</v>
      </c>
      <c r="G1260" s="38"/>
      <c r="H1260" s="38"/>
      <c r="I1260" s="38"/>
      <c r="J1260" s="38"/>
      <c r="K1260" s="38"/>
    </row>
    <row r="1261" spans="1:11" x14ac:dyDescent="0.25">
      <c r="A1261" s="39">
        <v>40532</v>
      </c>
      <c r="B1261" s="38">
        <v>0</v>
      </c>
      <c r="C1261" s="38">
        <v>136.93819999999999</v>
      </c>
      <c r="D1261" s="38">
        <v>136.93819999999999</v>
      </c>
      <c r="E1261" s="38">
        <v>136.93819999999999</v>
      </c>
      <c r="F1261" s="38">
        <v>136.93819999999999</v>
      </c>
      <c r="G1261" s="38"/>
      <c r="H1261" s="38"/>
      <c r="I1261" s="38"/>
      <c r="J1261" s="38"/>
      <c r="K1261" s="38"/>
    </row>
    <row r="1262" spans="1:11" x14ac:dyDescent="0.25">
      <c r="A1262" s="39">
        <v>40533</v>
      </c>
      <c r="B1262" s="38">
        <v>0</v>
      </c>
      <c r="C1262" s="38">
        <v>139.48609999999999</v>
      </c>
      <c r="D1262" s="38">
        <v>139.48609999999999</v>
      </c>
      <c r="E1262" s="38">
        <v>139.48609999999999</v>
      </c>
      <c r="F1262" s="38">
        <v>139.48609999999999</v>
      </c>
      <c r="G1262" s="38"/>
      <c r="H1262" s="38"/>
      <c r="I1262" s="38"/>
      <c r="J1262" s="38"/>
      <c r="K1262" s="38"/>
    </row>
    <row r="1263" spans="1:11" x14ac:dyDescent="0.25">
      <c r="A1263" s="39">
        <v>40534</v>
      </c>
      <c r="B1263" s="38">
        <v>0</v>
      </c>
      <c r="C1263" s="38">
        <v>139.70249999999999</v>
      </c>
      <c r="D1263" s="38">
        <v>139.70249999999999</v>
      </c>
      <c r="E1263" s="38">
        <v>139.70249999999999</v>
      </c>
      <c r="F1263" s="38">
        <v>139.70249999999999</v>
      </c>
      <c r="G1263" s="38"/>
      <c r="H1263" s="38"/>
      <c r="I1263" s="38"/>
      <c r="J1263" s="38"/>
      <c r="K1263" s="38"/>
    </row>
    <row r="1264" spans="1:11" x14ac:dyDescent="0.25">
      <c r="A1264" s="39">
        <v>40535</v>
      </c>
      <c r="B1264" s="38">
        <v>0</v>
      </c>
      <c r="C1264" s="38">
        <v>134.84739999999999</v>
      </c>
      <c r="D1264" s="38">
        <v>134.84739999999999</v>
      </c>
      <c r="E1264" s="38">
        <v>134.84739999999999</v>
      </c>
      <c r="F1264" s="38">
        <v>134.84739999999999</v>
      </c>
      <c r="G1264" s="38"/>
      <c r="H1264" s="38"/>
      <c r="I1264" s="38"/>
      <c r="J1264" s="38"/>
      <c r="K1264" s="38"/>
    </row>
    <row r="1265" spans="1:11" x14ac:dyDescent="0.25">
      <c r="A1265" s="39">
        <v>40539</v>
      </c>
      <c r="B1265" s="38">
        <v>0</v>
      </c>
      <c r="C1265" s="38">
        <v>132.785</v>
      </c>
      <c r="D1265" s="38">
        <v>132.785</v>
      </c>
      <c r="E1265" s="38">
        <v>132.785</v>
      </c>
      <c r="F1265" s="38">
        <v>132.785</v>
      </c>
      <c r="G1265" s="38"/>
      <c r="H1265" s="38"/>
      <c r="I1265" s="38"/>
      <c r="J1265" s="38"/>
      <c r="K1265" s="38"/>
    </row>
    <row r="1266" spans="1:11" x14ac:dyDescent="0.25">
      <c r="A1266" s="39">
        <v>40540</v>
      </c>
      <c r="B1266" s="38">
        <v>0</v>
      </c>
      <c r="C1266" s="38">
        <v>131.72069999999999</v>
      </c>
      <c r="D1266" s="38">
        <v>131.72069999999999</v>
      </c>
      <c r="E1266" s="38">
        <v>131.72069999999999</v>
      </c>
      <c r="F1266" s="38">
        <v>131.72069999999999</v>
      </c>
      <c r="G1266" s="38"/>
      <c r="H1266" s="38"/>
      <c r="I1266" s="38"/>
      <c r="J1266" s="38"/>
      <c r="K1266" s="38"/>
    </row>
    <row r="1267" spans="1:11" x14ac:dyDescent="0.25">
      <c r="A1267" s="39">
        <v>40541</v>
      </c>
      <c r="B1267" s="38">
        <v>0</v>
      </c>
      <c r="C1267" s="38">
        <v>133.27379999999999</v>
      </c>
      <c r="D1267" s="38">
        <v>133.27379999999999</v>
      </c>
      <c r="E1267" s="38">
        <v>133.27379999999999</v>
      </c>
      <c r="F1267" s="38">
        <v>133.27379999999999</v>
      </c>
      <c r="G1267" s="38"/>
      <c r="H1267" s="38"/>
      <c r="I1267" s="38"/>
      <c r="J1267" s="38"/>
      <c r="K1267" s="38"/>
    </row>
    <row r="1268" spans="1:11" x14ac:dyDescent="0.25">
      <c r="A1268" s="39">
        <v>40542</v>
      </c>
      <c r="B1268" s="38">
        <v>0</v>
      </c>
      <c r="C1268" s="38">
        <v>134.32390000000001</v>
      </c>
      <c r="D1268" s="38">
        <v>134.32390000000001</v>
      </c>
      <c r="E1268" s="38">
        <v>134.32390000000001</v>
      </c>
      <c r="F1268" s="38">
        <v>134.32390000000001</v>
      </c>
      <c r="G1268" s="38"/>
      <c r="H1268" s="38"/>
      <c r="I1268" s="38"/>
      <c r="J1268" s="38"/>
      <c r="K1268" s="38"/>
    </row>
    <row r="1269" spans="1:11" x14ac:dyDescent="0.25">
      <c r="A1269" s="39">
        <v>40543</v>
      </c>
      <c r="B1269" s="38">
        <v>0</v>
      </c>
      <c r="C1269" s="38">
        <v>135.12860000000001</v>
      </c>
      <c r="D1269" s="38">
        <v>135.12860000000001</v>
      </c>
      <c r="E1269" s="38">
        <v>135.12860000000001</v>
      </c>
      <c r="F1269" s="38">
        <v>135.12860000000001</v>
      </c>
      <c r="G1269" s="38"/>
      <c r="H1269" s="38"/>
      <c r="I1269" s="38"/>
      <c r="J1269" s="38"/>
      <c r="K1269" s="38"/>
    </row>
    <row r="1270" spans="1:11" x14ac:dyDescent="0.25">
      <c r="A1270" s="39">
        <v>40546</v>
      </c>
      <c r="B1270" s="38">
        <v>0</v>
      </c>
      <c r="C1270" s="38">
        <v>139.71600000000001</v>
      </c>
      <c r="D1270" s="38">
        <v>139.71600000000001</v>
      </c>
      <c r="E1270" s="38">
        <v>139.71600000000001</v>
      </c>
      <c r="F1270" s="38">
        <v>139.71600000000001</v>
      </c>
      <c r="G1270" s="38"/>
      <c r="H1270" s="38"/>
      <c r="I1270" s="38"/>
      <c r="J1270" s="38"/>
      <c r="K1270" s="38"/>
    </row>
    <row r="1271" spans="1:11" x14ac:dyDescent="0.25">
      <c r="A1271" s="39">
        <v>40547</v>
      </c>
      <c r="B1271" s="38">
        <v>0</v>
      </c>
      <c r="C1271" s="38">
        <v>140.19810000000001</v>
      </c>
      <c r="D1271" s="38">
        <v>140.19810000000001</v>
      </c>
      <c r="E1271" s="38">
        <v>140.19810000000001</v>
      </c>
      <c r="F1271" s="38">
        <v>140.19810000000001</v>
      </c>
      <c r="G1271" s="38"/>
      <c r="H1271" s="38"/>
      <c r="I1271" s="38"/>
      <c r="J1271" s="38"/>
      <c r="K1271" s="38"/>
    </row>
    <row r="1272" spans="1:11" x14ac:dyDescent="0.25">
      <c r="A1272" s="39">
        <v>40548</v>
      </c>
      <c r="B1272" s="38">
        <v>0</v>
      </c>
      <c r="C1272" s="38">
        <v>142.36959999999999</v>
      </c>
      <c r="D1272" s="38">
        <v>142.36959999999999</v>
      </c>
      <c r="E1272" s="38">
        <v>142.36959999999999</v>
      </c>
      <c r="F1272" s="38">
        <v>142.36959999999999</v>
      </c>
      <c r="G1272" s="38"/>
      <c r="H1272" s="38"/>
      <c r="I1272" s="38"/>
      <c r="J1272" s="38"/>
      <c r="K1272" s="38"/>
    </row>
    <row r="1273" spans="1:11" x14ac:dyDescent="0.25">
      <c r="A1273" s="39">
        <v>40549</v>
      </c>
      <c r="B1273" s="38">
        <v>0</v>
      </c>
      <c r="C1273" s="38">
        <v>141.44380000000001</v>
      </c>
      <c r="D1273" s="38">
        <v>141.44380000000001</v>
      </c>
      <c r="E1273" s="38">
        <v>141.44380000000001</v>
      </c>
      <c r="F1273" s="38">
        <v>141.44380000000001</v>
      </c>
      <c r="G1273" s="38"/>
      <c r="H1273" s="38"/>
      <c r="I1273" s="38"/>
      <c r="J1273" s="38"/>
      <c r="K1273" s="38"/>
    </row>
    <row r="1274" spans="1:11" x14ac:dyDescent="0.25">
      <c r="A1274" s="39">
        <v>40550</v>
      </c>
      <c r="B1274" s="38">
        <v>0</v>
      </c>
      <c r="C1274" s="38">
        <v>141.28720000000001</v>
      </c>
      <c r="D1274" s="38">
        <v>141.28720000000001</v>
      </c>
      <c r="E1274" s="38">
        <v>141.28720000000001</v>
      </c>
      <c r="F1274" s="38">
        <v>141.28720000000001</v>
      </c>
      <c r="G1274" s="38"/>
      <c r="H1274" s="38"/>
      <c r="I1274" s="38"/>
      <c r="J1274" s="38"/>
      <c r="K1274" s="38"/>
    </row>
    <row r="1275" spans="1:11" x14ac:dyDescent="0.25">
      <c r="A1275" s="39">
        <v>40553</v>
      </c>
      <c r="B1275" s="38">
        <v>0</v>
      </c>
      <c r="C1275" s="38">
        <v>141.7764</v>
      </c>
      <c r="D1275" s="38">
        <v>141.7764</v>
      </c>
      <c r="E1275" s="38">
        <v>141.7764</v>
      </c>
      <c r="F1275" s="38">
        <v>141.7764</v>
      </c>
      <c r="G1275" s="38"/>
      <c r="H1275" s="38"/>
      <c r="I1275" s="38"/>
      <c r="J1275" s="38"/>
      <c r="K1275" s="38"/>
    </row>
    <row r="1276" spans="1:11" x14ac:dyDescent="0.25">
      <c r="A1276" s="39">
        <v>40554</v>
      </c>
      <c r="B1276" s="38">
        <v>0</v>
      </c>
      <c r="C1276" s="38">
        <v>145.6884</v>
      </c>
      <c r="D1276" s="38">
        <v>145.6884</v>
      </c>
      <c r="E1276" s="38">
        <v>145.6884</v>
      </c>
      <c r="F1276" s="38">
        <v>145.6884</v>
      </c>
      <c r="G1276" s="38"/>
      <c r="H1276" s="38"/>
      <c r="I1276" s="38"/>
      <c r="J1276" s="38"/>
      <c r="K1276" s="38"/>
    </row>
    <row r="1277" spans="1:11" x14ac:dyDescent="0.25">
      <c r="A1277" s="39">
        <v>40555</v>
      </c>
      <c r="B1277" s="38">
        <v>0</v>
      </c>
      <c r="C1277" s="38">
        <v>152.1311</v>
      </c>
      <c r="D1277" s="38">
        <v>152.1311</v>
      </c>
      <c r="E1277" s="38">
        <v>152.1311</v>
      </c>
      <c r="F1277" s="38">
        <v>152.1311</v>
      </c>
      <c r="G1277" s="38"/>
      <c r="H1277" s="38"/>
      <c r="I1277" s="38"/>
      <c r="J1277" s="38"/>
      <c r="K1277" s="38"/>
    </row>
    <row r="1278" spans="1:11" x14ac:dyDescent="0.25">
      <c r="A1278" s="39">
        <v>40556</v>
      </c>
      <c r="B1278" s="38">
        <v>0</v>
      </c>
      <c r="C1278" s="38">
        <v>152.92769999999999</v>
      </c>
      <c r="D1278" s="38">
        <v>152.92769999999999</v>
      </c>
      <c r="E1278" s="38">
        <v>152.92769999999999</v>
      </c>
      <c r="F1278" s="38">
        <v>152.92769999999999</v>
      </c>
      <c r="G1278" s="38"/>
      <c r="H1278" s="38"/>
      <c r="I1278" s="38"/>
      <c r="J1278" s="38"/>
      <c r="K1278" s="38"/>
    </row>
    <row r="1279" spans="1:11" x14ac:dyDescent="0.25">
      <c r="A1279" s="39">
        <v>40557</v>
      </c>
      <c r="B1279" s="38">
        <v>0</v>
      </c>
      <c r="C1279" s="38">
        <v>160.2662</v>
      </c>
      <c r="D1279" s="38">
        <v>160.2662</v>
      </c>
      <c r="E1279" s="38">
        <v>160.2662</v>
      </c>
      <c r="F1279" s="38">
        <v>160.2662</v>
      </c>
      <c r="G1279" s="38"/>
      <c r="H1279" s="38"/>
      <c r="I1279" s="38"/>
      <c r="J1279" s="38"/>
      <c r="K1279" s="38"/>
    </row>
    <row r="1280" spans="1:11" x14ac:dyDescent="0.25">
      <c r="A1280" s="39">
        <v>40561</v>
      </c>
      <c r="B1280" s="38">
        <v>0</v>
      </c>
      <c r="C1280" s="38">
        <v>164.92</v>
      </c>
      <c r="D1280" s="38">
        <v>164.92</v>
      </c>
      <c r="E1280" s="38">
        <v>164.92</v>
      </c>
      <c r="F1280" s="38">
        <v>164.92</v>
      </c>
      <c r="G1280" s="38"/>
      <c r="H1280" s="38"/>
      <c r="I1280" s="38"/>
      <c r="J1280" s="38"/>
      <c r="K1280" s="38"/>
    </row>
    <row r="1281" spans="1:11" x14ac:dyDescent="0.25">
      <c r="A1281" s="39">
        <v>40562</v>
      </c>
      <c r="B1281" s="38">
        <v>0</v>
      </c>
      <c r="C1281" s="38">
        <v>155.5223</v>
      </c>
      <c r="D1281" s="38">
        <v>155.5223</v>
      </c>
      <c r="E1281" s="38">
        <v>155.5223</v>
      </c>
      <c r="F1281" s="38">
        <v>155.5223</v>
      </c>
      <c r="G1281" s="38"/>
      <c r="H1281" s="38"/>
      <c r="I1281" s="38"/>
      <c r="J1281" s="38"/>
      <c r="K1281" s="38"/>
    </row>
    <row r="1282" spans="1:11" x14ac:dyDescent="0.25">
      <c r="A1282" s="39">
        <v>40563</v>
      </c>
      <c r="B1282" s="38">
        <v>0</v>
      </c>
      <c r="C1282" s="38">
        <v>156.47049999999999</v>
      </c>
      <c r="D1282" s="38">
        <v>156.47049999999999</v>
      </c>
      <c r="E1282" s="38">
        <v>156.47049999999999</v>
      </c>
      <c r="F1282" s="38">
        <v>156.47049999999999</v>
      </c>
      <c r="G1282" s="38"/>
      <c r="H1282" s="38"/>
      <c r="I1282" s="38"/>
      <c r="J1282" s="38"/>
      <c r="K1282" s="38"/>
    </row>
    <row r="1283" spans="1:11" x14ac:dyDescent="0.25">
      <c r="A1283" s="39">
        <v>40564</v>
      </c>
      <c r="B1283" s="38">
        <v>0</v>
      </c>
      <c r="C1283" s="38">
        <v>155.6474</v>
      </c>
      <c r="D1283" s="38">
        <v>155.6474</v>
      </c>
      <c r="E1283" s="38">
        <v>155.6474</v>
      </c>
      <c r="F1283" s="38">
        <v>155.6474</v>
      </c>
      <c r="G1283" s="38"/>
      <c r="H1283" s="38"/>
      <c r="I1283" s="38"/>
      <c r="J1283" s="38"/>
      <c r="K1283" s="38"/>
    </row>
    <row r="1284" spans="1:11" x14ac:dyDescent="0.25">
      <c r="A1284" s="39">
        <v>40567</v>
      </c>
      <c r="B1284" s="38">
        <v>0</v>
      </c>
      <c r="C1284" s="38">
        <v>159.14320000000001</v>
      </c>
      <c r="D1284" s="38">
        <v>159.14320000000001</v>
      </c>
      <c r="E1284" s="38">
        <v>159.14320000000001</v>
      </c>
      <c r="F1284" s="38">
        <v>159.14320000000001</v>
      </c>
      <c r="G1284" s="38"/>
      <c r="H1284" s="38"/>
      <c r="I1284" s="38"/>
      <c r="J1284" s="38"/>
      <c r="K1284" s="38"/>
    </row>
    <row r="1285" spans="1:11" x14ac:dyDescent="0.25">
      <c r="A1285" s="39">
        <v>40568</v>
      </c>
      <c r="B1285" s="38">
        <v>0</v>
      </c>
      <c r="C1285" s="38">
        <v>160.30619999999999</v>
      </c>
      <c r="D1285" s="38">
        <v>160.30619999999999</v>
      </c>
      <c r="E1285" s="38">
        <v>160.30619999999999</v>
      </c>
      <c r="F1285" s="38">
        <v>160.30619999999999</v>
      </c>
      <c r="G1285" s="38"/>
      <c r="H1285" s="38"/>
      <c r="I1285" s="38"/>
      <c r="J1285" s="38"/>
      <c r="K1285" s="38"/>
    </row>
    <row r="1286" spans="1:11" x14ac:dyDescent="0.25">
      <c r="A1286" s="39">
        <v>40569</v>
      </c>
      <c r="B1286" s="38">
        <v>0</v>
      </c>
      <c r="C1286" s="38">
        <v>166.30170000000001</v>
      </c>
      <c r="D1286" s="38">
        <v>166.30170000000001</v>
      </c>
      <c r="E1286" s="38">
        <v>166.30170000000001</v>
      </c>
      <c r="F1286" s="38">
        <v>166.30170000000001</v>
      </c>
      <c r="G1286" s="38"/>
      <c r="H1286" s="38"/>
      <c r="I1286" s="38"/>
      <c r="J1286" s="38"/>
      <c r="K1286" s="38"/>
    </row>
    <row r="1287" spans="1:11" x14ac:dyDescent="0.25">
      <c r="A1287" s="39">
        <v>40570</v>
      </c>
      <c r="B1287" s="38">
        <v>0</v>
      </c>
      <c r="C1287" s="38">
        <v>169.06309999999999</v>
      </c>
      <c r="D1287" s="38">
        <v>169.06309999999999</v>
      </c>
      <c r="E1287" s="38">
        <v>169.06309999999999</v>
      </c>
      <c r="F1287" s="38">
        <v>169.06309999999999</v>
      </c>
      <c r="G1287" s="38"/>
      <c r="H1287" s="38"/>
      <c r="I1287" s="38"/>
      <c r="J1287" s="38"/>
      <c r="K1287" s="38"/>
    </row>
    <row r="1288" spans="1:11" x14ac:dyDescent="0.25">
      <c r="A1288" s="39">
        <v>40571</v>
      </c>
      <c r="B1288" s="38">
        <v>0</v>
      </c>
      <c r="C1288" s="38">
        <v>155.36199999999999</v>
      </c>
      <c r="D1288" s="38">
        <v>155.36199999999999</v>
      </c>
      <c r="E1288" s="38">
        <v>155.36199999999999</v>
      </c>
      <c r="F1288" s="38">
        <v>155.36199999999999</v>
      </c>
      <c r="G1288" s="38"/>
      <c r="H1288" s="38"/>
      <c r="I1288" s="38"/>
      <c r="J1288" s="38"/>
      <c r="K1288" s="38"/>
    </row>
    <row r="1289" spans="1:11" x14ac:dyDescent="0.25">
      <c r="A1289" s="39">
        <v>40574</v>
      </c>
      <c r="B1289" s="38">
        <v>0</v>
      </c>
      <c r="C1289" s="38">
        <v>155.75839999999999</v>
      </c>
      <c r="D1289" s="38">
        <v>155.75839999999999</v>
      </c>
      <c r="E1289" s="38">
        <v>155.75839999999999</v>
      </c>
      <c r="F1289" s="38">
        <v>155.75839999999999</v>
      </c>
      <c r="G1289" s="38"/>
      <c r="H1289" s="38"/>
      <c r="I1289" s="38"/>
      <c r="J1289" s="38"/>
      <c r="K1289" s="38"/>
    </row>
    <row r="1290" spans="1:11" x14ac:dyDescent="0.25">
      <c r="A1290" s="39">
        <v>40575</v>
      </c>
      <c r="B1290" s="38">
        <v>0</v>
      </c>
      <c r="C1290" s="38">
        <v>163.76140000000001</v>
      </c>
      <c r="D1290" s="38">
        <v>163.76140000000001</v>
      </c>
      <c r="E1290" s="38">
        <v>163.76140000000001</v>
      </c>
      <c r="F1290" s="38">
        <v>163.76140000000001</v>
      </c>
      <c r="G1290" s="38"/>
      <c r="H1290" s="38"/>
      <c r="I1290" s="38"/>
      <c r="J1290" s="38"/>
      <c r="K1290" s="38"/>
    </row>
    <row r="1291" spans="1:11" x14ac:dyDescent="0.25">
      <c r="A1291" s="39">
        <v>40576</v>
      </c>
      <c r="B1291" s="38">
        <v>0</v>
      </c>
      <c r="C1291" s="38">
        <v>163.80529999999999</v>
      </c>
      <c r="D1291" s="38">
        <v>163.80529999999999</v>
      </c>
      <c r="E1291" s="38">
        <v>163.80529999999999</v>
      </c>
      <c r="F1291" s="38">
        <v>163.80529999999999</v>
      </c>
      <c r="G1291" s="38"/>
      <c r="H1291" s="38"/>
      <c r="I1291" s="38"/>
      <c r="J1291" s="38"/>
      <c r="K1291" s="38"/>
    </row>
    <row r="1292" spans="1:11" x14ac:dyDescent="0.25">
      <c r="A1292" s="39">
        <v>40577</v>
      </c>
      <c r="B1292" s="38">
        <v>0</v>
      </c>
      <c r="C1292" s="38">
        <v>166.13740000000001</v>
      </c>
      <c r="D1292" s="38">
        <v>166.13740000000001</v>
      </c>
      <c r="E1292" s="38">
        <v>166.13740000000001</v>
      </c>
      <c r="F1292" s="38">
        <v>166.13740000000001</v>
      </c>
      <c r="G1292" s="38"/>
      <c r="H1292" s="38"/>
      <c r="I1292" s="38"/>
      <c r="J1292" s="38"/>
      <c r="K1292" s="38"/>
    </row>
    <row r="1293" spans="1:11" x14ac:dyDescent="0.25">
      <c r="A1293" s="39">
        <v>40578</v>
      </c>
      <c r="B1293" s="38">
        <v>0</v>
      </c>
      <c r="C1293" s="38">
        <v>169.82380000000001</v>
      </c>
      <c r="D1293" s="38">
        <v>169.82380000000001</v>
      </c>
      <c r="E1293" s="38">
        <v>169.82380000000001</v>
      </c>
      <c r="F1293" s="38">
        <v>169.82380000000001</v>
      </c>
      <c r="G1293" s="38"/>
      <c r="H1293" s="38"/>
      <c r="I1293" s="38"/>
      <c r="J1293" s="38"/>
      <c r="K1293" s="38"/>
    </row>
    <row r="1294" spans="1:11" x14ac:dyDescent="0.25">
      <c r="A1294" s="39">
        <v>40581</v>
      </c>
      <c r="B1294" s="38">
        <v>0</v>
      </c>
      <c r="C1294" s="38">
        <v>172.61279999999999</v>
      </c>
      <c r="D1294" s="38">
        <v>172.61279999999999</v>
      </c>
      <c r="E1294" s="38">
        <v>172.61279999999999</v>
      </c>
      <c r="F1294" s="38">
        <v>172.61279999999999</v>
      </c>
      <c r="G1294" s="38"/>
      <c r="H1294" s="38"/>
      <c r="I1294" s="38"/>
      <c r="J1294" s="38"/>
      <c r="K1294" s="38"/>
    </row>
    <row r="1295" spans="1:11" x14ac:dyDescent="0.25">
      <c r="A1295" s="39">
        <v>40582</v>
      </c>
      <c r="B1295" s="38">
        <v>0</v>
      </c>
      <c r="C1295" s="38">
        <v>175.10390000000001</v>
      </c>
      <c r="D1295" s="38">
        <v>175.10390000000001</v>
      </c>
      <c r="E1295" s="38">
        <v>175.10390000000001</v>
      </c>
      <c r="F1295" s="38">
        <v>175.10390000000001</v>
      </c>
      <c r="G1295" s="38"/>
      <c r="H1295" s="38"/>
      <c r="I1295" s="38"/>
      <c r="J1295" s="38"/>
      <c r="K1295" s="38"/>
    </row>
    <row r="1296" spans="1:11" x14ac:dyDescent="0.25">
      <c r="A1296" s="39">
        <v>40583</v>
      </c>
      <c r="B1296" s="38">
        <v>0</v>
      </c>
      <c r="C1296" s="38">
        <v>173.8272</v>
      </c>
      <c r="D1296" s="38">
        <v>173.8272</v>
      </c>
      <c r="E1296" s="38">
        <v>173.8272</v>
      </c>
      <c r="F1296" s="38">
        <v>173.8272</v>
      </c>
      <c r="G1296" s="38"/>
      <c r="H1296" s="38"/>
      <c r="I1296" s="38"/>
      <c r="J1296" s="38"/>
      <c r="K1296" s="38"/>
    </row>
    <row r="1297" spans="1:11" x14ac:dyDescent="0.25">
      <c r="A1297" s="39">
        <v>40584</v>
      </c>
      <c r="B1297" s="38">
        <v>0</v>
      </c>
      <c r="C1297" s="38">
        <v>174.17439999999999</v>
      </c>
      <c r="D1297" s="38">
        <v>174.17439999999999</v>
      </c>
      <c r="E1297" s="38">
        <v>174.17439999999999</v>
      </c>
      <c r="F1297" s="38">
        <v>174.17439999999999</v>
      </c>
      <c r="G1297" s="38"/>
      <c r="H1297" s="38"/>
      <c r="I1297" s="38"/>
      <c r="J1297" s="38"/>
      <c r="K1297" s="38"/>
    </row>
    <row r="1298" spans="1:11" x14ac:dyDescent="0.25">
      <c r="A1298" s="39">
        <v>40585</v>
      </c>
      <c r="B1298" s="38">
        <v>0</v>
      </c>
      <c r="C1298" s="38">
        <v>176.9144</v>
      </c>
      <c r="D1298" s="38">
        <v>176.9144</v>
      </c>
      <c r="E1298" s="38">
        <v>176.9144</v>
      </c>
      <c r="F1298" s="38">
        <v>176.9144</v>
      </c>
      <c r="G1298" s="38"/>
      <c r="H1298" s="38"/>
      <c r="I1298" s="38"/>
      <c r="J1298" s="38"/>
      <c r="K1298" s="38"/>
    </row>
    <row r="1299" spans="1:11" x14ac:dyDescent="0.25">
      <c r="A1299" s="39">
        <v>40588</v>
      </c>
      <c r="B1299" s="38">
        <v>0</v>
      </c>
      <c r="C1299" s="38">
        <v>178.91720000000001</v>
      </c>
      <c r="D1299" s="38">
        <v>178.91720000000001</v>
      </c>
      <c r="E1299" s="38">
        <v>178.91720000000001</v>
      </c>
      <c r="F1299" s="38">
        <v>178.91720000000001</v>
      </c>
      <c r="G1299" s="38"/>
      <c r="H1299" s="38"/>
      <c r="I1299" s="38"/>
      <c r="J1299" s="38"/>
      <c r="K1299" s="38"/>
    </row>
    <row r="1300" spans="1:11" x14ac:dyDescent="0.25">
      <c r="A1300" s="39">
        <v>40589</v>
      </c>
      <c r="B1300" s="38">
        <v>0</v>
      </c>
      <c r="C1300" s="38">
        <v>176.6902</v>
      </c>
      <c r="D1300" s="38">
        <v>176.6902</v>
      </c>
      <c r="E1300" s="38">
        <v>176.6902</v>
      </c>
      <c r="F1300" s="38">
        <v>176.6902</v>
      </c>
      <c r="G1300" s="38"/>
      <c r="H1300" s="38"/>
      <c r="I1300" s="38"/>
      <c r="J1300" s="38"/>
      <c r="K1300" s="38"/>
    </row>
    <row r="1301" spans="1:11" x14ac:dyDescent="0.25">
      <c r="A1301" s="39">
        <v>40590</v>
      </c>
      <c r="B1301" s="38">
        <v>0</v>
      </c>
      <c r="C1301" s="38">
        <v>175.0215</v>
      </c>
      <c r="D1301" s="38">
        <v>175.0215</v>
      </c>
      <c r="E1301" s="38">
        <v>175.0215</v>
      </c>
      <c r="F1301" s="38">
        <v>175.0215</v>
      </c>
      <c r="G1301" s="38"/>
      <c r="H1301" s="38"/>
      <c r="I1301" s="38"/>
      <c r="J1301" s="38"/>
      <c r="K1301" s="38"/>
    </row>
    <row r="1302" spans="1:11" x14ac:dyDescent="0.25">
      <c r="A1302" s="39">
        <v>40591</v>
      </c>
      <c r="B1302" s="38">
        <v>0</v>
      </c>
      <c r="C1302" s="38">
        <v>171.93199999999999</v>
      </c>
      <c r="D1302" s="38">
        <v>171.93199999999999</v>
      </c>
      <c r="E1302" s="38">
        <v>171.93199999999999</v>
      </c>
      <c r="F1302" s="38">
        <v>171.93199999999999</v>
      </c>
      <c r="G1302" s="38"/>
      <c r="H1302" s="38"/>
      <c r="I1302" s="38"/>
      <c r="J1302" s="38"/>
      <c r="K1302" s="38"/>
    </row>
    <row r="1303" spans="1:11" x14ac:dyDescent="0.25">
      <c r="A1303" s="39">
        <v>40592</v>
      </c>
      <c r="B1303" s="38">
        <v>0</v>
      </c>
      <c r="C1303" s="38">
        <v>170.38470000000001</v>
      </c>
      <c r="D1303" s="38">
        <v>170.38470000000001</v>
      </c>
      <c r="E1303" s="38">
        <v>170.38470000000001</v>
      </c>
      <c r="F1303" s="38">
        <v>170.38470000000001</v>
      </c>
      <c r="G1303" s="38"/>
      <c r="H1303" s="38"/>
      <c r="I1303" s="38"/>
      <c r="J1303" s="38"/>
      <c r="K1303" s="38"/>
    </row>
    <row r="1304" spans="1:11" x14ac:dyDescent="0.25">
      <c r="A1304" s="39">
        <v>40596</v>
      </c>
      <c r="B1304" s="38">
        <v>0</v>
      </c>
      <c r="C1304" s="38">
        <v>149.32769999999999</v>
      </c>
      <c r="D1304" s="38">
        <v>149.32769999999999</v>
      </c>
      <c r="E1304" s="38">
        <v>149.32769999999999</v>
      </c>
      <c r="F1304" s="38">
        <v>149.32769999999999</v>
      </c>
      <c r="G1304" s="38"/>
      <c r="H1304" s="38"/>
      <c r="I1304" s="38"/>
      <c r="J1304" s="38"/>
      <c r="K1304" s="38"/>
    </row>
    <row r="1305" spans="1:11" x14ac:dyDescent="0.25">
      <c r="A1305" s="39">
        <v>40597</v>
      </c>
      <c r="B1305" s="38">
        <v>0</v>
      </c>
      <c r="C1305" s="38">
        <v>143.5333</v>
      </c>
      <c r="D1305" s="38">
        <v>143.5333</v>
      </c>
      <c r="E1305" s="38">
        <v>143.5333</v>
      </c>
      <c r="F1305" s="38">
        <v>143.5333</v>
      </c>
      <c r="G1305" s="38"/>
      <c r="H1305" s="38"/>
      <c r="I1305" s="38"/>
      <c r="J1305" s="38"/>
      <c r="K1305" s="38"/>
    </row>
    <row r="1306" spans="1:11" x14ac:dyDescent="0.25">
      <c r="A1306" s="39">
        <v>40598</v>
      </c>
      <c r="B1306" s="38">
        <v>0</v>
      </c>
      <c r="C1306" s="38">
        <v>144.56540000000001</v>
      </c>
      <c r="D1306" s="38">
        <v>144.56540000000001</v>
      </c>
      <c r="E1306" s="38">
        <v>144.56540000000001</v>
      </c>
      <c r="F1306" s="38">
        <v>144.56540000000001</v>
      </c>
      <c r="G1306" s="38"/>
      <c r="H1306" s="38"/>
      <c r="I1306" s="38"/>
      <c r="J1306" s="38"/>
      <c r="K1306" s="38"/>
    </row>
    <row r="1307" spans="1:11" x14ac:dyDescent="0.25">
      <c r="A1307" s="39">
        <v>40599</v>
      </c>
      <c r="B1307" s="38">
        <v>0</v>
      </c>
      <c r="C1307" s="38">
        <v>153.7165</v>
      </c>
      <c r="D1307" s="38">
        <v>153.7165</v>
      </c>
      <c r="E1307" s="38">
        <v>153.7165</v>
      </c>
      <c r="F1307" s="38">
        <v>153.7165</v>
      </c>
      <c r="G1307" s="38"/>
      <c r="H1307" s="38"/>
      <c r="I1307" s="38"/>
      <c r="J1307" s="38"/>
      <c r="K1307" s="38"/>
    </row>
    <row r="1308" spans="1:11" x14ac:dyDescent="0.25">
      <c r="A1308" s="39">
        <v>40602</v>
      </c>
      <c r="B1308" s="38">
        <v>0</v>
      </c>
      <c r="C1308" s="38">
        <v>160.15369999999999</v>
      </c>
      <c r="D1308" s="38">
        <v>160.15369999999999</v>
      </c>
      <c r="E1308" s="38">
        <v>160.15369999999999</v>
      </c>
      <c r="F1308" s="38">
        <v>160.15369999999999</v>
      </c>
      <c r="G1308" s="38"/>
      <c r="H1308" s="38"/>
      <c r="I1308" s="38"/>
      <c r="J1308" s="38"/>
      <c r="K1308" s="38"/>
    </row>
    <row r="1309" spans="1:11" x14ac:dyDescent="0.25">
      <c r="A1309" s="39">
        <v>40603</v>
      </c>
      <c r="B1309" s="38">
        <v>0</v>
      </c>
      <c r="C1309" s="38">
        <v>148.83879999999999</v>
      </c>
      <c r="D1309" s="38">
        <v>148.83879999999999</v>
      </c>
      <c r="E1309" s="38">
        <v>148.83879999999999</v>
      </c>
      <c r="F1309" s="38">
        <v>148.83879999999999</v>
      </c>
      <c r="G1309" s="38"/>
      <c r="H1309" s="38"/>
      <c r="I1309" s="38"/>
      <c r="J1309" s="38"/>
      <c r="K1309" s="38"/>
    </row>
    <row r="1310" spans="1:11" x14ac:dyDescent="0.25">
      <c r="A1310" s="39">
        <v>40604</v>
      </c>
      <c r="B1310" s="38">
        <v>0</v>
      </c>
      <c r="C1310" s="38">
        <v>148.63910000000001</v>
      </c>
      <c r="D1310" s="38">
        <v>148.63910000000001</v>
      </c>
      <c r="E1310" s="38">
        <v>148.63910000000001</v>
      </c>
      <c r="F1310" s="38">
        <v>148.63910000000001</v>
      </c>
      <c r="G1310" s="38"/>
      <c r="H1310" s="38"/>
      <c r="I1310" s="38"/>
      <c r="J1310" s="38"/>
      <c r="K1310" s="38"/>
    </row>
    <row r="1311" spans="1:11" x14ac:dyDescent="0.25">
      <c r="A1311" s="39">
        <v>40605</v>
      </c>
      <c r="B1311" s="38">
        <v>0</v>
      </c>
      <c r="C1311" s="38">
        <v>155.56209999999999</v>
      </c>
      <c r="D1311" s="38">
        <v>155.56209999999999</v>
      </c>
      <c r="E1311" s="38">
        <v>155.56209999999999</v>
      </c>
      <c r="F1311" s="38">
        <v>155.56209999999999</v>
      </c>
      <c r="G1311" s="38"/>
      <c r="H1311" s="38"/>
      <c r="I1311" s="38"/>
      <c r="J1311" s="38"/>
      <c r="K1311" s="38"/>
    </row>
    <row r="1312" spans="1:11" x14ac:dyDescent="0.25">
      <c r="A1312" s="39">
        <v>40606</v>
      </c>
      <c r="B1312" s="38">
        <v>0</v>
      </c>
      <c r="C1312" s="38">
        <v>151.15469999999999</v>
      </c>
      <c r="D1312" s="38">
        <v>151.15469999999999</v>
      </c>
      <c r="E1312" s="38">
        <v>151.15469999999999</v>
      </c>
      <c r="F1312" s="38">
        <v>151.15469999999999</v>
      </c>
      <c r="G1312" s="38"/>
      <c r="H1312" s="38"/>
      <c r="I1312" s="38"/>
      <c r="J1312" s="38"/>
      <c r="K1312" s="38"/>
    </row>
    <row r="1313" spans="1:11" x14ac:dyDescent="0.25">
      <c r="A1313" s="39">
        <v>40609</v>
      </c>
      <c r="B1313" s="38">
        <v>0</v>
      </c>
      <c r="C1313" s="38">
        <v>148.11709999999999</v>
      </c>
      <c r="D1313" s="38">
        <v>148.11709999999999</v>
      </c>
      <c r="E1313" s="38">
        <v>148.11709999999999</v>
      </c>
      <c r="F1313" s="38">
        <v>148.11709999999999</v>
      </c>
      <c r="G1313" s="38"/>
      <c r="H1313" s="38"/>
      <c r="I1313" s="38"/>
      <c r="J1313" s="38"/>
      <c r="K1313" s="38"/>
    </row>
    <row r="1314" spans="1:11" x14ac:dyDescent="0.25">
      <c r="A1314" s="39">
        <v>40610</v>
      </c>
      <c r="B1314" s="38">
        <v>0</v>
      </c>
      <c r="C1314" s="38">
        <v>150.80350000000001</v>
      </c>
      <c r="D1314" s="38">
        <v>150.80350000000001</v>
      </c>
      <c r="E1314" s="38">
        <v>150.80350000000001</v>
      </c>
      <c r="F1314" s="38">
        <v>150.80350000000001</v>
      </c>
      <c r="G1314" s="38"/>
      <c r="H1314" s="38"/>
      <c r="I1314" s="38"/>
      <c r="J1314" s="38"/>
      <c r="K1314" s="38"/>
    </row>
    <row r="1315" spans="1:11" x14ac:dyDescent="0.25">
      <c r="A1315" s="39">
        <v>40611</v>
      </c>
      <c r="B1315" s="38">
        <v>0</v>
      </c>
      <c r="C1315" s="38">
        <v>148.024</v>
      </c>
      <c r="D1315" s="38">
        <v>148.024</v>
      </c>
      <c r="E1315" s="38">
        <v>148.024</v>
      </c>
      <c r="F1315" s="38">
        <v>148.024</v>
      </c>
      <c r="G1315" s="38"/>
      <c r="H1315" s="38"/>
      <c r="I1315" s="38"/>
      <c r="J1315" s="38"/>
      <c r="K1315" s="38"/>
    </row>
    <row r="1316" spans="1:11" x14ac:dyDescent="0.25">
      <c r="A1316" s="39">
        <v>40612</v>
      </c>
      <c r="B1316" s="38">
        <v>0</v>
      </c>
      <c r="C1316" s="38">
        <v>141.32470000000001</v>
      </c>
      <c r="D1316" s="38">
        <v>141.32470000000001</v>
      </c>
      <c r="E1316" s="38">
        <v>141.32470000000001</v>
      </c>
      <c r="F1316" s="38">
        <v>141.32470000000001</v>
      </c>
      <c r="G1316" s="38"/>
      <c r="H1316" s="38"/>
      <c r="I1316" s="38"/>
      <c r="J1316" s="38"/>
      <c r="K1316" s="38"/>
    </row>
    <row r="1317" spans="1:11" x14ac:dyDescent="0.25">
      <c r="A1317" s="39">
        <v>40613</v>
      </c>
      <c r="B1317" s="38">
        <v>0</v>
      </c>
      <c r="C1317" s="38">
        <v>145.52760000000001</v>
      </c>
      <c r="D1317" s="38">
        <v>145.52760000000001</v>
      </c>
      <c r="E1317" s="38">
        <v>145.52760000000001</v>
      </c>
      <c r="F1317" s="38">
        <v>145.52760000000001</v>
      </c>
      <c r="G1317" s="38"/>
      <c r="H1317" s="38"/>
      <c r="I1317" s="38"/>
      <c r="J1317" s="38"/>
      <c r="K1317" s="38"/>
    </row>
    <row r="1318" spans="1:11" x14ac:dyDescent="0.25">
      <c r="A1318" s="39">
        <v>40616</v>
      </c>
      <c r="B1318" s="38">
        <v>0</v>
      </c>
      <c r="C1318" s="38">
        <v>143.655</v>
      </c>
      <c r="D1318" s="38">
        <v>143.655</v>
      </c>
      <c r="E1318" s="38">
        <v>143.655</v>
      </c>
      <c r="F1318" s="38">
        <v>143.655</v>
      </c>
      <c r="G1318" s="38"/>
      <c r="H1318" s="38"/>
      <c r="I1318" s="38"/>
      <c r="J1318" s="38"/>
      <c r="K1318" s="38"/>
    </row>
    <row r="1319" spans="1:11" x14ac:dyDescent="0.25">
      <c r="A1319" s="39">
        <v>40617</v>
      </c>
      <c r="B1319" s="38">
        <v>0</v>
      </c>
      <c r="C1319" s="38">
        <v>138.73079999999999</v>
      </c>
      <c r="D1319" s="38">
        <v>138.73079999999999</v>
      </c>
      <c r="E1319" s="38">
        <v>138.73079999999999</v>
      </c>
      <c r="F1319" s="38">
        <v>138.73079999999999</v>
      </c>
      <c r="G1319" s="38"/>
      <c r="H1319" s="38"/>
      <c r="I1319" s="38"/>
      <c r="J1319" s="38"/>
      <c r="K1319" s="38"/>
    </row>
    <row r="1320" spans="1:11" x14ac:dyDescent="0.25">
      <c r="A1320" s="39">
        <v>40618</v>
      </c>
      <c r="B1320" s="38">
        <v>0</v>
      </c>
      <c r="C1320" s="38">
        <v>126.04170000000001</v>
      </c>
      <c r="D1320" s="38">
        <v>126.04170000000001</v>
      </c>
      <c r="E1320" s="38">
        <v>126.04170000000001</v>
      </c>
      <c r="F1320" s="38">
        <v>126.04170000000001</v>
      </c>
      <c r="G1320" s="38"/>
      <c r="H1320" s="38"/>
      <c r="I1320" s="38"/>
      <c r="J1320" s="38"/>
      <c r="K1320" s="38"/>
    </row>
    <row r="1321" spans="1:11" x14ac:dyDescent="0.25">
      <c r="A1321" s="39">
        <v>40619</v>
      </c>
      <c r="B1321" s="38">
        <v>0</v>
      </c>
      <c r="C1321" s="38">
        <v>130.32810000000001</v>
      </c>
      <c r="D1321" s="38">
        <v>130.32810000000001</v>
      </c>
      <c r="E1321" s="38">
        <v>130.32810000000001</v>
      </c>
      <c r="F1321" s="38">
        <v>130.32810000000001</v>
      </c>
      <c r="G1321" s="38"/>
      <c r="H1321" s="38"/>
      <c r="I1321" s="38"/>
      <c r="J1321" s="38"/>
      <c r="K1321" s="38"/>
    </row>
    <row r="1322" spans="1:11" x14ac:dyDescent="0.25">
      <c r="A1322" s="39">
        <v>40620</v>
      </c>
      <c r="B1322" s="38">
        <v>0</v>
      </c>
      <c r="C1322" s="38">
        <v>133.3879</v>
      </c>
      <c r="D1322" s="38">
        <v>133.3879</v>
      </c>
      <c r="E1322" s="38">
        <v>133.3879</v>
      </c>
      <c r="F1322" s="38">
        <v>133.3879</v>
      </c>
      <c r="G1322" s="38"/>
      <c r="H1322" s="38"/>
      <c r="I1322" s="38"/>
      <c r="J1322" s="38"/>
      <c r="K1322" s="38"/>
    </row>
    <row r="1323" spans="1:11" x14ac:dyDescent="0.25">
      <c r="A1323" s="39">
        <v>40623</v>
      </c>
      <c r="B1323" s="38">
        <v>0</v>
      </c>
      <c r="C1323" s="38">
        <v>143.4462</v>
      </c>
      <c r="D1323" s="38">
        <v>143.4462</v>
      </c>
      <c r="E1323" s="38">
        <v>143.4462</v>
      </c>
      <c r="F1323" s="38">
        <v>143.4462</v>
      </c>
      <c r="G1323" s="38"/>
      <c r="H1323" s="38"/>
      <c r="I1323" s="38"/>
      <c r="J1323" s="38"/>
      <c r="K1323" s="38"/>
    </row>
    <row r="1324" spans="1:11" x14ac:dyDescent="0.25">
      <c r="A1324" s="39">
        <v>40624</v>
      </c>
      <c r="B1324" s="38">
        <v>0</v>
      </c>
      <c r="C1324" s="38">
        <v>145.01259999999999</v>
      </c>
      <c r="D1324" s="38">
        <v>145.01259999999999</v>
      </c>
      <c r="E1324" s="38">
        <v>145.01259999999999</v>
      </c>
      <c r="F1324" s="38">
        <v>145.01259999999999</v>
      </c>
      <c r="G1324" s="38"/>
      <c r="H1324" s="38"/>
      <c r="I1324" s="38"/>
      <c r="J1324" s="38"/>
      <c r="K1324" s="38"/>
    </row>
    <row r="1325" spans="1:11" x14ac:dyDescent="0.25">
      <c r="A1325" s="39">
        <v>40625</v>
      </c>
      <c r="B1325" s="38">
        <v>0</v>
      </c>
      <c r="C1325" s="38">
        <v>150.38740000000001</v>
      </c>
      <c r="D1325" s="38">
        <v>150.38740000000001</v>
      </c>
      <c r="E1325" s="38">
        <v>150.38740000000001</v>
      </c>
      <c r="F1325" s="38">
        <v>150.38740000000001</v>
      </c>
      <c r="G1325" s="38"/>
      <c r="H1325" s="38"/>
      <c r="I1325" s="38"/>
      <c r="J1325" s="38"/>
      <c r="K1325" s="38"/>
    </row>
    <row r="1326" spans="1:11" x14ac:dyDescent="0.25">
      <c r="A1326" s="39">
        <v>40626</v>
      </c>
      <c r="B1326" s="38">
        <v>0</v>
      </c>
      <c r="C1326" s="38">
        <v>154.51570000000001</v>
      </c>
      <c r="D1326" s="38">
        <v>154.51570000000001</v>
      </c>
      <c r="E1326" s="38">
        <v>154.51570000000001</v>
      </c>
      <c r="F1326" s="38">
        <v>154.51570000000001</v>
      </c>
      <c r="G1326" s="38"/>
      <c r="H1326" s="38"/>
      <c r="I1326" s="38"/>
      <c r="J1326" s="38"/>
      <c r="K1326" s="38"/>
    </row>
    <row r="1327" spans="1:11" x14ac:dyDescent="0.25">
      <c r="A1327" s="39">
        <v>40627</v>
      </c>
      <c r="B1327" s="38">
        <v>0</v>
      </c>
      <c r="C1327" s="38">
        <v>154.56440000000001</v>
      </c>
      <c r="D1327" s="38">
        <v>154.56440000000001</v>
      </c>
      <c r="E1327" s="38">
        <v>154.56440000000001</v>
      </c>
      <c r="F1327" s="38">
        <v>154.56440000000001</v>
      </c>
      <c r="G1327" s="38"/>
      <c r="H1327" s="38"/>
      <c r="I1327" s="38"/>
      <c r="J1327" s="38"/>
      <c r="K1327" s="38"/>
    </row>
    <row r="1328" spans="1:11" x14ac:dyDescent="0.25">
      <c r="A1328" s="39">
        <v>40630</v>
      </c>
      <c r="B1328" s="38">
        <v>0</v>
      </c>
      <c r="C1328" s="38">
        <v>152.75890000000001</v>
      </c>
      <c r="D1328" s="38">
        <v>152.75890000000001</v>
      </c>
      <c r="E1328" s="38">
        <v>152.75890000000001</v>
      </c>
      <c r="F1328" s="38">
        <v>152.75890000000001</v>
      </c>
      <c r="G1328" s="38"/>
      <c r="H1328" s="38"/>
      <c r="I1328" s="38"/>
      <c r="J1328" s="38"/>
      <c r="K1328" s="38"/>
    </row>
    <row r="1329" spans="1:11" x14ac:dyDescent="0.25">
      <c r="A1329" s="39">
        <v>40631</v>
      </c>
      <c r="B1329" s="38">
        <v>0</v>
      </c>
      <c r="C1329" s="38">
        <v>156.05330000000001</v>
      </c>
      <c r="D1329" s="38">
        <v>156.05330000000001</v>
      </c>
      <c r="E1329" s="38">
        <v>156.05330000000001</v>
      </c>
      <c r="F1329" s="38">
        <v>156.05330000000001</v>
      </c>
      <c r="G1329" s="38"/>
      <c r="H1329" s="38"/>
      <c r="I1329" s="38"/>
      <c r="J1329" s="38"/>
      <c r="K1329" s="38"/>
    </row>
    <row r="1330" spans="1:11" x14ac:dyDescent="0.25">
      <c r="A1330" s="39">
        <v>40632</v>
      </c>
      <c r="B1330" s="38">
        <v>0</v>
      </c>
      <c r="C1330" s="38">
        <v>159.32400000000001</v>
      </c>
      <c r="D1330" s="38">
        <v>159.32400000000001</v>
      </c>
      <c r="E1330" s="38">
        <v>159.32400000000001</v>
      </c>
      <c r="F1330" s="38">
        <v>159.32400000000001</v>
      </c>
      <c r="G1330" s="38"/>
      <c r="H1330" s="38"/>
      <c r="I1330" s="38"/>
      <c r="J1330" s="38"/>
      <c r="K1330" s="38"/>
    </row>
    <row r="1331" spans="1:11" x14ac:dyDescent="0.25">
      <c r="A1331" s="39">
        <v>40633</v>
      </c>
      <c r="B1331" s="38">
        <v>0</v>
      </c>
      <c r="C1331" s="38">
        <v>158.96780000000001</v>
      </c>
      <c r="D1331" s="38">
        <v>158.96780000000001</v>
      </c>
      <c r="E1331" s="38">
        <v>158.96780000000001</v>
      </c>
      <c r="F1331" s="38">
        <v>158.96780000000001</v>
      </c>
      <c r="G1331" s="38"/>
      <c r="H1331" s="38"/>
      <c r="I1331" s="38"/>
      <c r="J1331" s="38"/>
      <c r="K1331" s="38"/>
    </row>
    <row r="1332" spans="1:11" x14ac:dyDescent="0.25">
      <c r="A1332" s="39">
        <v>40634</v>
      </c>
      <c r="B1332" s="38">
        <v>0</v>
      </c>
      <c r="C1332" s="38">
        <v>160.7166</v>
      </c>
      <c r="D1332" s="38">
        <v>160.7166</v>
      </c>
      <c r="E1332" s="38">
        <v>160.7166</v>
      </c>
      <c r="F1332" s="38">
        <v>160.7166</v>
      </c>
      <c r="G1332" s="38"/>
      <c r="H1332" s="38"/>
      <c r="I1332" s="38"/>
      <c r="J1332" s="38"/>
      <c r="K1332" s="38"/>
    </row>
    <row r="1333" spans="1:11" x14ac:dyDescent="0.25">
      <c r="A1333" s="39">
        <v>40637</v>
      </c>
      <c r="B1333" s="38">
        <v>0</v>
      </c>
      <c r="C1333" s="38">
        <v>162.21039999999999</v>
      </c>
      <c r="D1333" s="38">
        <v>162.21039999999999</v>
      </c>
      <c r="E1333" s="38">
        <v>162.21039999999999</v>
      </c>
      <c r="F1333" s="38">
        <v>162.21039999999999</v>
      </c>
      <c r="G1333" s="38"/>
      <c r="H1333" s="38"/>
      <c r="I1333" s="38"/>
      <c r="J1333" s="38"/>
      <c r="K1333" s="38"/>
    </row>
    <row r="1334" spans="1:11" x14ac:dyDescent="0.25">
      <c r="A1334" s="39">
        <v>40638</v>
      </c>
      <c r="B1334" s="38">
        <v>0</v>
      </c>
      <c r="C1334" s="38">
        <v>164.80629999999999</v>
      </c>
      <c r="D1334" s="38">
        <v>164.80629999999999</v>
      </c>
      <c r="E1334" s="38">
        <v>164.80629999999999</v>
      </c>
      <c r="F1334" s="38">
        <v>164.80629999999999</v>
      </c>
      <c r="G1334" s="38"/>
      <c r="H1334" s="38"/>
      <c r="I1334" s="38"/>
      <c r="J1334" s="38"/>
      <c r="K1334" s="38"/>
    </row>
    <row r="1335" spans="1:11" x14ac:dyDescent="0.25">
      <c r="A1335" s="39">
        <v>40639</v>
      </c>
      <c r="B1335" s="38">
        <v>0</v>
      </c>
      <c r="C1335" s="38">
        <v>165.9265</v>
      </c>
      <c r="D1335" s="38">
        <v>165.9265</v>
      </c>
      <c r="E1335" s="38">
        <v>165.9265</v>
      </c>
      <c r="F1335" s="38">
        <v>165.9265</v>
      </c>
      <c r="G1335" s="38"/>
      <c r="H1335" s="38"/>
      <c r="I1335" s="38"/>
      <c r="J1335" s="38"/>
      <c r="K1335" s="38"/>
    </row>
    <row r="1336" spans="1:11" x14ac:dyDescent="0.25">
      <c r="A1336" s="39">
        <v>40640</v>
      </c>
      <c r="B1336" s="38">
        <v>0</v>
      </c>
      <c r="C1336" s="38">
        <v>164.16069999999999</v>
      </c>
      <c r="D1336" s="38">
        <v>164.16069999999999</v>
      </c>
      <c r="E1336" s="38">
        <v>164.16069999999999</v>
      </c>
      <c r="F1336" s="38">
        <v>164.16069999999999</v>
      </c>
      <c r="G1336" s="38"/>
      <c r="H1336" s="38"/>
      <c r="I1336" s="38"/>
      <c r="J1336" s="38"/>
      <c r="K1336" s="38"/>
    </row>
    <row r="1337" spans="1:11" x14ac:dyDescent="0.25">
      <c r="A1337" s="39">
        <v>40641</v>
      </c>
      <c r="B1337" s="38">
        <v>0</v>
      </c>
      <c r="C1337" s="38">
        <v>161.58609999999999</v>
      </c>
      <c r="D1337" s="38">
        <v>161.58609999999999</v>
      </c>
      <c r="E1337" s="38">
        <v>161.58609999999999</v>
      </c>
      <c r="F1337" s="38">
        <v>161.58609999999999</v>
      </c>
      <c r="G1337" s="38"/>
      <c r="H1337" s="38"/>
      <c r="I1337" s="38"/>
      <c r="J1337" s="38"/>
      <c r="K1337" s="38"/>
    </row>
    <row r="1338" spans="1:11" x14ac:dyDescent="0.25">
      <c r="A1338" s="39">
        <v>40644</v>
      </c>
      <c r="B1338" s="38">
        <v>0</v>
      </c>
      <c r="C1338" s="38">
        <v>162.65119999999999</v>
      </c>
      <c r="D1338" s="38">
        <v>162.65119999999999</v>
      </c>
      <c r="E1338" s="38">
        <v>162.65119999999999</v>
      </c>
      <c r="F1338" s="38">
        <v>162.65119999999999</v>
      </c>
      <c r="G1338" s="38"/>
      <c r="H1338" s="38"/>
      <c r="I1338" s="38"/>
      <c r="J1338" s="38"/>
      <c r="K1338" s="38"/>
    </row>
    <row r="1339" spans="1:11" x14ac:dyDescent="0.25">
      <c r="A1339" s="39">
        <v>40645</v>
      </c>
      <c r="B1339" s="38">
        <v>0</v>
      </c>
      <c r="C1339" s="38">
        <v>161.6482</v>
      </c>
      <c r="D1339" s="38">
        <v>161.6482</v>
      </c>
      <c r="E1339" s="38">
        <v>161.6482</v>
      </c>
      <c r="F1339" s="38">
        <v>161.6482</v>
      </c>
      <c r="G1339" s="38"/>
      <c r="H1339" s="38"/>
      <c r="I1339" s="38"/>
      <c r="J1339" s="38"/>
      <c r="K1339" s="38"/>
    </row>
    <row r="1340" spans="1:11" x14ac:dyDescent="0.25">
      <c r="A1340" s="39">
        <v>40646</v>
      </c>
      <c r="B1340" s="38">
        <v>0</v>
      </c>
      <c r="C1340" s="38">
        <v>164.0993</v>
      </c>
      <c r="D1340" s="38">
        <v>164.0993</v>
      </c>
      <c r="E1340" s="38">
        <v>164.0993</v>
      </c>
      <c r="F1340" s="38">
        <v>164.0993</v>
      </c>
      <c r="G1340" s="38"/>
      <c r="H1340" s="38"/>
      <c r="I1340" s="38"/>
      <c r="J1340" s="38"/>
      <c r="K1340" s="38"/>
    </row>
    <row r="1341" spans="1:11" x14ac:dyDescent="0.25">
      <c r="A1341" s="39">
        <v>40647</v>
      </c>
      <c r="B1341" s="38">
        <v>0</v>
      </c>
      <c r="C1341" s="38">
        <v>166.0633</v>
      </c>
      <c r="D1341" s="38">
        <v>166.0633</v>
      </c>
      <c r="E1341" s="38">
        <v>166.0633</v>
      </c>
      <c r="F1341" s="38">
        <v>166.0633</v>
      </c>
      <c r="G1341" s="38"/>
      <c r="H1341" s="38"/>
      <c r="I1341" s="38"/>
      <c r="J1341" s="38"/>
      <c r="K1341" s="38"/>
    </row>
    <row r="1342" spans="1:11" x14ac:dyDescent="0.25">
      <c r="A1342" s="39">
        <v>40648</v>
      </c>
      <c r="B1342" s="38">
        <v>0</v>
      </c>
      <c r="C1342" s="38">
        <v>169.60579999999999</v>
      </c>
      <c r="D1342" s="38">
        <v>169.60579999999999</v>
      </c>
      <c r="E1342" s="38">
        <v>169.60579999999999</v>
      </c>
      <c r="F1342" s="38">
        <v>169.60579999999999</v>
      </c>
      <c r="G1342" s="38"/>
      <c r="H1342" s="38"/>
      <c r="I1342" s="38"/>
      <c r="J1342" s="38"/>
      <c r="K1342" s="38"/>
    </row>
    <row r="1343" spans="1:11" x14ac:dyDescent="0.25">
      <c r="A1343" s="39">
        <v>40651</v>
      </c>
      <c r="B1343" s="38">
        <v>0</v>
      </c>
      <c r="C1343" s="38">
        <v>165.0309</v>
      </c>
      <c r="D1343" s="38">
        <v>165.0309</v>
      </c>
      <c r="E1343" s="38">
        <v>165.0309</v>
      </c>
      <c r="F1343" s="38">
        <v>165.0309</v>
      </c>
      <c r="G1343" s="38"/>
      <c r="H1343" s="38"/>
      <c r="I1343" s="38"/>
      <c r="J1343" s="38"/>
      <c r="K1343" s="38"/>
    </row>
    <row r="1344" spans="1:11" x14ac:dyDescent="0.25">
      <c r="A1344" s="39">
        <v>40652</v>
      </c>
      <c r="B1344" s="38">
        <v>0</v>
      </c>
      <c r="C1344" s="38">
        <v>173.6377</v>
      </c>
      <c r="D1344" s="38">
        <v>173.6377</v>
      </c>
      <c r="E1344" s="38">
        <v>173.6377</v>
      </c>
      <c r="F1344" s="38">
        <v>173.6377</v>
      </c>
      <c r="G1344" s="38"/>
      <c r="H1344" s="38"/>
      <c r="I1344" s="38"/>
      <c r="J1344" s="38"/>
      <c r="K1344" s="38"/>
    </row>
    <row r="1345" spans="1:11" x14ac:dyDescent="0.25">
      <c r="A1345" s="39">
        <v>40653</v>
      </c>
      <c r="B1345" s="38">
        <v>0</v>
      </c>
      <c r="C1345" s="38">
        <v>181.32480000000001</v>
      </c>
      <c r="D1345" s="38">
        <v>181.32480000000001</v>
      </c>
      <c r="E1345" s="38">
        <v>181.32480000000001</v>
      </c>
      <c r="F1345" s="38">
        <v>181.32480000000001</v>
      </c>
      <c r="G1345" s="38"/>
      <c r="H1345" s="38"/>
      <c r="I1345" s="38"/>
      <c r="J1345" s="38"/>
      <c r="K1345" s="38"/>
    </row>
    <row r="1346" spans="1:11" x14ac:dyDescent="0.25">
      <c r="A1346" s="39">
        <v>40654</v>
      </c>
      <c r="B1346" s="38">
        <v>0</v>
      </c>
      <c r="C1346" s="38">
        <v>185.7835</v>
      </c>
      <c r="D1346" s="38">
        <v>185.7835</v>
      </c>
      <c r="E1346" s="38">
        <v>185.7835</v>
      </c>
      <c r="F1346" s="38">
        <v>185.7835</v>
      </c>
      <c r="G1346" s="38"/>
      <c r="H1346" s="38"/>
      <c r="I1346" s="38"/>
      <c r="J1346" s="38"/>
      <c r="K1346" s="38"/>
    </row>
    <row r="1347" spans="1:11" x14ac:dyDescent="0.25">
      <c r="A1347" s="39">
        <v>40658</v>
      </c>
      <c r="B1347" s="38">
        <v>0</v>
      </c>
      <c r="C1347" s="38">
        <v>190.14250000000001</v>
      </c>
      <c r="D1347" s="38">
        <v>190.14250000000001</v>
      </c>
      <c r="E1347" s="38">
        <v>190.14250000000001</v>
      </c>
      <c r="F1347" s="38">
        <v>190.14250000000001</v>
      </c>
      <c r="G1347" s="38"/>
      <c r="H1347" s="38"/>
      <c r="I1347" s="38"/>
      <c r="J1347" s="38"/>
      <c r="K1347" s="38"/>
    </row>
    <row r="1348" spans="1:11" x14ac:dyDescent="0.25">
      <c r="A1348" s="39">
        <v>40659</v>
      </c>
      <c r="B1348" s="38">
        <v>0</v>
      </c>
      <c r="C1348" s="38">
        <v>194.0753</v>
      </c>
      <c r="D1348" s="38">
        <v>194.0753</v>
      </c>
      <c r="E1348" s="38">
        <v>194.0753</v>
      </c>
      <c r="F1348" s="38">
        <v>194.0753</v>
      </c>
      <c r="G1348" s="38"/>
      <c r="H1348" s="38"/>
      <c r="I1348" s="38"/>
      <c r="J1348" s="38"/>
      <c r="K1348" s="38"/>
    </row>
    <row r="1349" spans="1:11" x14ac:dyDescent="0.25">
      <c r="A1349" s="39">
        <v>40660</v>
      </c>
      <c r="B1349" s="38">
        <v>0</v>
      </c>
      <c r="C1349" s="38">
        <v>195.72479999999999</v>
      </c>
      <c r="D1349" s="38">
        <v>195.72479999999999</v>
      </c>
      <c r="E1349" s="38">
        <v>195.72479999999999</v>
      </c>
      <c r="F1349" s="38">
        <v>195.72479999999999</v>
      </c>
      <c r="G1349" s="38"/>
      <c r="H1349" s="38"/>
      <c r="I1349" s="38"/>
      <c r="J1349" s="38"/>
      <c r="K1349" s="38"/>
    </row>
    <row r="1350" spans="1:11" x14ac:dyDescent="0.25">
      <c r="A1350" s="39">
        <v>40661</v>
      </c>
      <c r="B1350" s="38">
        <v>0</v>
      </c>
      <c r="C1350" s="38">
        <v>199.8175</v>
      </c>
      <c r="D1350" s="38">
        <v>199.8175</v>
      </c>
      <c r="E1350" s="38">
        <v>199.8175</v>
      </c>
      <c r="F1350" s="38">
        <v>199.8175</v>
      </c>
      <c r="G1350" s="38"/>
      <c r="H1350" s="38"/>
      <c r="I1350" s="38"/>
      <c r="J1350" s="38"/>
      <c r="K1350" s="38"/>
    </row>
    <row r="1351" spans="1:11" x14ac:dyDescent="0.25">
      <c r="A1351" s="39">
        <v>40662</v>
      </c>
      <c r="B1351" s="38">
        <v>0</v>
      </c>
      <c r="C1351" s="38">
        <v>198.166</v>
      </c>
      <c r="D1351" s="38">
        <v>198.166</v>
      </c>
      <c r="E1351" s="38">
        <v>198.166</v>
      </c>
      <c r="F1351" s="38">
        <v>198.166</v>
      </c>
      <c r="G1351" s="38"/>
      <c r="H1351" s="38"/>
      <c r="I1351" s="38"/>
      <c r="J1351" s="38"/>
      <c r="K1351" s="38"/>
    </row>
    <row r="1352" spans="1:11" x14ac:dyDescent="0.25">
      <c r="A1352" s="39">
        <v>40665</v>
      </c>
      <c r="B1352" s="38">
        <v>0</v>
      </c>
      <c r="C1352" s="38">
        <v>193.11850000000001</v>
      </c>
      <c r="D1352" s="38">
        <v>193.11850000000001</v>
      </c>
      <c r="E1352" s="38">
        <v>193.11850000000001</v>
      </c>
      <c r="F1352" s="38">
        <v>193.11850000000001</v>
      </c>
      <c r="G1352" s="38"/>
      <c r="H1352" s="38"/>
      <c r="I1352" s="38"/>
      <c r="J1352" s="38"/>
      <c r="K1352" s="38"/>
    </row>
    <row r="1353" spans="1:11" x14ac:dyDescent="0.25">
      <c r="A1353" s="39">
        <v>40666</v>
      </c>
      <c r="B1353" s="38">
        <v>0</v>
      </c>
      <c r="C1353" s="38">
        <v>188.5994</v>
      </c>
      <c r="D1353" s="38">
        <v>188.5994</v>
      </c>
      <c r="E1353" s="38">
        <v>188.5994</v>
      </c>
      <c r="F1353" s="38">
        <v>188.5994</v>
      </c>
      <c r="G1353" s="38"/>
      <c r="H1353" s="38"/>
      <c r="I1353" s="38"/>
      <c r="J1353" s="38"/>
      <c r="K1353" s="38"/>
    </row>
    <row r="1354" spans="1:11" x14ac:dyDescent="0.25">
      <c r="A1354" s="39">
        <v>40667</v>
      </c>
      <c r="B1354" s="38">
        <v>0</v>
      </c>
      <c r="C1354" s="38">
        <v>186.70050000000001</v>
      </c>
      <c r="D1354" s="38">
        <v>186.70050000000001</v>
      </c>
      <c r="E1354" s="38">
        <v>186.70050000000001</v>
      </c>
      <c r="F1354" s="38">
        <v>186.70050000000001</v>
      </c>
      <c r="G1354" s="38"/>
      <c r="H1354" s="38"/>
      <c r="I1354" s="38"/>
      <c r="J1354" s="38"/>
      <c r="K1354" s="38"/>
    </row>
    <row r="1355" spans="1:11" x14ac:dyDescent="0.25">
      <c r="A1355" s="39">
        <v>40668</v>
      </c>
      <c r="B1355" s="38">
        <v>0</v>
      </c>
      <c r="C1355" s="38">
        <v>181.541</v>
      </c>
      <c r="D1355" s="38">
        <v>181.541</v>
      </c>
      <c r="E1355" s="38">
        <v>181.541</v>
      </c>
      <c r="F1355" s="38">
        <v>181.541</v>
      </c>
      <c r="G1355" s="38"/>
      <c r="H1355" s="38"/>
      <c r="I1355" s="38"/>
      <c r="J1355" s="38"/>
      <c r="K1355" s="38"/>
    </row>
    <row r="1356" spans="1:11" x14ac:dyDescent="0.25">
      <c r="A1356" s="39">
        <v>40669</v>
      </c>
      <c r="B1356" s="38">
        <v>0</v>
      </c>
      <c r="C1356" s="38">
        <v>185.38140000000001</v>
      </c>
      <c r="D1356" s="38">
        <v>185.38140000000001</v>
      </c>
      <c r="E1356" s="38">
        <v>185.38140000000001</v>
      </c>
      <c r="F1356" s="38">
        <v>185.38140000000001</v>
      </c>
      <c r="G1356" s="38"/>
      <c r="H1356" s="38"/>
      <c r="I1356" s="38"/>
      <c r="J1356" s="38"/>
      <c r="K1356" s="38"/>
    </row>
    <row r="1357" spans="1:11" x14ac:dyDescent="0.25">
      <c r="A1357" s="39">
        <v>40672</v>
      </c>
      <c r="B1357" s="38">
        <v>0</v>
      </c>
      <c r="C1357" s="38">
        <v>191.261</v>
      </c>
      <c r="D1357" s="38">
        <v>191.261</v>
      </c>
      <c r="E1357" s="38">
        <v>191.261</v>
      </c>
      <c r="F1357" s="38">
        <v>191.261</v>
      </c>
      <c r="G1357" s="38"/>
      <c r="H1357" s="38"/>
      <c r="I1357" s="38"/>
      <c r="J1357" s="38"/>
      <c r="K1357" s="38"/>
    </row>
    <row r="1358" spans="1:11" x14ac:dyDescent="0.25">
      <c r="A1358" s="39">
        <v>40673</v>
      </c>
      <c r="B1358" s="38">
        <v>0</v>
      </c>
      <c r="C1358" s="38">
        <v>198.7226</v>
      </c>
      <c r="D1358" s="38">
        <v>198.7226</v>
      </c>
      <c r="E1358" s="38">
        <v>198.7226</v>
      </c>
      <c r="F1358" s="38">
        <v>198.7226</v>
      </c>
      <c r="G1358" s="38"/>
      <c r="H1358" s="38"/>
      <c r="I1358" s="38"/>
      <c r="J1358" s="38"/>
      <c r="K1358" s="38"/>
    </row>
    <row r="1359" spans="1:11" x14ac:dyDescent="0.25">
      <c r="A1359" s="39">
        <v>40674</v>
      </c>
      <c r="B1359" s="38">
        <v>0</v>
      </c>
      <c r="C1359" s="38">
        <v>193.51079999999999</v>
      </c>
      <c r="D1359" s="38">
        <v>193.51079999999999</v>
      </c>
      <c r="E1359" s="38">
        <v>193.51079999999999</v>
      </c>
      <c r="F1359" s="38">
        <v>193.51079999999999</v>
      </c>
      <c r="G1359" s="38"/>
      <c r="H1359" s="38"/>
      <c r="I1359" s="38"/>
      <c r="J1359" s="38"/>
      <c r="K1359" s="38"/>
    </row>
    <row r="1360" spans="1:11" x14ac:dyDescent="0.25">
      <c r="A1360" s="39">
        <v>40675</v>
      </c>
      <c r="B1360" s="38">
        <v>0</v>
      </c>
      <c r="C1360" s="38">
        <v>196.89320000000001</v>
      </c>
      <c r="D1360" s="38">
        <v>196.89320000000001</v>
      </c>
      <c r="E1360" s="38">
        <v>196.89320000000001</v>
      </c>
      <c r="F1360" s="38">
        <v>196.89320000000001</v>
      </c>
      <c r="G1360" s="38"/>
      <c r="H1360" s="38"/>
      <c r="I1360" s="38"/>
      <c r="J1360" s="38"/>
      <c r="K1360" s="38"/>
    </row>
    <row r="1361" spans="1:11" x14ac:dyDescent="0.25">
      <c r="A1361" s="39">
        <v>40676</v>
      </c>
      <c r="B1361" s="38">
        <v>0</v>
      </c>
      <c r="C1361" s="38">
        <v>193.9906</v>
      </c>
      <c r="D1361" s="38">
        <v>193.9906</v>
      </c>
      <c r="E1361" s="38">
        <v>193.9906</v>
      </c>
      <c r="F1361" s="38">
        <v>193.9906</v>
      </c>
      <c r="G1361" s="38"/>
      <c r="H1361" s="38"/>
      <c r="I1361" s="38"/>
      <c r="J1361" s="38"/>
      <c r="K1361" s="38"/>
    </row>
    <row r="1362" spans="1:11" x14ac:dyDescent="0.25">
      <c r="A1362" s="39">
        <v>40679</v>
      </c>
      <c r="B1362" s="38">
        <v>0</v>
      </c>
      <c r="C1362" s="38">
        <v>190.5137</v>
      </c>
      <c r="D1362" s="38">
        <v>190.5137</v>
      </c>
      <c r="E1362" s="38">
        <v>190.5137</v>
      </c>
      <c r="F1362" s="38">
        <v>190.5137</v>
      </c>
      <c r="G1362" s="38"/>
      <c r="H1362" s="38"/>
      <c r="I1362" s="38"/>
      <c r="J1362" s="38"/>
      <c r="K1362" s="38"/>
    </row>
    <row r="1363" spans="1:11" x14ac:dyDescent="0.25">
      <c r="A1363" s="39">
        <v>40680</v>
      </c>
      <c r="B1363" s="38">
        <v>0</v>
      </c>
      <c r="C1363" s="38">
        <v>193.3784</v>
      </c>
      <c r="D1363" s="38">
        <v>193.3784</v>
      </c>
      <c r="E1363" s="38">
        <v>193.3784</v>
      </c>
      <c r="F1363" s="38">
        <v>193.3784</v>
      </c>
      <c r="G1363" s="38"/>
      <c r="H1363" s="38"/>
      <c r="I1363" s="38"/>
      <c r="J1363" s="38"/>
      <c r="K1363" s="38"/>
    </row>
    <row r="1364" spans="1:11" x14ac:dyDescent="0.25">
      <c r="A1364" s="39">
        <v>40681</v>
      </c>
      <c r="B1364" s="38">
        <v>0</v>
      </c>
      <c r="C1364" s="38">
        <v>199.0966</v>
      </c>
      <c r="D1364" s="38">
        <v>199.0966</v>
      </c>
      <c r="E1364" s="38">
        <v>199.0966</v>
      </c>
      <c r="F1364" s="38">
        <v>199.0966</v>
      </c>
      <c r="G1364" s="38"/>
      <c r="H1364" s="38"/>
      <c r="I1364" s="38"/>
      <c r="J1364" s="38"/>
      <c r="K1364" s="38"/>
    </row>
    <row r="1365" spans="1:11" x14ac:dyDescent="0.25">
      <c r="A1365" s="39">
        <v>40682</v>
      </c>
      <c r="B1365" s="38">
        <v>0</v>
      </c>
      <c r="C1365" s="38">
        <v>202.78880000000001</v>
      </c>
      <c r="D1365" s="38">
        <v>202.78880000000001</v>
      </c>
      <c r="E1365" s="38">
        <v>202.78880000000001</v>
      </c>
      <c r="F1365" s="38">
        <v>202.78880000000001</v>
      </c>
      <c r="G1365" s="38"/>
      <c r="H1365" s="38"/>
      <c r="I1365" s="38"/>
      <c r="J1365" s="38"/>
      <c r="K1365" s="38"/>
    </row>
    <row r="1366" spans="1:11" x14ac:dyDescent="0.25">
      <c r="A1366" s="39">
        <v>40683</v>
      </c>
      <c r="B1366" s="38">
        <v>0</v>
      </c>
      <c r="C1366" s="38">
        <v>201.42320000000001</v>
      </c>
      <c r="D1366" s="38">
        <v>201.42320000000001</v>
      </c>
      <c r="E1366" s="38">
        <v>201.42320000000001</v>
      </c>
      <c r="F1366" s="38">
        <v>201.42320000000001</v>
      </c>
      <c r="G1366" s="38"/>
      <c r="H1366" s="38"/>
      <c r="I1366" s="38"/>
      <c r="J1366" s="38"/>
      <c r="K1366" s="38"/>
    </row>
    <row r="1367" spans="1:11" x14ac:dyDescent="0.25">
      <c r="A1367" s="39">
        <v>40686</v>
      </c>
      <c r="B1367" s="38">
        <v>0</v>
      </c>
      <c r="C1367" s="38">
        <v>194.1696</v>
      </c>
      <c r="D1367" s="38">
        <v>194.1696</v>
      </c>
      <c r="E1367" s="38">
        <v>194.1696</v>
      </c>
      <c r="F1367" s="38">
        <v>194.1696</v>
      </c>
      <c r="G1367" s="38"/>
      <c r="H1367" s="38"/>
      <c r="I1367" s="38"/>
      <c r="J1367" s="38"/>
      <c r="K1367" s="38"/>
    </row>
    <row r="1368" spans="1:11" x14ac:dyDescent="0.25">
      <c r="A1368" s="39">
        <v>40687</v>
      </c>
      <c r="B1368" s="38">
        <v>0</v>
      </c>
      <c r="C1368" s="38">
        <v>195.81649999999999</v>
      </c>
      <c r="D1368" s="38">
        <v>195.81649999999999</v>
      </c>
      <c r="E1368" s="38">
        <v>195.81649999999999</v>
      </c>
      <c r="F1368" s="38">
        <v>195.81649999999999</v>
      </c>
      <c r="G1368" s="38"/>
      <c r="H1368" s="38"/>
      <c r="I1368" s="38"/>
      <c r="J1368" s="38"/>
      <c r="K1368" s="38"/>
    </row>
    <row r="1369" spans="1:11" x14ac:dyDescent="0.25">
      <c r="A1369" s="39">
        <v>40688</v>
      </c>
      <c r="B1369" s="38">
        <v>0</v>
      </c>
      <c r="C1369" s="38">
        <v>200.53299999999999</v>
      </c>
      <c r="D1369" s="38">
        <v>200.53299999999999</v>
      </c>
      <c r="E1369" s="38">
        <v>200.53299999999999</v>
      </c>
      <c r="F1369" s="38">
        <v>200.53299999999999</v>
      </c>
      <c r="G1369" s="38"/>
      <c r="H1369" s="38"/>
      <c r="I1369" s="38"/>
      <c r="J1369" s="38"/>
      <c r="K1369" s="38"/>
    </row>
    <row r="1370" spans="1:11" x14ac:dyDescent="0.25">
      <c r="A1370" s="39">
        <v>40689</v>
      </c>
      <c r="B1370" s="38">
        <v>0</v>
      </c>
      <c r="C1370" s="38">
        <v>203.7501</v>
      </c>
      <c r="D1370" s="38">
        <v>203.7501</v>
      </c>
      <c r="E1370" s="38">
        <v>203.7501</v>
      </c>
      <c r="F1370" s="38">
        <v>203.7501</v>
      </c>
      <c r="G1370" s="38"/>
      <c r="H1370" s="38"/>
      <c r="I1370" s="38"/>
      <c r="J1370" s="38"/>
      <c r="K1370" s="38"/>
    </row>
    <row r="1371" spans="1:11" x14ac:dyDescent="0.25">
      <c r="A1371" s="39">
        <v>40690</v>
      </c>
      <c r="B1371" s="38">
        <v>0</v>
      </c>
      <c r="C1371" s="38">
        <v>208.2073</v>
      </c>
      <c r="D1371" s="38">
        <v>208.2073</v>
      </c>
      <c r="E1371" s="38">
        <v>208.2073</v>
      </c>
      <c r="F1371" s="38">
        <v>208.2073</v>
      </c>
      <c r="G1371" s="38"/>
      <c r="H1371" s="38"/>
      <c r="I1371" s="38"/>
      <c r="J1371" s="38"/>
      <c r="K1371" s="38"/>
    </row>
    <row r="1372" spans="1:11" x14ac:dyDescent="0.25">
      <c r="A1372" s="39">
        <v>40694</v>
      </c>
      <c r="B1372" s="38">
        <v>0</v>
      </c>
      <c r="C1372" s="38">
        <v>213.13200000000001</v>
      </c>
      <c r="D1372" s="38">
        <v>213.13200000000001</v>
      </c>
      <c r="E1372" s="38">
        <v>213.13200000000001</v>
      </c>
      <c r="F1372" s="38">
        <v>213.13200000000001</v>
      </c>
      <c r="G1372" s="38"/>
      <c r="H1372" s="38"/>
      <c r="I1372" s="38"/>
      <c r="J1372" s="38"/>
      <c r="K1372" s="38"/>
    </row>
    <row r="1373" spans="1:11" x14ac:dyDescent="0.25">
      <c r="A1373" s="39">
        <v>40695</v>
      </c>
      <c r="B1373" s="38">
        <v>0</v>
      </c>
      <c r="C1373" s="38">
        <v>200.52369999999999</v>
      </c>
      <c r="D1373" s="38">
        <v>200.52369999999999</v>
      </c>
      <c r="E1373" s="38">
        <v>200.52369999999999</v>
      </c>
      <c r="F1373" s="38">
        <v>200.52369999999999</v>
      </c>
      <c r="G1373" s="38"/>
      <c r="H1373" s="38"/>
      <c r="I1373" s="38"/>
      <c r="J1373" s="38"/>
      <c r="K1373" s="38"/>
    </row>
    <row r="1374" spans="1:11" x14ac:dyDescent="0.25">
      <c r="A1374" s="39">
        <v>40696</v>
      </c>
      <c r="B1374" s="38">
        <v>0</v>
      </c>
      <c r="C1374" s="38">
        <v>201.34059999999999</v>
      </c>
      <c r="D1374" s="38">
        <v>201.34059999999999</v>
      </c>
      <c r="E1374" s="38">
        <v>201.34059999999999</v>
      </c>
      <c r="F1374" s="38">
        <v>201.34059999999999</v>
      </c>
      <c r="G1374" s="38"/>
      <c r="H1374" s="38"/>
      <c r="I1374" s="38"/>
      <c r="J1374" s="38"/>
      <c r="K1374" s="38"/>
    </row>
    <row r="1375" spans="1:11" x14ac:dyDescent="0.25">
      <c r="A1375" s="39">
        <v>40697</v>
      </c>
      <c r="B1375" s="38">
        <v>0</v>
      </c>
      <c r="C1375" s="38">
        <v>201.9288</v>
      </c>
      <c r="D1375" s="38">
        <v>201.9288</v>
      </c>
      <c r="E1375" s="38">
        <v>201.9288</v>
      </c>
      <c r="F1375" s="38">
        <v>201.9288</v>
      </c>
      <c r="G1375" s="38"/>
      <c r="H1375" s="38"/>
      <c r="I1375" s="38"/>
      <c r="J1375" s="38"/>
      <c r="K1375" s="38"/>
    </row>
    <row r="1376" spans="1:11" x14ac:dyDescent="0.25">
      <c r="A1376" s="39">
        <v>40700</v>
      </c>
      <c r="B1376" s="38">
        <v>0</v>
      </c>
      <c r="C1376" s="38">
        <v>199.2433</v>
      </c>
      <c r="D1376" s="38">
        <v>199.2433</v>
      </c>
      <c r="E1376" s="38">
        <v>199.2433</v>
      </c>
      <c r="F1376" s="38">
        <v>199.2433</v>
      </c>
      <c r="G1376" s="38"/>
      <c r="H1376" s="38"/>
      <c r="I1376" s="38"/>
      <c r="J1376" s="38"/>
      <c r="K1376" s="38"/>
    </row>
    <row r="1377" spans="1:11" x14ac:dyDescent="0.25">
      <c r="A1377" s="39">
        <v>40701</v>
      </c>
      <c r="B1377" s="38">
        <v>0</v>
      </c>
      <c r="C1377" s="38">
        <v>202.31</v>
      </c>
      <c r="D1377" s="38">
        <v>202.31</v>
      </c>
      <c r="E1377" s="38">
        <v>202.31</v>
      </c>
      <c r="F1377" s="38">
        <v>202.31</v>
      </c>
      <c r="G1377" s="38"/>
      <c r="H1377" s="38"/>
      <c r="I1377" s="38"/>
      <c r="J1377" s="38"/>
      <c r="K1377" s="38"/>
    </row>
    <row r="1378" spans="1:11" x14ac:dyDescent="0.25">
      <c r="A1378" s="39">
        <v>40702</v>
      </c>
      <c r="B1378" s="38">
        <v>0</v>
      </c>
      <c r="C1378" s="38">
        <v>198.41990000000001</v>
      </c>
      <c r="D1378" s="38">
        <v>198.41990000000001</v>
      </c>
      <c r="E1378" s="38">
        <v>198.41990000000001</v>
      </c>
      <c r="F1378" s="38">
        <v>198.41990000000001</v>
      </c>
      <c r="G1378" s="38"/>
      <c r="H1378" s="38"/>
      <c r="I1378" s="38"/>
      <c r="J1378" s="38"/>
      <c r="K1378" s="38"/>
    </row>
    <row r="1379" spans="1:11" x14ac:dyDescent="0.25">
      <c r="A1379" s="39">
        <v>40703</v>
      </c>
      <c r="B1379" s="38">
        <v>0</v>
      </c>
      <c r="C1379" s="38">
        <v>204.03039999999999</v>
      </c>
      <c r="D1379" s="38">
        <v>204.03039999999999</v>
      </c>
      <c r="E1379" s="38">
        <v>204.03039999999999</v>
      </c>
      <c r="F1379" s="38">
        <v>204.03039999999999</v>
      </c>
      <c r="G1379" s="38"/>
      <c r="H1379" s="38"/>
      <c r="I1379" s="38"/>
      <c r="J1379" s="38"/>
      <c r="K1379" s="38"/>
    </row>
    <row r="1380" spans="1:11" x14ac:dyDescent="0.25">
      <c r="A1380" s="39">
        <v>40704</v>
      </c>
      <c r="B1380" s="38">
        <v>0</v>
      </c>
      <c r="C1380" s="38">
        <v>197.01849999999999</v>
      </c>
      <c r="D1380" s="38">
        <v>197.01849999999999</v>
      </c>
      <c r="E1380" s="38">
        <v>197.01849999999999</v>
      </c>
      <c r="F1380" s="38">
        <v>197.01849999999999</v>
      </c>
      <c r="G1380" s="38"/>
      <c r="H1380" s="38"/>
      <c r="I1380" s="38"/>
      <c r="J1380" s="38"/>
      <c r="K1380" s="38"/>
    </row>
    <row r="1381" spans="1:11" x14ac:dyDescent="0.25">
      <c r="A1381" s="39">
        <v>40707</v>
      </c>
      <c r="B1381" s="38">
        <v>0</v>
      </c>
      <c r="C1381" s="38">
        <v>193.91810000000001</v>
      </c>
      <c r="D1381" s="38">
        <v>193.91810000000001</v>
      </c>
      <c r="E1381" s="38">
        <v>193.91810000000001</v>
      </c>
      <c r="F1381" s="38">
        <v>193.91810000000001</v>
      </c>
      <c r="G1381" s="38"/>
      <c r="H1381" s="38"/>
      <c r="I1381" s="38"/>
      <c r="J1381" s="38"/>
      <c r="K1381" s="38"/>
    </row>
    <row r="1382" spans="1:11" x14ac:dyDescent="0.25">
      <c r="A1382" s="39">
        <v>40708</v>
      </c>
      <c r="B1382" s="38">
        <v>0</v>
      </c>
      <c r="C1382" s="38">
        <v>200.69049999999999</v>
      </c>
      <c r="D1382" s="38">
        <v>200.69049999999999</v>
      </c>
      <c r="E1382" s="38">
        <v>200.69049999999999</v>
      </c>
      <c r="F1382" s="38">
        <v>200.69049999999999</v>
      </c>
      <c r="G1382" s="38"/>
      <c r="H1382" s="38"/>
      <c r="I1382" s="38"/>
      <c r="J1382" s="38"/>
      <c r="K1382" s="38"/>
    </row>
    <row r="1383" spans="1:11" x14ac:dyDescent="0.25">
      <c r="A1383" s="39">
        <v>40709</v>
      </c>
      <c r="B1383" s="38">
        <v>0</v>
      </c>
      <c r="C1383" s="38">
        <v>184.06209999999999</v>
      </c>
      <c r="D1383" s="38">
        <v>184.06209999999999</v>
      </c>
      <c r="E1383" s="38">
        <v>184.06209999999999</v>
      </c>
      <c r="F1383" s="38">
        <v>184.06209999999999</v>
      </c>
      <c r="G1383" s="38"/>
      <c r="H1383" s="38"/>
      <c r="I1383" s="38"/>
      <c r="J1383" s="38"/>
      <c r="K1383" s="38"/>
    </row>
    <row r="1384" spans="1:11" x14ac:dyDescent="0.25">
      <c r="A1384" s="39">
        <v>40710</v>
      </c>
      <c r="B1384" s="38">
        <v>0</v>
      </c>
      <c r="C1384" s="38">
        <v>173.75550000000001</v>
      </c>
      <c r="D1384" s="38">
        <v>173.75550000000001</v>
      </c>
      <c r="E1384" s="38">
        <v>173.75550000000001</v>
      </c>
      <c r="F1384" s="38">
        <v>173.75550000000001</v>
      </c>
      <c r="G1384" s="38"/>
      <c r="H1384" s="38"/>
      <c r="I1384" s="38"/>
      <c r="J1384" s="38"/>
      <c r="K1384" s="38"/>
    </row>
    <row r="1385" spans="1:11" x14ac:dyDescent="0.25">
      <c r="A1385" s="39">
        <v>40711</v>
      </c>
      <c r="B1385" s="38">
        <v>0</v>
      </c>
      <c r="C1385" s="38">
        <v>176.7287</v>
      </c>
      <c r="D1385" s="38">
        <v>176.7287</v>
      </c>
      <c r="E1385" s="38">
        <v>176.7287</v>
      </c>
      <c r="F1385" s="38">
        <v>176.7287</v>
      </c>
      <c r="G1385" s="38"/>
      <c r="H1385" s="38"/>
      <c r="I1385" s="38"/>
      <c r="J1385" s="38"/>
      <c r="K1385" s="38"/>
    </row>
    <row r="1386" spans="1:11" x14ac:dyDescent="0.25">
      <c r="A1386" s="39">
        <v>40714</v>
      </c>
      <c r="B1386" s="38">
        <v>0</v>
      </c>
      <c r="C1386" s="38">
        <v>184.43620000000001</v>
      </c>
      <c r="D1386" s="38">
        <v>184.43620000000001</v>
      </c>
      <c r="E1386" s="38">
        <v>184.43620000000001</v>
      </c>
      <c r="F1386" s="38">
        <v>184.43620000000001</v>
      </c>
      <c r="G1386" s="38"/>
      <c r="H1386" s="38"/>
      <c r="I1386" s="38"/>
      <c r="J1386" s="38"/>
      <c r="K1386" s="38"/>
    </row>
    <row r="1387" spans="1:11" x14ac:dyDescent="0.25">
      <c r="A1387" s="39">
        <v>40715</v>
      </c>
      <c r="B1387" s="38">
        <v>0</v>
      </c>
      <c r="C1387" s="38">
        <v>191.62299999999999</v>
      </c>
      <c r="D1387" s="38">
        <v>191.62299999999999</v>
      </c>
      <c r="E1387" s="38">
        <v>191.62299999999999</v>
      </c>
      <c r="F1387" s="38">
        <v>191.62299999999999</v>
      </c>
      <c r="G1387" s="38"/>
      <c r="H1387" s="38"/>
      <c r="I1387" s="38"/>
      <c r="J1387" s="38"/>
      <c r="K1387" s="38"/>
    </row>
    <row r="1388" spans="1:11" x14ac:dyDescent="0.25">
      <c r="A1388" s="39">
        <v>40716</v>
      </c>
      <c r="B1388" s="38">
        <v>0</v>
      </c>
      <c r="C1388" s="38">
        <v>189.60419999999999</v>
      </c>
      <c r="D1388" s="38">
        <v>189.60419999999999</v>
      </c>
      <c r="E1388" s="38">
        <v>189.60419999999999</v>
      </c>
      <c r="F1388" s="38">
        <v>189.60419999999999</v>
      </c>
      <c r="G1388" s="38"/>
      <c r="H1388" s="38"/>
      <c r="I1388" s="38"/>
      <c r="J1388" s="38"/>
      <c r="K1388" s="38"/>
    </row>
    <row r="1389" spans="1:11" x14ac:dyDescent="0.25">
      <c r="A1389" s="39">
        <v>40717</v>
      </c>
      <c r="B1389" s="38">
        <v>0</v>
      </c>
      <c r="C1389" s="38">
        <v>187.53739999999999</v>
      </c>
      <c r="D1389" s="38">
        <v>187.53739999999999</v>
      </c>
      <c r="E1389" s="38">
        <v>187.53739999999999</v>
      </c>
      <c r="F1389" s="38">
        <v>187.53739999999999</v>
      </c>
      <c r="G1389" s="38"/>
      <c r="H1389" s="38"/>
      <c r="I1389" s="38"/>
      <c r="J1389" s="38"/>
      <c r="K1389" s="38"/>
    </row>
    <row r="1390" spans="1:11" x14ac:dyDescent="0.25">
      <c r="A1390" s="39">
        <v>40718</v>
      </c>
      <c r="B1390" s="38">
        <v>0</v>
      </c>
      <c r="C1390" s="38">
        <v>181.39670000000001</v>
      </c>
      <c r="D1390" s="38">
        <v>181.39670000000001</v>
      </c>
      <c r="E1390" s="38">
        <v>181.39670000000001</v>
      </c>
      <c r="F1390" s="38">
        <v>181.39670000000001</v>
      </c>
      <c r="G1390" s="38"/>
      <c r="H1390" s="38"/>
      <c r="I1390" s="38"/>
      <c r="J1390" s="38"/>
      <c r="K1390" s="38"/>
    </row>
    <row r="1391" spans="1:11" x14ac:dyDescent="0.25">
      <c r="A1391" s="39">
        <v>40721</v>
      </c>
      <c r="B1391" s="38">
        <v>0</v>
      </c>
      <c r="C1391" s="38">
        <v>184.3151</v>
      </c>
      <c r="D1391" s="38">
        <v>184.3151</v>
      </c>
      <c r="E1391" s="38">
        <v>184.3151</v>
      </c>
      <c r="F1391" s="38">
        <v>184.3151</v>
      </c>
      <c r="G1391" s="38"/>
      <c r="H1391" s="38"/>
      <c r="I1391" s="38"/>
      <c r="J1391" s="38"/>
      <c r="K1391" s="38"/>
    </row>
    <row r="1392" spans="1:11" x14ac:dyDescent="0.25">
      <c r="A1392" s="39">
        <v>40722</v>
      </c>
      <c r="B1392" s="38">
        <v>0</v>
      </c>
      <c r="C1392" s="38">
        <v>191.63140000000001</v>
      </c>
      <c r="D1392" s="38">
        <v>191.63140000000001</v>
      </c>
      <c r="E1392" s="38">
        <v>191.63140000000001</v>
      </c>
      <c r="F1392" s="38">
        <v>191.63140000000001</v>
      </c>
      <c r="G1392" s="38"/>
      <c r="H1392" s="38"/>
      <c r="I1392" s="38"/>
      <c r="J1392" s="38"/>
      <c r="K1392" s="38"/>
    </row>
    <row r="1393" spans="1:11" x14ac:dyDescent="0.25">
      <c r="A1393" s="39">
        <v>40723</v>
      </c>
      <c r="B1393" s="38">
        <v>0</v>
      </c>
      <c r="C1393" s="38">
        <v>201.29239999999999</v>
      </c>
      <c r="D1393" s="38">
        <v>201.29239999999999</v>
      </c>
      <c r="E1393" s="38">
        <v>201.29239999999999</v>
      </c>
      <c r="F1393" s="38">
        <v>201.29239999999999</v>
      </c>
      <c r="G1393" s="38"/>
      <c r="H1393" s="38"/>
      <c r="I1393" s="38"/>
      <c r="J1393" s="38"/>
      <c r="K1393" s="38"/>
    </row>
    <row r="1394" spans="1:11" x14ac:dyDescent="0.25">
      <c r="A1394" s="39">
        <v>40724</v>
      </c>
      <c r="B1394" s="38">
        <v>0</v>
      </c>
      <c r="C1394" s="38">
        <v>210.32069999999999</v>
      </c>
      <c r="D1394" s="38">
        <v>210.32069999999999</v>
      </c>
      <c r="E1394" s="38">
        <v>210.32069999999999</v>
      </c>
      <c r="F1394" s="38">
        <v>210.32069999999999</v>
      </c>
      <c r="G1394" s="38"/>
      <c r="H1394" s="38"/>
      <c r="I1394" s="38"/>
      <c r="J1394" s="38"/>
      <c r="K1394" s="38"/>
    </row>
    <row r="1395" spans="1:11" x14ac:dyDescent="0.25">
      <c r="A1395" s="39">
        <v>40725</v>
      </c>
      <c r="B1395" s="38">
        <v>0</v>
      </c>
      <c r="C1395" s="38">
        <v>218.339</v>
      </c>
      <c r="D1395" s="38">
        <v>218.339</v>
      </c>
      <c r="E1395" s="38">
        <v>218.339</v>
      </c>
      <c r="F1395" s="38">
        <v>218.339</v>
      </c>
      <c r="G1395" s="38"/>
      <c r="H1395" s="38"/>
      <c r="I1395" s="38"/>
      <c r="J1395" s="38"/>
      <c r="K1395" s="38"/>
    </row>
    <row r="1396" spans="1:11" x14ac:dyDescent="0.25">
      <c r="A1396" s="39">
        <v>40729</v>
      </c>
      <c r="B1396" s="38">
        <v>0</v>
      </c>
      <c r="C1396" s="38">
        <v>217.15379999999999</v>
      </c>
      <c r="D1396" s="38">
        <v>217.15379999999999</v>
      </c>
      <c r="E1396" s="38">
        <v>217.15379999999999</v>
      </c>
      <c r="F1396" s="38">
        <v>217.15379999999999</v>
      </c>
      <c r="G1396" s="38"/>
      <c r="H1396" s="38"/>
      <c r="I1396" s="38"/>
      <c r="J1396" s="38"/>
      <c r="K1396" s="38"/>
    </row>
    <row r="1397" spans="1:11" x14ac:dyDescent="0.25">
      <c r="A1397" s="39">
        <v>40730</v>
      </c>
      <c r="B1397" s="38">
        <v>0</v>
      </c>
      <c r="C1397" s="38">
        <v>212.8434</v>
      </c>
      <c r="D1397" s="38">
        <v>212.8434</v>
      </c>
      <c r="E1397" s="38">
        <v>212.8434</v>
      </c>
      <c r="F1397" s="38">
        <v>212.8434</v>
      </c>
      <c r="G1397" s="38"/>
      <c r="H1397" s="38"/>
      <c r="I1397" s="38"/>
      <c r="J1397" s="38"/>
      <c r="K1397" s="38"/>
    </row>
    <row r="1398" spans="1:11" x14ac:dyDescent="0.25">
      <c r="A1398" s="39">
        <v>40731</v>
      </c>
      <c r="B1398" s="38">
        <v>0</v>
      </c>
      <c r="C1398" s="38">
        <v>219.52690000000001</v>
      </c>
      <c r="D1398" s="38">
        <v>219.52690000000001</v>
      </c>
      <c r="E1398" s="38">
        <v>219.52690000000001</v>
      </c>
      <c r="F1398" s="38">
        <v>219.52690000000001</v>
      </c>
      <c r="G1398" s="38"/>
      <c r="H1398" s="38"/>
      <c r="I1398" s="38"/>
      <c r="J1398" s="38"/>
      <c r="K1398" s="38"/>
    </row>
    <row r="1399" spans="1:11" x14ac:dyDescent="0.25">
      <c r="A1399" s="39">
        <v>40732</v>
      </c>
      <c r="B1399" s="38">
        <v>0</v>
      </c>
      <c r="C1399" s="38">
        <v>215.94919999999999</v>
      </c>
      <c r="D1399" s="38">
        <v>215.94919999999999</v>
      </c>
      <c r="E1399" s="38">
        <v>215.94919999999999</v>
      </c>
      <c r="F1399" s="38">
        <v>215.94919999999999</v>
      </c>
      <c r="G1399" s="38"/>
      <c r="H1399" s="38"/>
      <c r="I1399" s="38"/>
      <c r="J1399" s="38"/>
      <c r="K1399" s="38"/>
    </row>
    <row r="1400" spans="1:11" x14ac:dyDescent="0.25">
      <c r="A1400" s="39">
        <v>40735</v>
      </c>
      <c r="B1400" s="38">
        <v>0</v>
      </c>
      <c r="C1400" s="38">
        <v>198.25049999999999</v>
      </c>
      <c r="D1400" s="38">
        <v>198.25049999999999</v>
      </c>
      <c r="E1400" s="38">
        <v>198.25049999999999</v>
      </c>
      <c r="F1400" s="38">
        <v>198.25049999999999</v>
      </c>
      <c r="G1400" s="38"/>
      <c r="H1400" s="38"/>
      <c r="I1400" s="38"/>
      <c r="J1400" s="38"/>
      <c r="K1400" s="38"/>
    </row>
    <row r="1401" spans="1:11" x14ac:dyDescent="0.25">
      <c r="A1401" s="39">
        <v>40736</v>
      </c>
      <c r="B1401" s="38">
        <v>0</v>
      </c>
      <c r="C1401" s="38">
        <v>193.68450000000001</v>
      </c>
      <c r="D1401" s="38">
        <v>193.68450000000001</v>
      </c>
      <c r="E1401" s="38">
        <v>193.68450000000001</v>
      </c>
      <c r="F1401" s="38">
        <v>193.68450000000001</v>
      </c>
      <c r="G1401" s="38"/>
      <c r="H1401" s="38"/>
      <c r="I1401" s="38"/>
      <c r="J1401" s="38"/>
      <c r="K1401" s="38"/>
    </row>
    <row r="1402" spans="1:11" x14ac:dyDescent="0.25">
      <c r="A1402" s="39">
        <v>40737</v>
      </c>
      <c r="B1402" s="38">
        <v>0</v>
      </c>
      <c r="C1402" s="38">
        <v>192.63</v>
      </c>
      <c r="D1402" s="38">
        <v>192.63</v>
      </c>
      <c r="E1402" s="38">
        <v>192.63</v>
      </c>
      <c r="F1402" s="38">
        <v>192.63</v>
      </c>
      <c r="G1402" s="38"/>
      <c r="H1402" s="38"/>
      <c r="I1402" s="38"/>
      <c r="J1402" s="38"/>
      <c r="K1402" s="38"/>
    </row>
    <row r="1403" spans="1:11" x14ac:dyDescent="0.25">
      <c r="A1403" s="39">
        <v>40738</v>
      </c>
      <c r="B1403" s="38">
        <v>0</v>
      </c>
      <c r="C1403" s="38">
        <v>185.5882</v>
      </c>
      <c r="D1403" s="38">
        <v>185.5882</v>
      </c>
      <c r="E1403" s="38">
        <v>185.5882</v>
      </c>
      <c r="F1403" s="38">
        <v>185.5882</v>
      </c>
      <c r="G1403" s="38"/>
      <c r="H1403" s="38"/>
      <c r="I1403" s="38"/>
      <c r="J1403" s="38"/>
      <c r="K1403" s="38"/>
    </row>
    <row r="1404" spans="1:11" x14ac:dyDescent="0.25">
      <c r="A1404" s="39">
        <v>40739</v>
      </c>
      <c r="B1404" s="38">
        <v>0</v>
      </c>
      <c r="C1404" s="38">
        <v>187.04249999999999</v>
      </c>
      <c r="D1404" s="38">
        <v>187.04249999999999</v>
      </c>
      <c r="E1404" s="38">
        <v>187.04249999999999</v>
      </c>
      <c r="F1404" s="38">
        <v>187.04249999999999</v>
      </c>
      <c r="G1404" s="38"/>
      <c r="H1404" s="38"/>
      <c r="I1404" s="38"/>
      <c r="J1404" s="38"/>
      <c r="K1404" s="38"/>
    </row>
    <row r="1405" spans="1:11" x14ac:dyDescent="0.25">
      <c r="A1405" s="39">
        <v>40742</v>
      </c>
      <c r="B1405" s="38">
        <v>0</v>
      </c>
      <c r="C1405" s="38">
        <v>183.816</v>
      </c>
      <c r="D1405" s="38">
        <v>183.816</v>
      </c>
      <c r="E1405" s="38">
        <v>183.816</v>
      </c>
      <c r="F1405" s="38">
        <v>183.816</v>
      </c>
      <c r="G1405" s="38"/>
      <c r="H1405" s="38"/>
      <c r="I1405" s="38"/>
      <c r="J1405" s="38"/>
      <c r="K1405" s="38"/>
    </row>
    <row r="1406" spans="1:11" x14ac:dyDescent="0.25">
      <c r="A1406" s="39">
        <v>40743</v>
      </c>
      <c r="B1406" s="38">
        <v>0</v>
      </c>
      <c r="C1406" s="38">
        <v>192.89959999999999</v>
      </c>
      <c r="D1406" s="38">
        <v>192.89959999999999</v>
      </c>
      <c r="E1406" s="38">
        <v>192.89959999999999</v>
      </c>
      <c r="F1406" s="38">
        <v>192.89959999999999</v>
      </c>
      <c r="G1406" s="38"/>
      <c r="H1406" s="38"/>
      <c r="I1406" s="38"/>
      <c r="J1406" s="38"/>
      <c r="K1406" s="38"/>
    </row>
    <row r="1407" spans="1:11" x14ac:dyDescent="0.25">
      <c r="A1407" s="39">
        <v>40744</v>
      </c>
      <c r="B1407" s="38">
        <v>0</v>
      </c>
      <c r="C1407" s="38">
        <v>196.7731</v>
      </c>
      <c r="D1407" s="38">
        <v>196.7731</v>
      </c>
      <c r="E1407" s="38">
        <v>196.7731</v>
      </c>
      <c r="F1407" s="38">
        <v>196.7731</v>
      </c>
      <c r="G1407" s="38"/>
      <c r="H1407" s="38"/>
      <c r="I1407" s="38"/>
      <c r="J1407" s="38"/>
      <c r="K1407" s="38"/>
    </row>
    <row r="1408" spans="1:11" x14ac:dyDescent="0.25">
      <c r="A1408" s="39">
        <v>40745</v>
      </c>
      <c r="B1408" s="38">
        <v>0</v>
      </c>
      <c r="C1408" s="38">
        <v>207.10759999999999</v>
      </c>
      <c r="D1408" s="38">
        <v>207.10759999999999</v>
      </c>
      <c r="E1408" s="38">
        <v>207.10759999999999</v>
      </c>
      <c r="F1408" s="38">
        <v>207.10759999999999</v>
      </c>
      <c r="G1408" s="38"/>
      <c r="H1408" s="38"/>
      <c r="I1408" s="38"/>
      <c r="J1408" s="38"/>
      <c r="K1408" s="38"/>
    </row>
    <row r="1409" spans="1:11" x14ac:dyDescent="0.25">
      <c r="A1409" s="39">
        <v>40746</v>
      </c>
      <c r="B1409" s="38">
        <v>0</v>
      </c>
      <c r="C1409" s="38">
        <v>209.17349999999999</v>
      </c>
      <c r="D1409" s="38">
        <v>209.17349999999999</v>
      </c>
      <c r="E1409" s="38">
        <v>209.17349999999999</v>
      </c>
      <c r="F1409" s="38">
        <v>209.17349999999999</v>
      </c>
      <c r="G1409" s="38"/>
      <c r="H1409" s="38"/>
      <c r="I1409" s="38"/>
      <c r="J1409" s="38"/>
      <c r="K1409" s="38"/>
    </row>
    <row r="1410" spans="1:11" x14ac:dyDescent="0.25">
      <c r="A1410" s="39">
        <v>40749</v>
      </c>
      <c r="B1410" s="38">
        <v>0</v>
      </c>
      <c r="C1410" s="38">
        <v>201.1694</v>
      </c>
      <c r="D1410" s="38">
        <v>201.1694</v>
      </c>
      <c r="E1410" s="38">
        <v>201.1694</v>
      </c>
      <c r="F1410" s="38">
        <v>201.1694</v>
      </c>
      <c r="G1410" s="38"/>
      <c r="H1410" s="38"/>
      <c r="I1410" s="38"/>
      <c r="J1410" s="38"/>
      <c r="K1410" s="38"/>
    </row>
    <row r="1411" spans="1:11" x14ac:dyDescent="0.25">
      <c r="A1411" s="39">
        <v>40750</v>
      </c>
      <c r="B1411" s="38">
        <v>0</v>
      </c>
      <c r="C1411" s="38">
        <v>196.02510000000001</v>
      </c>
      <c r="D1411" s="38">
        <v>196.02510000000001</v>
      </c>
      <c r="E1411" s="38">
        <v>196.02510000000001</v>
      </c>
      <c r="F1411" s="38">
        <v>196.02510000000001</v>
      </c>
      <c r="G1411" s="38"/>
      <c r="H1411" s="38"/>
      <c r="I1411" s="38"/>
      <c r="J1411" s="38"/>
      <c r="K1411" s="38"/>
    </row>
    <row r="1412" spans="1:11" x14ac:dyDescent="0.25">
      <c r="A1412" s="39">
        <v>40751</v>
      </c>
      <c r="B1412" s="38">
        <v>0</v>
      </c>
      <c r="C1412" s="38">
        <v>185.2225</v>
      </c>
      <c r="D1412" s="38">
        <v>185.2225</v>
      </c>
      <c r="E1412" s="38">
        <v>185.2225</v>
      </c>
      <c r="F1412" s="38">
        <v>185.2225</v>
      </c>
      <c r="G1412" s="38"/>
      <c r="H1412" s="38"/>
      <c r="I1412" s="38"/>
      <c r="J1412" s="38"/>
      <c r="K1412" s="38"/>
    </row>
    <row r="1413" spans="1:11" x14ac:dyDescent="0.25">
      <c r="A1413" s="39">
        <v>40752</v>
      </c>
      <c r="B1413" s="38">
        <v>0</v>
      </c>
      <c r="C1413" s="38">
        <v>180.64699999999999</v>
      </c>
      <c r="D1413" s="38">
        <v>180.64699999999999</v>
      </c>
      <c r="E1413" s="38">
        <v>180.64699999999999</v>
      </c>
      <c r="F1413" s="38">
        <v>180.64699999999999</v>
      </c>
      <c r="G1413" s="38"/>
      <c r="H1413" s="38"/>
      <c r="I1413" s="38"/>
      <c r="J1413" s="38"/>
      <c r="K1413" s="38"/>
    </row>
    <row r="1414" spans="1:11" x14ac:dyDescent="0.25">
      <c r="A1414" s="39">
        <v>40753</v>
      </c>
      <c r="B1414" s="38">
        <v>0</v>
      </c>
      <c r="C1414" s="38">
        <v>182.41569999999999</v>
      </c>
      <c r="D1414" s="38">
        <v>182.41569999999999</v>
      </c>
      <c r="E1414" s="38">
        <v>182.41569999999999</v>
      </c>
      <c r="F1414" s="38">
        <v>182.41569999999999</v>
      </c>
      <c r="G1414" s="38"/>
      <c r="H1414" s="38"/>
      <c r="I1414" s="38"/>
      <c r="J1414" s="38"/>
      <c r="K1414" s="38"/>
    </row>
    <row r="1415" spans="1:11" x14ac:dyDescent="0.25">
      <c r="A1415" s="39">
        <v>40756</v>
      </c>
      <c r="B1415" s="38">
        <v>0</v>
      </c>
      <c r="C1415" s="38">
        <v>191.62710000000001</v>
      </c>
      <c r="D1415" s="38">
        <v>191.62710000000001</v>
      </c>
      <c r="E1415" s="38">
        <v>191.62710000000001</v>
      </c>
      <c r="F1415" s="38">
        <v>191.62710000000001</v>
      </c>
      <c r="G1415" s="38"/>
      <c r="H1415" s="38"/>
      <c r="I1415" s="38"/>
      <c r="J1415" s="38"/>
      <c r="K1415" s="38"/>
    </row>
    <row r="1416" spans="1:11" x14ac:dyDescent="0.25">
      <c r="A1416" s="39">
        <v>40757</v>
      </c>
      <c r="B1416" s="38">
        <v>0</v>
      </c>
      <c r="C1416" s="38">
        <v>181.82140000000001</v>
      </c>
      <c r="D1416" s="38">
        <v>181.82140000000001</v>
      </c>
      <c r="E1416" s="38">
        <v>181.82140000000001</v>
      </c>
      <c r="F1416" s="38">
        <v>181.82140000000001</v>
      </c>
      <c r="G1416" s="38"/>
      <c r="H1416" s="38"/>
      <c r="I1416" s="38"/>
      <c r="J1416" s="38"/>
      <c r="K1416" s="38"/>
    </row>
    <row r="1417" spans="1:11" x14ac:dyDescent="0.25">
      <c r="A1417" s="39">
        <v>40758</v>
      </c>
      <c r="B1417" s="38">
        <v>0</v>
      </c>
      <c r="C1417" s="38">
        <v>178.32480000000001</v>
      </c>
      <c r="D1417" s="38">
        <v>178.32480000000001</v>
      </c>
      <c r="E1417" s="38">
        <v>178.32480000000001</v>
      </c>
      <c r="F1417" s="38">
        <v>178.32480000000001</v>
      </c>
      <c r="G1417" s="38"/>
      <c r="H1417" s="38"/>
      <c r="I1417" s="38"/>
      <c r="J1417" s="38"/>
      <c r="K1417" s="38"/>
    </row>
    <row r="1418" spans="1:11" x14ac:dyDescent="0.25">
      <c r="A1418" s="39">
        <v>40759</v>
      </c>
      <c r="B1418" s="38">
        <v>0</v>
      </c>
      <c r="C1418" s="38">
        <v>146.61330000000001</v>
      </c>
      <c r="D1418" s="38">
        <v>146.61330000000001</v>
      </c>
      <c r="E1418" s="38">
        <v>146.61330000000001</v>
      </c>
      <c r="F1418" s="38">
        <v>146.61330000000001</v>
      </c>
      <c r="G1418" s="38"/>
      <c r="H1418" s="38"/>
      <c r="I1418" s="38"/>
      <c r="J1418" s="38"/>
      <c r="K1418" s="38"/>
    </row>
    <row r="1419" spans="1:11" x14ac:dyDescent="0.25">
      <c r="A1419" s="39">
        <v>40760</v>
      </c>
      <c r="B1419" s="38">
        <v>0</v>
      </c>
      <c r="C1419" s="38">
        <v>135.3999</v>
      </c>
      <c r="D1419" s="38">
        <v>135.3999</v>
      </c>
      <c r="E1419" s="38">
        <v>135.3999</v>
      </c>
      <c r="F1419" s="38">
        <v>135.3999</v>
      </c>
      <c r="G1419" s="38"/>
      <c r="H1419" s="38"/>
      <c r="I1419" s="38"/>
      <c r="J1419" s="38"/>
      <c r="K1419" s="38"/>
    </row>
    <row r="1420" spans="1:11" x14ac:dyDescent="0.25">
      <c r="A1420" s="39">
        <v>40763</v>
      </c>
      <c r="B1420" s="38">
        <v>0</v>
      </c>
      <c r="C1420" s="38">
        <v>116.9841</v>
      </c>
      <c r="D1420" s="38">
        <v>116.9841</v>
      </c>
      <c r="E1420" s="38">
        <v>116.9841</v>
      </c>
      <c r="F1420" s="38">
        <v>116.9841</v>
      </c>
      <c r="G1420" s="38"/>
      <c r="H1420" s="38"/>
      <c r="I1420" s="38"/>
      <c r="J1420" s="38"/>
      <c r="K1420" s="38"/>
    </row>
    <row r="1421" spans="1:11" x14ac:dyDescent="0.25">
      <c r="A1421" s="39">
        <v>40764</v>
      </c>
      <c r="B1421" s="38">
        <v>0</v>
      </c>
      <c r="C1421" s="38">
        <v>125.86109999999999</v>
      </c>
      <c r="D1421" s="38">
        <v>125.86109999999999</v>
      </c>
      <c r="E1421" s="38">
        <v>125.86109999999999</v>
      </c>
      <c r="F1421" s="38">
        <v>125.86109999999999</v>
      </c>
      <c r="G1421" s="38"/>
      <c r="H1421" s="38"/>
      <c r="I1421" s="38"/>
      <c r="J1421" s="38"/>
      <c r="K1421" s="38"/>
    </row>
    <row r="1422" spans="1:11" x14ac:dyDescent="0.25">
      <c r="A1422" s="39">
        <v>40765</v>
      </c>
      <c r="B1422" s="38">
        <v>0</v>
      </c>
      <c r="C1422" s="38">
        <v>114.8904</v>
      </c>
      <c r="D1422" s="38">
        <v>114.8904</v>
      </c>
      <c r="E1422" s="38">
        <v>114.8904</v>
      </c>
      <c r="F1422" s="38">
        <v>114.8904</v>
      </c>
      <c r="G1422" s="38"/>
      <c r="H1422" s="38"/>
      <c r="I1422" s="38"/>
      <c r="J1422" s="38"/>
      <c r="K1422" s="38"/>
    </row>
    <row r="1423" spans="1:11" x14ac:dyDescent="0.25">
      <c r="A1423" s="39">
        <v>40766</v>
      </c>
      <c r="B1423" s="38">
        <v>0</v>
      </c>
      <c r="C1423" s="38">
        <v>120.589</v>
      </c>
      <c r="D1423" s="38">
        <v>120.589</v>
      </c>
      <c r="E1423" s="38">
        <v>120.589</v>
      </c>
      <c r="F1423" s="38">
        <v>120.589</v>
      </c>
      <c r="G1423" s="38"/>
      <c r="H1423" s="38"/>
      <c r="I1423" s="38"/>
      <c r="J1423" s="38"/>
      <c r="K1423" s="38"/>
    </row>
    <row r="1424" spans="1:11" x14ac:dyDescent="0.25">
      <c r="A1424" s="39">
        <v>40767</v>
      </c>
      <c r="B1424" s="38">
        <v>0</v>
      </c>
      <c r="C1424" s="38">
        <v>117.5939</v>
      </c>
      <c r="D1424" s="38">
        <v>117.5939</v>
      </c>
      <c r="E1424" s="38">
        <v>117.5939</v>
      </c>
      <c r="F1424" s="38">
        <v>117.5939</v>
      </c>
      <c r="G1424" s="38"/>
      <c r="H1424" s="38"/>
      <c r="I1424" s="38"/>
      <c r="J1424" s="38"/>
      <c r="K1424" s="38"/>
    </row>
    <row r="1425" spans="1:11" x14ac:dyDescent="0.25">
      <c r="A1425" s="39">
        <v>40770</v>
      </c>
      <c r="B1425" s="38">
        <v>0</v>
      </c>
      <c r="C1425" s="38">
        <v>123.5347</v>
      </c>
      <c r="D1425" s="38">
        <v>123.5347</v>
      </c>
      <c r="E1425" s="38">
        <v>123.5347</v>
      </c>
      <c r="F1425" s="38">
        <v>123.5347</v>
      </c>
      <c r="G1425" s="38"/>
      <c r="H1425" s="38"/>
      <c r="I1425" s="38"/>
      <c r="J1425" s="38"/>
      <c r="K1425" s="38"/>
    </row>
    <row r="1426" spans="1:11" x14ac:dyDescent="0.25">
      <c r="A1426" s="39">
        <v>40771</v>
      </c>
      <c r="B1426" s="38">
        <v>0</v>
      </c>
      <c r="C1426" s="38">
        <v>122.21129999999999</v>
      </c>
      <c r="D1426" s="38">
        <v>122.21129999999999</v>
      </c>
      <c r="E1426" s="38">
        <v>122.21129999999999</v>
      </c>
      <c r="F1426" s="38">
        <v>122.21129999999999</v>
      </c>
      <c r="G1426" s="38"/>
      <c r="H1426" s="38"/>
      <c r="I1426" s="38"/>
      <c r="J1426" s="38"/>
      <c r="K1426" s="38"/>
    </row>
    <row r="1427" spans="1:11" x14ac:dyDescent="0.25">
      <c r="A1427" s="39">
        <v>40772</v>
      </c>
      <c r="B1427" s="38">
        <v>0</v>
      </c>
      <c r="C1427" s="38">
        <v>119.82210000000001</v>
      </c>
      <c r="D1427" s="38">
        <v>119.82210000000001</v>
      </c>
      <c r="E1427" s="38">
        <v>119.82210000000001</v>
      </c>
      <c r="F1427" s="38">
        <v>119.82210000000001</v>
      </c>
      <c r="G1427" s="38"/>
      <c r="H1427" s="38"/>
      <c r="I1427" s="38"/>
      <c r="J1427" s="38"/>
      <c r="K1427" s="38"/>
    </row>
    <row r="1428" spans="1:11" x14ac:dyDescent="0.25">
      <c r="A1428" s="39">
        <v>40773</v>
      </c>
      <c r="B1428" s="38">
        <v>0</v>
      </c>
      <c r="C1428" s="38">
        <v>94.898120000000006</v>
      </c>
      <c r="D1428" s="38">
        <v>94.898120000000006</v>
      </c>
      <c r="E1428" s="38">
        <v>94.898120000000006</v>
      </c>
      <c r="F1428" s="38">
        <v>94.898120000000006</v>
      </c>
      <c r="G1428" s="38"/>
      <c r="H1428" s="38"/>
      <c r="I1428" s="38"/>
      <c r="J1428" s="38"/>
      <c r="K1428" s="38"/>
    </row>
    <row r="1429" spans="1:11" x14ac:dyDescent="0.25">
      <c r="A1429" s="39">
        <v>40774</v>
      </c>
      <c r="B1429" s="38">
        <v>0</v>
      </c>
      <c r="C1429" s="38">
        <v>90.302970000000002</v>
      </c>
      <c r="D1429" s="38">
        <v>90.302970000000002</v>
      </c>
      <c r="E1429" s="38">
        <v>90.302970000000002</v>
      </c>
      <c r="F1429" s="38">
        <v>90.302970000000002</v>
      </c>
      <c r="G1429" s="38"/>
      <c r="H1429" s="38"/>
      <c r="I1429" s="38"/>
      <c r="J1429" s="38"/>
      <c r="K1429" s="38"/>
    </row>
    <row r="1430" spans="1:11" x14ac:dyDescent="0.25">
      <c r="A1430" s="39">
        <v>40777</v>
      </c>
      <c r="B1430" s="38">
        <v>0</v>
      </c>
      <c r="C1430" s="38">
        <v>87.416319999999999</v>
      </c>
      <c r="D1430" s="38">
        <v>87.416319999999999</v>
      </c>
      <c r="E1430" s="38">
        <v>87.416319999999999</v>
      </c>
      <c r="F1430" s="38">
        <v>87.416319999999999</v>
      </c>
      <c r="G1430" s="38"/>
      <c r="H1430" s="38"/>
      <c r="I1430" s="38"/>
      <c r="J1430" s="38"/>
      <c r="K1430" s="38"/>
    </row>
    <row r="1431" spans="1:11" x14ac:dyDescent="0.25">
      <c r="A1431" s="39">
        <v>40778</v>
      </c>
      <c r="B1431" s="38">
        <v>0</v>
      </c>
      <c r="C1431" s="38">
        <v>91.48733</v>
      </c>
      <c r="D1431" s="38">
        <v>91.48733</v>
      </c>
      <c r="E1431" s="38">
        <v>91.48733</v>
      </c>
      <c r="F1431" s="38">
        <v>91.48733</v>
      </c>
      <c r="G1431" s="38"/>
      <c r="H1431" s="38"/>
      <c r="I1431" s="38"/>
      <c r="J1431" s="38"/>
      <c r="K1431" s="38"/>
    </row>
    <row r="1432" spans="1:11" x14ac:dyDescent="0.25">
      <c r="A1432" s="39">
        <v>40779</v>
      </c>
      <c r="B1432" s="38">
        <v>0</v>
      </c>
      <c r="C1432" s="38">
        <v>93.612639999999999</v>
      </c>
      <c r="D1432" s="38">
        <v>93.612639999999999</v>
      </c>
      <c r="E1432" s="38">
        <v>93.612639999999999</v>
      </c>
      <c r="F1432" s="38">
        <v>93.612639999999999</v>
      </c>
      <c r="G1432" s="38"/>
      <c r="H1432" s="38"/>
      <c r="I1432" s="38"/>
      <c r="J1432" s="38"/>
      <c r="K1432" s="38"/>
    </row>
    <row r="1433" spans="1:11" x14ac:dyDescent="0.25">
      <c r="A1433" s="39">
        <v>40780</v>
      </c>
      <c r="B1433" s="38">
        <v>0</v>
      </c>
      <c r="C1433" s="38">
        <v>90.840980000000002</v>
      </c>
      <c r="D1433" s="38">
        <v>90.840980000000002</v>
      </c>
      <c r="E1433" s="38">
        <v>90.840980000000002</v>
      </c>
      <c r="F1433" s="38">
        <v>90.840980000000002</v>
      </c>
      <c r="G1433" s="38"/>
      <c r="H1433" s="38"/>
      <c r="I1433" s="38"/>
      <c r="J1433" s="38"/>
      <c r="K1433" s="38"/>
    </row>
    <row r="1434" spans="1:11" x14ac:dyDescent="0.25">
      <c r="A1434" s="39">
        <v>40781</v>
      </c>
      <c r="B1434" s="38">
        <v>0</v>
      </c>
      <c r="C1434" s="38">
        <v>92.606160000000003</v>
      </c>
      <c r="D1434" s="38">
        <v>92.606160000000003</v>
      </c>
      <c r="E1434" s="38">
        <v>92.606160000000003</v>
      </c>
      <c r="F1434" s="38">
        <v>92.606160000000003</v>
      </c>
      <c r="G1434" s="38"/>
      <c r="H1434" s="38"/>
      <c r="I1434" s="38"/>
      <c r="J1434" s="38"/>
      <c r="K1434" s="38"/>
    </row>
    <row r="1435" spans="1:11" x14ac:dyDescent="0.25">
      <c r="A1435" s="39">
        <v>40784</v>
      </c>
      <c r="B1435" s="38">
        <v>0</v>
      </c>
      <c r="C1435" s="38">
        <v>98.481480000000005</v>
      </c>
      <c r="D1435" s="38">
        <v>98.481480000000005</v>
      </c>
      <c r="E1435" s="38">
        <v>98.481480000000005</v>
      </c>
      <c r="F1435" s="38">
        <v>98.481480000000005</v>
      </c>
      <c r="G1435" s="38"/>
      <c r="H1435" s="38"/>
      <c r="I1435" s="38"/>
      <c r="J1435" s="38"/>
      <c r="K1435" s="38"/>
    </row>
    <row r="1436" spans="1:11" x14ac:dyDescent="0.25">
      <c r="A1436" s="39">
        <v>40785</v>
      </c>
      <c r="B1436" s="38">
        <v>0</v>
      </c>
      <c r="C1436" s="38">
        <v>98.330240000000003</v>
      </c>
      <c r="D1436" s="38">
        <v>98.330240000000003</v>
      </c>
      <c r="E1436" s="38">
        <v>98.330240000000003</v>
      </c>
      <c r="F1436" s="38">
        <v>98.330240000000003</v>
      </c>
      <c r="G1436" s="38"/>
      <c r="H1436" s="38"/>
      <c r="I1436" s="38"/>
      <c r="J1436" s="38"/>
      <c r="K1436" s="38"/>
    </row>
    <row r="1437" spans="1:11" x14ac:dyDescent="0.25">
      <c r="A1437" s="39">
        <v>40786</v>
      </c>
      <c r="B1437" s="38">
        <v>0</v>
      </c>
      <c r="C1437" s="38">
        <v>97.953900000000004</v>
      </c>
      <c r="D1437" s="38">
        <v>97.953900000000004</v>
      </c>
      <c r="E1437" s="38">
        <v>97.953900000000004</v>
      </c>
      <c r="F1437" s="38">
        <v>97.953900000000004</v>
      </c>
      <c r="G1437" s="38"/>
      <c r="H1437" s="38"/>
      <c r="I1437" s="38"/>
      <c r="J1437" s="38"/>
      <c r="K1437" s="38"/>
    </row>
    <row r="1438" spans="1:11" x14ac:dyDescent="0.25">
      <c r="A1438" s="39">
        <v>40787</v>
      </c>
      <c r="B1438" s="38">
        <v>0</v>
      </c>
      <c r="C1438" s="38">
        <v>96.927790000000002</v>
      </c>
      <c r="D1438" s="38">
        <v>96.927790000000002</v>
      </c>
      <c r="E1438" s="38">
        <v>96.927790000000002</v>
      </c>
      <c r="F1438" s="38">
        <v>96.927790000000002</v>
      </c>
      <c r="G1438" s="38"/>
      <c r="H1438" s="38"/>
      <c r="I1438" s="38"/>
      <c r="J1438" s="38"/>
      <c r="K1438" s="38"/>
    </row>
    <row r="1439" spans="1:11" x14ac:dyDescent="0.25">
      <c r="A1439" s="39">
        <v>40788</v>
      </c>
      <c r="B1439" s="38">
        <v>0</v>
      </c>
      <c r="C1439" s="38">
        <v>91.501570000000001</v>
      </c>
      <c r="D1439" s="38">
        <v>91.501570000000001</v>
      </c>
      <c r="E1439" s="38">
        <v>91.501570000000001</v>
      </c>
      <c r="F1439" s="38">
        <v>91.501570000000001</v>
      </c>
      <c r="G1439" s="38"/>
      <c r="H1439" s="38"/>
      <c r="I1439" s="38"/>
      <c r="J1439" s="38"/>
      <c r="K1439" s="38"/>
    </row>
    <row r="1440" spans="1:11" x14ac:dyDescent="0.25">
      <c r="A1440" s="39">
        <v>40792</v>
      </c>
      <c r="B1440" s="38">
        <v>0</v>
      </c>
      <c r="C1440" s="38">
        <v>87.965980000000002</v>
      </c>
      <c r="D1440" s="38">
        <v>87.965980000000002</v>
      </c>
      <c r="E1440" s="38">
        <v>87.965980000000002</v>
      </c>
      <c r="F1440" s="38">
        <v>87.965980000000002</v>
      </c>
      <c r="G1440" s="38"/>
      <c r="H1440" s="38"/>
      <c r="I1440" s="38"/>
      <c r="J1440" s="38"/>
      <c r="K1440" s="38"/>
    </row>
    <row r="1441" spans="1:11" x14ac:dyDescent="0.25">
      <c r="A1441" s="39">
        <v>40793</v>
      </c>
      <c r="B1441" s="38">
        <v>0</v>
      </c>
      <c r="C1441" s="38">
        <v>91.777209999999997</v>
      </c>
      <c r="D1441" s="38">
        <v>91.777209999999997</v>
      </c>
      <c r="E1441" s="38">
        <v>91.777209999999997</v>
      </c>
      <c r="F1441" s="38">
        <v>91.777209999999997</v>
      </c>
      <c r="G1441" s="38"/>
      <c r="H1441" s="38"/>
      <c r="I1441" s="38"/>
      <c r="J1441" s="38"/>
      <c r="K1441" s="38"/>
    </row>
    <row r="1442" spans="1:11" x14ac:dyDescent="0.25">
      <c r="A1442" s="39">
        <v>40794</v>
      </c>
      <c r="B1442" s="38">
        <v>0</v>
      </c>
      <c r="C1442" s="38">
        <v>90.665859999999995</v>
      </c>
      <c r="D1442" s="38">
        <v>90.665859999999995</v>
      </c>
      <c r="E1442" s="38">
        <v>90.665859999999995</v>
      </c>
      <c r="F1442" s="38">
        <v>90.665859999999995</v>
      </c>
      <c r="G1442" s="38"/>
      <c r="H1442" s="38"/>
      <c r="I1442" s="38"/>
      <c r="J1442" s="38"/>
      <c r="K1442" s="38"/>
    </row>
    <row r="1443" spans="1:11" x14ac:dyDescent="0.25">
      <c r="A1443" s="39">
        <v>40795</v>
      </c>
      <c r="B1443" s="38">
        <v>0</v>
      </c>
      <c r="C1443" s="38">
        <v>81.78716</v>
      </c>
      <c r="D1443" s="38">
        <v>81.78716</v>
      </c>
      <c r="E1443" s="38">
        <v>81.78716</v>
      </c>
      <c r="F1443" s="38">
        <v>81.78716</v>
      </c>
      <c r="G1443" s="38"/>
      <c r="H1443" s="38"/>
      <c r="I1443" s="38"/>
      <c r="J1443" s="38"/>
      <c r="K1443" s="38"/>
    </row>
    <row r="1444" spans="1:11" x14ac:dyDescent="0.25">
      <c r="A1444" s="39">
        <v>40798</v>
      </c>
      <c r="B1444" s="38">
        <v>0</v>
      </c>
      <c r="C1444" s="38">
        <v>80.244110000000006</v>
      </c>
      <c r="D1444" s="38">
        <v>80.244110000000006</v>
      </c>
      <c r="E1444" s="38">
        <v>80.244110000000006</v>
      </c>
      <c r="F1444" s="38">
        <v>80.244110000000006</v>
      </c>
      <c r="G1444" s="38"/>
      <c r="H1444" s="38"/>
      <c r="I1444" s="38"/>
      <c r="J1444" s="38"/>
      <c r="K1444" s="38"/>
    </row>
    <row r="1445" spans="1:11" x14ac:dyDescent="0.25">
      <c r="A1445" s="39">
        <v>40799</v>
      </c>
      <c r="B1445" s="38">
        <v>0</v>
      </c>
      <c r="C1445" s="38">
        <v>81.842160000000007</v>
      </c>
      <c r="D1445" s="38">
        <v>81.842160000000007</v>
      </c>
      <c r="E1445" s="38">
        <v>81.842160000000007</v>
      </c>
      <c r="F1445" s="38">
        <v>81.842160000000007</v>
      </c>
      <c r="G1445" s="38"/>
      <c r="H1445" s="38"/>
      <c r="I1445" s="38"/>
      <c r="J1445" s="38"/>
      <c r="K1445" s="38"/>
    </row>
    <row r="1446" spans="1:11" x14ac:dyDescent="0.25">
      <c r="A1446" s="39">
        <v>40800</v>
      </c>
      <c r="B1446" s="38">
        <v>0</v>
      </c>
      <c r="C1446" s="38">
        <v>84.488380000000006</v>
      </c>
      <c r="D1446" s="38">
        <v>84.488380000000006</v>
      </c>
      <c r="E1446" s="38">
        <v>84.488380000000006</v>
      </c>
      <c r="F1446" s="38">
        <v>84.488380000000006</v>
      </c>
      <c r="G1446" s="38"/>
      <c r="H1446" s="38"/>
      <c r="I1446" s="38"/>
      <c r="J1446" s="38"/>
      <c r="K1446" s="38"/>
    </row>
    <row r="1447" spans="1:11" x14ac:dyDescent="0.25">
      <c r="A1447" s="39">
        <v>40801</v>
      </c>
      <c r="B1447" s="38">
        <v>0</v>
      </c>
      <c r="C1447" s="38">
        <v>88.09357</v>
      </c>
      <c r="D1447" s="38">
        <v>88.09357</v>
      </c>
      <c r="E1447" s="38">
        <v>88.09357</v>
      </c>
      <c r="F1447" s="38">
        <v>88.09357</v>
      </c>
      <c r="G1447" s="38"/>
      <c r="H1447" s="38"/>
      <c r="I1447" s="38"/>
      <c r="J1447" s="38"/>
      <c r="K1447" s="38"/>
    </row>
    <row r="1448" spans="1:11" x14ac:dyDescent="0.25">
      <c r="A1448" s="39">
        <v>40802</v>
      </c>
      <c r="B1448" s="38">
        <v>0</v>
      </c>
      <c r="C1448" s="38">
        <v>90.263180000000006</v>
      </c>
      <c r="D1448" s="38">
        <v>90.263180000000006</v>
      </c>
      <c r="E1448" s="38">
        <v>90.263180000000006</v>
      </c>
      <c r="F1448" s="38">
        <v>90.263180000000006</v>
      </c>
      <c r="G1448" s="38"/>
      <c r="H1448" s="38"/>
      <c r="I1448" s="38"/>
      <c r="J1448" s="38"/>
      <c r="K1448" s="38"/>
    </row>
    <row r="1449" spans="1:11" x14ac:dyDescent="0.25">
      <c r="A1449" s="39">
        <v>40805</v>
      </c>
      <c r="B1449" s="38">
        <v>0</v>
      </c>
      <c r="C1449" s="38">
        <v>87.245099999999994</v>
      </c>
      <c r="D1449" s="38">
        <v>87.245099999999994</v>
      </c>
      <c r="E1449" s="38">
        <v>87.245099999999994</v>
      </c>
      <c r="F1449" s="38">
        <v>87.245099999999994</v>
      </c>
      <c r="G1449" s="38"/>
      <c r="H1449" s="38"/>
      <c r="I1449" s="38"/>
      <c r="J1449" s="38"/>
      <c r="K1449" s="38"/>
    </row>
    <row r="1450" spans="1:11" x14ac:dyDescent="0.25">
      <c r="A1450" s="39">
        <v>40806</v>
      </c>
      <c r="B1450" s="38">
        <v>0</v>
      </c>
      <c r="C1450" s="38">
        <v>87.246200000000002</v>
      </c>
      <c r="D1450" s="38">
        <v>87.246200000000002</v>
      </c>
      <c r="E1450" s="38">
        <v>87.246200000000002</v>
      </c>
      <c r="F1450" s="38">
        <v>87.246200000000002</v>
      </c>
      <c r="G1450" s="38"/>
      <c r="H1450" s="38"/>
      <c r="I1450" s="38"/>
      <c r="J1450" s="38"/>
      <c r="K1450" s="38"/>
    </row>
    <row r="1451" spans="1:11" x14ac:dyDescent="0.25">
      <c r="A1451" s="39">
        <v>40807</v>
      </c>
      <c r="B1451" s="38">
        <v>0</v>
      </c>
      <c r="C1451" s="38">
        <v>83.505579999999995</v>
      </c>
      <c r="D1451" s="38">
        <v>83.505579999999995</v>
      </c>
      <c r="E1451" s="38">
        <v>83.505579999999995</v>
      </c>
      <c r="F1451" s="38">
        <v>83.505579999999995</v>
      </c>
      <c r="G1451" s="38"/>
      <c r="H1451" s="38"/>
      <c r="I1451" s="38"/>
      <c r="J1451" s="38"/>
      <c r="K1451" s="38"/>
    </row>
    <row r="1452" spans="1:11" x14ac:dyDescent="0.25">
      <c r="A1452" s="39">
        <v>40808</v>
      </c>
      <c r="B1452" s="38">
        <v>0</v>
      </c>
      <c r="C1452" s="38">
        <v>73.407539999999997</v>
      </c>
      <c r="D1452" s="38">
        <v>73.407539999999997</v>
      </c>
      <c r="E1452" s="38">
        <v>73.407539999999997</v>
      </c>
      <c r="F1452" s="38">
        <v>73.407539999999997</v>
      </c>
      <c r="G1452" s="38"/>
      <c r="H1452" s="38"/>
      <c r="I1452" s="38"/>
      <c r="J1452" s="38"/>
      <c r="K1452" s="38"/>
    </row>
    <row r="1453" spans="1:11" x14ac:dyDescent="0.25">
      <c r="A1453" s="39">
        <v>40809</v>
      </c>
      <c r="B1453" s="38">
        <v>0</v>
      </c>
      <c r="C1453" s="38">
        <v>73.195890000000006</v>
      </c>
      <c r="D1453" s="38">
        <v>73.195890000000006</v>
      </c>
      <c r="E1453" s="38">
        <v>73.195890000000006</v>
      </c>
      <c r="F1453" s="38">
        <v>73.195890000000006</v>
      </c>
      <c r="G1453" s="38"/>
      <c r="H1453" s="38"/>
      <c r="I1453" s="38"/>
      <c r="J1453" s="38"/>
      <c r="K1453" s="38"/>
    </row>
    <row r="1454" spans="1:11" x14ac:dyDescent="0.25">
      <c r="A1454" s="39">
        <v>40812</v>
      </c>
      <c r="B1454" s="38">
        <v>0</v>
      </c>
      <c r="C1454" s="38">
        <v>75.473690000000005</v>
      </c>
      <c r="D1454" s="38">
        <v>75.473690000000005</v>
      </c>
      <c r="E1454" s="38">
        <v>75.473690000000005</v>
      </c>
      <c r="F1454" s="38">
        <v>75.473690000000005</v>
      </c>
      <c r="G1454" s="38"/>
      <c r="H1454" s="38"/>
      <c r="I1454" s="38"/>
      <c r="J1454" s="38"/>
      <c r="K1454" s="38"/>
    </row>
    <row r="1455" spans="1:11" x14ac:dyDescent="0.25">
      <c r="A1455" s="39">
        <v>40813</v>
      </c>
      <c r="B1455" s="38">
        <v>0</v>
      </c>
      <c r="C1455" s="38">
        <v>77.014309999999995</v>
      </c>
      <c r="D1455" s="38">
        <v>77.014309999999995</v>
      </c>
      <c r="E1455" s="38">
        <v>77.014309999999995</v>
      </c>
      <c r="F1455" s="38">
        <v>77.014309999999995</v>
      </c>
      <c r="G1455" s="38"/>
      <c r="H1455" s="38"/>
      <c r="I1455" s="38"/>
      <c r="J1455" s="38"/>
      <c r="K1455" s="38"/>
    </row>
    <row r="1456" spans="1:11" x14ac:dyDescent="0.25">
      <c r="A1456" s="39">
        <v>40814</v>
      </c>
      <c r="B1456" s="38">
        <v>0</v>
      </c>
      <c r="C1456" s="38">
        <v>72.659909999999996</v>
      </c>
      <c r="D1456" s="38">
        <v>72.659909999999996</v>
      </c>
      <c r="E1456" s="38">
        <v>72.659909999999996</v>
      </c>
      <c r="F1456" s="38">
        <v>72.659909999999996</v>
      </c>
      <c r="G1456" s="38"/>
      <c r="H1456" s="38"/>
      <c r="I1456" s="38"/>
      <c r="J1456" s="38"/>
      <c r="K1456" s="38"/>
    </row>
    <row r="1457" spans="1:11" x14ac:dyDescent="0.25">
      <c r="A1457" s="39">
        <v>40815</v>
      </c>
      <c r="B1457" s="38">
        <v>0</v>
      </c>
      <c r="C1457" s="38">
        <v>72.880830000000003</v>
      </c>
      <c r="D1457" s="38">
        <v>72.880830000000003</v>
      </c>
      <c r="E1457" s="38">
        <v>72.880830000000003</v>
      </c>
      <c r="F1457" s="38">
        <v>72.880830000000003</v>
      </c>
      <c r="G1457" s="38"/>
      <c r="H1457" s="38"/>
      <c r="I1457" s="38"/>
      <c r="J1457" s="38"/>
      <c r="K1457" s="38"/>
    </row>
    <row r="1458" spans="1:11" x14ac:dyDescent="0.25">
      <c r="A1458" s="39">
        <v>40816</v>
      </c>
      <c r="B1458" s="38">
        <v>0</v>
      </c>
      <c r="C1458" s="38">
        <v>68.890529999999998</v>
      </c>
      <c r="D1458" s="38">
        <v>68.890529999999998</v>
      </c>
      <c r="E1458" s="38">
        <v>68.890529999999998</v>
      </c>
      <c r="F1458" s="38">
        <v>68.890529999999998</v>
      </c>
      <c r="G1458" s="38"/>
      <c r="H1458" s="38"/>
      <c r="I1458" s="38"/>
      <c r="J1458" s="38"/>
      <c r="K1458" s="38"/>
    </row>
    <row r="1459" spans="1:11" x14ac:dyDescent="0.25">
      <c r="A1459" s="39">
        <v>40819</v>
      </c>
      <c r="B1459" s="38">
        <v>0</v>
      </c>
      <c r="C1459" s="38">
        <v>64.594840000000005</v>
      </c>
      <c r="D1459" s="38">
        <v>64.594840000000005</v>
      </c>
      <c r="E1459" s="38">
        <v>64.594840000000005</v>
      </c>
      <c r="F1459" s="38">
        <v>64.594840000000005</v>
      </c>
      <c r="G1459" s="38"/>
      <c r="H1459" s="38"/>
      <c r="I1459" s="38"/>
      <c r="J1459" s="38"/>
      <c r="K1459" s="38"/>
    </row>
    <row r="1460" spans="1:11" x14ac:dyDescent="0.25">
      <c r="A1460" s="39">
        <v>40820</v>
      </c>
      <c r="B1460" s="38">
        <v>0</v>
      </c>
      <c r="C1460" s="38">
        <v>67.576099999999997</v>
      </c>
      <c r="D1460" s="38">
        <v>67.576099999999997</v>
      </c>
      <c r="E1460" s="38">
        <v>67.576099999999997</v>
      </c>
      <c r="F1460" s="38">
        <v>67.576099999999997</v>
      </c>
      <c r="G1460" s="38"/>
      <c r="H1460" s="38"/>
      <c r="I1460" s="38"/>
      <c r="J1460" s="38"/>
      <c r="K1460" s="38"/>
    </row>
    <row r="1461" spans="1:11" x14ac:dyDescent="0.25">
      <c r="A1461" s="39">
        <v>40821</v>
      </c>
      <c r="B1461" s="38">
        <v>0</v>
      </c>
      <c r="C1461" s="38">
        <v>71.833460000000002</v>
      </c>
      <c r="D1461" s="38">
        <v>71.833460000000002</v>
      </c>
      <c r="E1461" s="38">
        <v>71.833460000000002</v>
      </c>
      <c r="F1461" s="38">
        <v>71.833460000000002</v>
      </c>
      <c r="G1461" s="38"/>
      <c r="H1461" s="38"/>
      <c r="I1461" s="38"/>
      <c r="J1461" s="38"/>
      <c r="K1461" s="38"/>
    </row>
    <row r="1462" spans="1:11" x14ac:dyDescent="0.25">
      <c r="A1462" s="39">
        <v>40822</v>
      </c>
      <c r="B1462" s="38">
        <v>0</v>
      </c>
      <c r="C1462" s="38">
        <v>73.016670000000005</v>
      </c>
      <c r="D1462" s="38">
        <v>73.016670000000005</v>
      </c>
      <c r="E1462" s="38">
        <v>73.016670000000005</v>
      </c>
      <c r="F1462" s="38">
        <v>73.016670000000005</v>
      </c>
      <c r="G1462" s="38"/>
      <c r="H1462" s="38"/>
      <c r="I1462" s="38"/>
      <c r="J1462" s="38"/>
      <c r="K1462" s="38"/>
    </row>
    <row r="1463" spans="1:11" x14ac:dyDescent="0.25">
      <c r="A1463" s="39">
        <v>40823</v>
      </c>
      <c r="B1463" s="38">
        <v>0</v>
      </c>
      <c r="C1463" s="38">
        <v>72.833150000000003</v>
      </c>
      <c r="D1463" s="38">
        <v>72.833150000000003</v>
      </c>
      <c r="E1463" s="38">
        <v>72.833150000000003</v>
      </c>
      <c r="F1463" s="38">
        <v>72.833150000000003</v>
      </c>
      <c r="G1463" s="38"/>
      <c r="H1463" s="38"/>
      <c r="I1463" s="38"/>
      <c r="J1463" s="38"/>
      <c r="K1463" s="38"/>
    </row>
    <row r="1464" spans="1:11" x14ac:dyDescent="0.25">
      <c r="A1464" s="39">
        <v>40826</v>
      </c>
      <c r="B1464" s="38">
        <v>0</v>
      </c>
      <c r="C1464" s="38">
        <v>76.631299999999996</v>
      </c>
      <c r="D1464" s="38">
        <v>76.631299999999996</v>
      </c>
      <c r="E1464" s="38">
        <v>76.631299999999996</v>
      </c>
      <c r="F1464" s="38">
        <v>76.631299999999996</v>
      </c>
      <c r="G1464" s="38"/>
      <c r="H1464" s="38"/>
      <c r="I1464" s="38"/>
      <c r="J1464" s="38"/>
      <c r="K1464" s="38"/>
    </row>
    <row r="1465" spans="1:11" x14ac:dyDescent="0.25">
      <c r="A1465" s="39">
        <v>40827</v>
      </c>
      <c r="B1465" s="38">
        <v>0</v>
      </c>
      <c r="C1465" s="38">
        <v>78.483750000000001</v>
      </c>
      <c r="D1465" s="38">
        <v>78.483750000000001</v>
      </c>
      <c r="E1465" s="38">
        <v>78.483750000000001</v>
      </c>
      <c r="F1465" s="38">
        <v>78.483750000000001</v>
      </c>
      <c r="G1465" s="38"/>
      <c r="H1465" s="38"/>
      <c r="I1465" s="38"/>
      <c r="J1465" s="38"/>
      <c r="K1465" s="38"/>
    </row>
    <row r="1466" spans="1:11" x14ac:dyDescent="0.25">
      <c r="A1466" s="39">
        <v>40828</v>
      </c>
      <c r="B1466" s="38">
        <v>0</v>
      </c>
      <c r="C1466" s="38">
        <v>83.865790000000004</v>
      </c>
      <c r="D1466" s="38">
        <v>83.865790000000004</v>
      </c>
      <c r="E1466" s="38">
        <v>83.865790000000004</v>
      </c>
      <c r="F1466" s="38">
        <v>83.865790000000004</v>
      </c>
      <c r="G1466" s="38"/>
      <c r="H1466" s="38"/>
      <c r="I1466" s="38"/>
      <c r="J1466" s="38"/>
      <c r="K1466" s="38"/>
    </row>
    <row r="1467" spans="1:11" x14ac:dyDescent="0.25">
      <c r="A1467" s="39">
        <v>40829</v>
      </c>
      <c r="B1467" s="38">
        <v>0</v>
      </c>
      <c r="C1467" s="38">
        <v>83.401799999999994</v>
      </c>
      <c r="D1467" s="38">
        <v>83.401799999999994</v>
      </c>
      <c r="E1467" s="38">
        <v>83.401799999999994</v>
      </c>
      <c r="F1467" s="38">
        <v>83.401799999999994</v>
      </c>
      <c r="G1467" s="38"/>
      <c r="H1467" s="38"/>
      <c r="I1467" s="38"/>
      <c r="J1467" s="38"/>
      <c r="K1467" s="38"/>
    </row>
    <row r="1468" spans="1:11" x14ac:dyDescent="0.25">
      <c r="A1468" s="39">
        <v>40830</v>
      </c>
      <c r="B1468" s="38">
        <v>0</v>
      </c>
      <c r="C1468" s="38">
        <v>88.230900000000005</v>
      </c>
      <c r="D1468" s="38">
        <v>88.230900000000005</v>
      </c>
      <c r="E1468" s="38">
        <v>88.230900000000005</v>
      </c>
      <c r="F1468" s="38">
        <v>88.230900000000005</v>
      </c>
      <c r="G1468" s="38"/>
      <c r="H1468" s="38"/>
      <c r="I1468" s="38"/>
      <c r="J1468" s="38"/>
      <c r="K1468" s="38"/>
    </row>
    <row r="1469" spans="1:11" x14ac:dyDescent="0.25">
      <c r="A1469" s="39">
        <v>40833</v>
      </c>
      <c r="B1469" s="38">
        <v>0</v>
      </c>
      <c r="C1469" s="38">
        <v>80.059179999999998</v>
      </c>
      <c r="D1469" s="38">
        <v>80.059179999999998</v>
      </c>
      <c r="E1469" s="38">
        <v>80.059179999999998</v>
      </c>
      <c r="F1469" s="38">
        <v>80.059179999999998</v>
      </c>
      <c r="G1469" s="38"/>
      <c r="H1469" s="38"/>
      <c r="I1469" s="38"/>
      <c r="J1469" s="38"/>
      <c r="K1469" s="38"/>
    </row>
    <row r="1470" spans="1:11" x14ac:dyDescent="0.25">
      <c r="A1470" s="39">
        <v>40834</v>
      </c>
      <c r="B1470" s="38">
        <v>0</v>
      </c>
      <c r="C1470" s="38">
        <v>83.406139999999994</v>
      </c>
      <c r="D1470" s="38">
        <v>83.406139999999994</v>
      </c>
      <c r="E1470" s="38">
        <v>83.406139999999994</v>
      </c>
      <c r="F1470" s="38">
        <v>83.406139999999994</v>
      </c>
      <c r="G1470" s="38"/>
      <c r="H1470" s="38"/>
      <c r="I1470" s="38"/>
      <c r="J1470" s="38"/>
      <c r="K1470" s="38"/>
    </row>
    <row r="1471" spans="1:11" x14ac:dyDescent="0.25">
      <c r="A1471" s="39">
        <v>40835</v>
      </c>
      <c r="B1471" s="38">
        <v>0</v>
      </c>
      <c r="C1471" s="38">
        <v>76.634770000000003</v>
      </c>
      <c r="D1471" s="38">
        <v>76.634770000000003</v>
      </c>
      <c r="E1471" s="38">
        <v>76.634770000000003</v>
      </c>
      <c r="F1471" s="38">
        <v>76.634770000000003</v>
      </c>
      <c r="G1471" s="38"/>
      <c r="H1471" s="38"/>
      <c r="I1471" s="38"/>
      <c r="J1471" s="38"/>
      <c r="K1471" s="38"/>
    </row>
    <row r="1472" spans="1:11" x14ac:dyDescent="0.25">
      <c r="A1472" s="39">
        <v>40836</v>
      </c>
      <c r="B1472" s="38">
        <v>0</v>
      </c>
      <c r="C1472" s="38">
        <v>76.457260000000005</v>
      </c>
      <c r="D1472" s="38">
        <v>76.457260000000005</v>
      </c>
      <c r="E1472" s="38">
        <v>76.457260000000005</v>
      </c>
      <c r="F1472" s="38">
        <v>76.457260000000005</v>
      </c>
      <c r="G1472" s="38"/>
      <c r="H1472" s="38"/>
      <c r="I1472" s="38"/>
      <c r="J1472" s="38"/>
      <c r="K1472" s="38"/>
    </row>
    <row r="1473" spans="1:11" x14ac:dyDescent="0.25">
      <c r="A1473" s="39">
        <v>40837</v>
      </c>
      <c r="B1473" s="38">
        <v>0</v>
      </c>
      <c r="C1473" s="38">
        <v>80.021180000000001</v>
      </c>
      <c r="D1473" s="38">
        <v>80.021180000000001</v>
      </c>
      <c r="E1473" s="38">
        <v>80.021180000000001</v>
      </c>
      <c r="F1473" s="38">
        <v>80.021180000000001</v>
      </c>
      <c r="G1473" s="38"/>
      <c r="H1473" s="38"/>
      <c r="I1473" s="38"/>
      <c r="J1473" s="38"/>
      <c r="K1473" s="38"/>
    </row>
    <row r="1474" spans="1:11" x14ac:dyDescent="0.25">
      <c r="A1474" s="39">
        <v>40840</v>
      </c>
      <c r="B1474" s="38">
        <v>0</v>
      </c>
      <c r="C1474" s="38">
        <v>84.862139999999997</v>
      </c>
      <c r="D1474" s="38">
        <v>84.862139999999997</v>
      </c>
      <c r="E1474" s="38">
        <v>84.862139999999997</v>
      </c>
      <c r="F1474" s="38">
        <v>84.862139999999997</v>
      </c>
      <c r="G1474" s="38"/>
      <c r="H1474" s="38"/>
      <c r="I1474" s="38"/>
      <c r="J1474" s="38"/>
      <c r="K1474" s="38"/>
    </row>
    <row r="1475" spans="1:11" x14ac:dyDescent="0.25">
      <c r="A1475" s="39">
        <v>40841</v>
      </c>
      <c r="B1475" s="38">
        <v>0</v>
      </c>
      <c r="C1475" s="38">
        <v>79.508769999999998</v>
      </c>
      <c r="D1475" s="38">
        <v>79.508769999999998</v>
      </c>
      <c r="E1475" s="38">
        <v>79.508769999999998</v>
      </c>
      <c r="F1475" s="38">
        <v>79.508769999999998</v>
      </c>
      <c r="G1475" s="38"/>
      <c r="H1475" s="38"/>
      <c r="I1475" s="38"/>
      <c r="J1475" s="38"/>
      <c r="K1475" s="38"/>
    </row>
    <row r="1476" spans="1:11" x14ac:dyDescent="0.25">
      <c r="A1476" s="39">
        <v>40842</v>
      </c>
      <c r="B1476" s="38">
        <v>0</v>
      </c>
      <c r="C1476" s="38">
        <v>82.554699999999997</v>
      </c>
      <c r="D1476" s="38">
        <v>82.554699999999997</v>
      </c>
      <c r="E1476" s="38">
        <v>82.554699999999997</v>
      </c>
      <c r="F1476" s="38">
        <v>82.554699999999997</v>
      </c>
      <c r="G1476" s="38"/>
      <c r="H1476" s="38"/>
      <c r="I1476" s="38"/>
      <c r="J1476" s="38"/>
      <c r="K1476" s="38"/>
    </row>
    <row r="1477" spans="1:11" x14ac:dyDescent="0.25">
      <c r="A1477" s="39">
        <v>40843</v>
      </c>
      <c r="B1477" s="38">
        <v>0</v>
      </c>
      <c r="C1477" s="38">
        <v>93.40325</v>
      </c>
      <c r="D1477" s="38">
        <v>93.40325</v>
      </c>
      <c r="E1477" s="38">
        <v>93.40325</v>
      </c>
      <c r="F1477" s="38">
        <v>93.40325</v>
      </c>
      <c r="G1477" s="38"/>
      <c r="H1477" s="38"/>
      <c r="I1477" s="38"/>
      <c r="J1477" s="38"/>
      <c r="K1477" s="38"/>
    </row>
    <row r="1478" spans="1:11" x14ac:dyDescent="0.25">
      <c r="A1478" s="39">
        <v>40844</v>
      </c>
      <c r="B1478" s="38">
        <v>0</v>
      </c>
      <c r="C1478" s="38">
        <v>94.86018</v>
      </c>
      <c r="D1478" s="38">
        <v>94.86018</v>
      </c>
      <c r="E1478" s="38">
        <v>94.86018</v>
      </c>
      <c r="F1478" s="38">
        <v>94.86018</v>
      </c>
      <c r="G1478" s="38"/>
      <c r="H1478" s="38"/>
      <c r="I1478" s="38"/>
      <c r="J1478" s="38"/>
      <c r="K1478" s="38"/>
    </row>
    <row r="1479" spans="1:11" x14ac:dyDescent="0.25">
      <c r="A1479" s="39">
        <v>40847</v>
      </c>
      <c r="B1479" s="38">
        <v>0</v>
      </c>
      <c r="C1479" s="38">
        <v>85.700760000000002</v>
      </c>
      <c r="D1479" s="38">
        <v>85.700760000000002</v>
      </c>
      <c r="E1479" s="38">
        <v>85.700760000000002</v>
      </c>
      <c r="F1479" s="38">
        <v>85.700760000000002</v>
      </c>
      <c r="G1479" s="38"/>
      <c r="H1479" s="38"/>
      <c r="I1479" s="38"/>
      <c r="J1479" s="38"/>
      <c r="K1479" s="38"/>
    </row>
    <row r="1480" spans="1:11" x14ac:dyDescent="0.25">
      <c r="A1480" s="39">
        <v>40848</v>
      </c>
      <c r="B1480" s="38">
        <v>0</v>
      </c>
      <c r="C1480" s="38">
        <v>71.757869999999997</v>
      </c>
      <c r="D1480" s="38">
        <v>71.757869999999997</v>
      </c>
      <c r="E1480" s="38">
        <v>71.757869999999997</v>
      </c>
      <c r="F1480" s="38">
        <v>71.757869999999997</v>
      </c>
      <c r="G1480" s="38"/>
      <c r="H1480" s="38"/>
      <c r="I1480" s="38"/>
      <c r="J1480" s="38"/>
      <c r="K1480" s="38"/>
    </row>
    <row r="1481" spans="1:11" x14ac:dyDescent="0.25">
      <c r="A1481" s="39">
        <v>40849</v>
      </c>
      <c r="B1481" s="38">
        <v>0</v>
      </c>
      <c r="C1481" s="38">
        <v>73.621989999999997</v>
      </c>
      <c r="D1481" s="38">
        <v>73.621989999999997</v>
      </c>
      <c r="E1481" s="38">
        <v>73.621989999999997</v>
      </c>
      <c r="F1481" s="38">
        <v>73.621989999999997</v>
      </c>
      <c r="G1481" s="38"/>
      <c r="H1481" s="38"/>
      <c r="I1481" s="38"/>
      <c r="J1481" s="38"/>
      <c r="K1481" s="38"/>
    </row>
    <row r="1482" spans="1:11" x14ac:dyDescent="0.25">
      <c r="A1482" s="39">
        <v>40850</v>
      </c>
      <c r="B1482" s="38">
        <v>0</v>
      </c>
      <c r="C1482" s="38">
        <v>77.60172</v>
      </c>
      <c r="D1482" s="38">
        <v>77.60172</v>
      </c>
      <c r="E1482" s="38">
        <v>77.60172</v>
      </c>
      <c r="F1482" s="38">
        <v>77.60172</v>
      </c>
      <c r="G1482" s="38"/>
      <c r="H1482" s="38"/>
      <c r="I1482" s="38"/>
      <c r="J1482" s="38"/>
      <c r="K1482" s="38"/>
    </row>
    <row r="1483" spans="1:11" x14ac:dyDescent="0.25">
      <c r="A1483" s="39">
        <v>40851</v>
      </c>
      <c r="B1483" s="38">
        <v>0</v>
      </c>
      <c r="C1483" s="38">
        <v>76.218559999999997</v>
      </c>
      <c r="D1483" s="38">
        <v>76.218559999999997</v>
      </c>
      <c r="E1483" s="38">
        <v>76.218559999999997</v>
      </c>
      <c r="F1483" s="38">
        <v>76.218559999999997</v>
      </c>
      <c r="G1483" s="38"/>
      <c r="H1483" s="38"/>
      <c r="I1483" s="38"/>
      <c r="J1483" s="38"/>
      <c r="K1483" s="38"/>
    </row>
    <row r="1484" spans="1:11" x14ac:dyDescent="0.25">
      <c r="A1484" s="39">
        <v>40854</v>
      </c>
      <c r="B1484" s="38">
        <v>0</v>
      </c>
      <c r="C1484" s="38">
        <v>76.674769999999995</v>
      </c>
      <c r="D1484" s="38">
        <v>76.674769999999995</v>
      </c>
      <c r="E1484" s="38">
        <v>76.674769999999995</v>
      </c>
      <c r="F1484" s="38">
        <v>76.674769999999995</v>
      </c>
      <c r="G1484" s="38"/>
      <c r="H1484" s="38"/>
      <c r="I1484" s="38"/>
      <c r="J1484" s="38"/>
      <c r="K1484" s="38"/>
    </row>
    <row r="1485" spans="1:11" x14ac:dyDescent="0.25">
      <c r="A1485" s="39">
        <v>40855</v>
      </c>
      <c r="B1485" s="38">
        <v>0</v>
      </c>
      <c r="C1485" s="38">
        <v>80.210840000000005</v>
      </c>
      <c r="D1485" s="38">
        <v>80.210840000000005</v>
      </c>
      <c r="E1485" s="38">
        <v>80.210840000000005</v>
      </c>
      <c r="F1485" s="38">
        <v>80.210840000000005</v>
      </c>
      <c r="G1485" s="38"/>
      <c r="H1485" s="38"/>
      <c r="I1485" s="38"/>
      <c r="J1485" s="38"/>
      <c r="K1485" s="38"/>
    </row>
    <row r="1486" spans="1:11" x14ac:dyDescent="0.25">
      <c r="A1486" s="39">
        <v>40856</v>
      </c>
      <c r="B1486" s="38">
        <v>0</v>
      </c>
      <c r="C1486" s="38">
        <v>65.318219999999997</v>
      </c>
      <c r="D1486" s="38">
        <v>65.318219999999997</v>
      </c>
      <c r="E1486" s="38">
        <v>65.318219999999997</v>
      </c>
      <c r="F1486" s="38">
        <v>65.318219999999997</v>
      </c>
      <c r="G1486" s="38"/>
      <c r="H1486" s="38"/>
      <c r="I1486" s="38"/>
      <c r="J1486" s="38"/>
      <c r="K1486" s="38"/>
    </row>
    <row r="1487" spans="1:11" x14ac:dyDescent="0.25">
      <c r="A1487" s="39">
        <v>40857</v>
      </c>
      <c r="B1487" s="38">
        <v>0</v>
      </c>
      <c r="C1487" s="38">
        <v>69.177009999999996</v>
      </c>
      <c r="D1487" s="38">
        <v>69.177009999999996</v>
      </c>
      <c r="E1487" s="38">
        <v>69.177009999999996</v>
      </c>
      <c r="F1487" s="38">
        <v>69.177009999999996</v>
      </c>
      <c r="G1487" s="38"/>
      <c r="H1487" s="38"/>
      <c r="I1487" s="38"/>
      <c r="J1487" s="38"/>
      <c r="K1487" s="38"/>
    </row>
    <row r="1488" spans="1:11" x14ac:dyDescent="0.25">
      <c r="A1488" s="39">
        <v>40858</v>
      </c>
      <c r="B1488" s="38">
        <v>0</v>
      </c>
      <c r="C1488" s="38">
        <v>72.442279999999997</v>
      </c>
      <c r="D1488" s="38">
        <v>72.442279999999997</v>
      </c>
      <c r="E1488" s="38">
        <v>72.442279999999997</v>
      </c>
      <c r="F1488" s="38">
        <v>72.442279999999997</v>
      </c>
      <c r="G1488" s="38"/>
      <c r="H1488" s="38"/>
      <c r="I1488" s="38"/>
      <c r="J1488" s="38"/>
      <c r="K1488" s="38"/>
    </row>
    <row r="1489" spans="1:11" x14ac:dyDescent="0.25">
      <c r="A1489" s="39">
        <v>40861</v>
      </c>
      <c r="B1489" s="38">
        <v>0</v>
      </c>
      <c r="C1489" s="38">
        <v>70.630380000000002</v>
      </c>
      <c r="D1489" s="38">
        <v>70.630380000000002</v>
      </c>
      <c r="E1489" s="38">
        <v>70.630380000000002</v>
      </c>
      <c r="F1489" s="38">
        <v>70.630380000000002</v>
      </c>
      <c r="G1489" s="38"/>
      <c r="H1489" s="38"/>
      <c r="I1489" s="38"/>
      <c r="J1489" s="38"/>
      <c r="K1489" s="38"/>
    </row>
    <row r="1490" spans="1:11" x14ac:dyDescent="0.25">
      <c r="A1490" s="39">
        <v>40862</v>
      </c>
      <c r="B1490" s="38">
        <v>0</v>
      </c>
      <c r="C1490" s="38">
        <v>71.374300000000005</v>
      </c>
      <c r="D1490" s="38">
        <v>71.374300000000005</v>
      </c>
      <c r="E1490" s="38">
        <v>71.374300000000005</v>
      </c>
      <c r="F1490" s="38">
        <v>71.374300000000005</v>
      </c>
      <c r="G1490" s="38"/>
      <c r="H1490" s="38"/>
      <c r="I1490" s="38"/>
      <c r="J1490" s="38"/>
      <c r="K1490" s="38"/>
    </row>
    <row r="1491" spans="1:11" x14ac:dyDescent="0.25">
      <c r="A1491" s="39">
        <v>40863</v>
      </c>
      <c r="B1491" s="38">
        <v>0</v>
      </c>
      <c r="C1491" s="38">
        <v>68.223370000000003</v>
      </c>
      <c r="D1491" s="38">
        <v>68.223370000000003</v>
      </c>
      <c r="E1491" s="38">
        <v>68.223370000000003</v>
      </c>
      <c r="F1491" s="38">
        <v>68.223370000000003</v>
      </c>
      <c r="G1491" s="38"/>
      <c r="H1491" s="38"/>
      <c r="I1491" s="38"/>
      <c r="J1491" s="38"/>
      <c r="K1491" s="38"/>
    </row>
    <row r="1492" spans="1:11" x14ac:dyDescent="0.25">
      <c r="A1492" s="39">
        <v>40864</v>
      </c>
      <c r="B1492" s="38">
        <v>0</v>
      </c>
      <c r="C1492" s="38">
        <v>63.958019999999998</v>
      </c>
      <c r="D1492" s="38">
        <v>63.958019999999998</v>
      </c>
      <c r="E1492" s="38">
        <v>63.958019999999998</v>
      </c>
      <c r="F1492" s="38">
        <v>63.958019999999998</v>
      </c>
      <c r="G1492" s="38"/>
      <c r="H1492" s="38"/>
      <c r="I1492" s="38"/>
      <c r="J1492" s="38"/>
      <c r="K1492" s="38"/>
    </row>
    <row r="1493" spans="1:11" x14ac:dyDescent="0.25">
      <c r="A1493" s="39">
        <v>40865</v>
      </c>
      <c r="B1493" s="38">
        <v>0</v>
      </c>
      <c r="C1493" s="38">
        <v>66.544229999999999</v>
      </c>
      <c r="D1493" s="38">
        <v>66.544229999999999</v>
      </c>
      <c r="E1493" s="38">
        <v>66.544229999999999</v>
      </c>
      <c r="F1493" s="38">
        <v>66.544229999999999</v>
      </c>
      <c r="G1493" s="38"/>
      <c r="H1493" s="38"/>
      <c r="I1493" s="38"/>
      <c r="J1493" s="38"/>
      <c r="K1493" s="38"/>
    </row>
    <row r="1494" spans="1:11" x14ac:dyDescent="0.25">
      <c r="A1494" s="39">
        <v>40868</v>
      </c>
      <c r="B1494" s="38">
        <v>0</v>
      </c>
      <c r="C1494" s="38">
        <v>66.068680000000001</v>
      </c>
      <c r="D1494" s="38">
        <v>66.068680000000001</v>
      </c>
      <c r="E1494" s="38">
        <v>66.068680000000001</v>
      </c>
      <c r="F1494" s="38">
        <v>66.068680000000001</v>
      </c>
      <c r="G1494" s="38"/>
      <c r="H1494" s="38"/>
      <c r="I1494" s="38"/>
      <c r="J1494" s="38"/>
      <c r="K1494" s="38"/>
    </row>
    <row r="1495" spans="1:11" x14ac:dyDescent="0.25">
      <c r="A1495" s="39">
        <v>40869</v>
      </c>
      <c r="B1495" s="38">
        <v>0</v>
      </c>
      <c r="C1495" s="38">
        <v>67.313180000000003</v>
      </c>
      <c r="D1495" s="38">
        <v>67.313180000000003</v>
      </c>
      <c r="E1495" s="38">
        <v>67.313180000000003</v>
      </c>
      <c r="F1495" s="38">
        <v>67.313180000000003</v>
      </c>
      <c r="G1495" s="38"/>
      <c r="H1495" s="38"/>
      <c r="I1495" s="38"/>
      <c r="J1495" s="38"/>
      <c r="K1495" s="38"/>
    </row>
    <row r="1496" spans="1:11" x14ac:dyDescent="0.25">
      <c r="A1496" s="39">
        <v>40870</v>
      </c>
      <c r="B1496" s="38">
        <v>0</v>
      </c>
      <c r="C1496" s="38">
        <v>64.801820000000006</v>
      </c>
      <c r="D1496" s="38">
        <v>64.801820000000006</v>
      </c>
      <c r="E1496" s="38">
        <v>64.801820000000006</v>
      </c>
      <c r="F1496" s="38">
        <v>64.801820000000006</v>
      </c>
      <c r="G1496" s="38"/>
      <c r="H1496" s="38"/>
      <c r="I1496" s="38"/>
      <c r="J1496" s="38"/>
      <c r="K1496" s="38"/>
    </row>
    <row r="1497" spans="1:11" x14ac:dyDescent="0.25">
      <c r="A1497" s="39">
        <v>40872</v>
      </c>
      <c r="B1497" s="38">
        <v>0</v>
      </c>
      <c r="C1497" s="38">
        <v>62.871169999999999</v>
      </c>
      <c r="D1497" s="38">
        <v>62.871169999999999</v>
      </c>
      <c r="E1497" s="38">
        <v>62.871169999999999</v>
      </c>
      <c r="F1497" s="38">
        <v>62.871169999999999</v>
      </c>
      <c r="G1497" s="38"/>
      <c r="H1497" s="38"/>
      <c r="I1497" s="38"/>
      <c r="J1497" s="38"/>
      <c r="K1497" s="38"/>
    </row>
    <row r="1498" spans="1:11" x14ac:dyDescent="0.25">
      <c r="A1498" s="39">
        <v>40875</v>
      </c>
      <c r="B1498" s="38">
        <v>0</v>
      </c>
      <c r="C1498" s="38">
        <v>66.129009999999994</v>
      </c>
      <c r="D1498" s="38">
        <v>66.129009999999994</v>
      </c>
      <c r="E1498" s="38">
        <v>66.129009999999994</v>
      </c>
      <c r="F1498" s="38">
        <v>66.129009999999994</v>
      </c>
      <c r="G1498" s="38"/>
      <c r="H1498" s="38"/>
      <c r="I1498" s="38"/>
      <c r="J1498" s="38"/>
      <c r="K1498" s="38"/>
    </row>
    <row r="1499" spans="1:11" x14ac:dyDescent="0.25">
      <c r="A1499" s="39">
        <v>40876</v>
      </c>
      <c r="B1499" s="38">
        <v>0</v>
      </c>
      <c r="C1499" s="38">
        <v>67.896270000000001</v>
      </c>
      <c r="D1499" s="38">
        <v>67.896270000000001</v>
      </c>
      <c r="E1499" s="38">
        <v>67.896270000000001</v>
      </c>
      <c r="F1499" s="38">
        <v>67.896270000000001</v>
      </c>
      <c r="G1499" s="38"/>
      <c r="H1499" s="38"/>
      <c r="I1499" s="38"/>
      <c r="J1499" s="38"/>
      <c r="K1499" s="38"/>
    </row>
    <row r="1500" spans="1:11" x14ac:dyDescent="0.25">
      <c r="A1500" s="39">
        <v>40877</v>
      </c>
      <c r="B1500" s="38">
        <v>0</v>
      </c>
      <c r="C1500" s="38">
        <v>73.910730000000001</v>
      </c>
      <c r="D1500" s="38">
        <v>73.910730000000001</v>
      </c>
      <c r="E1500" s="38">
        <v>73.910730000000001</v>
      </c>
      <c r="F1500" s="38">
        <v>73.910730000000001</v>
      </c>
      <c r="G1500" s="38"/>
      <c r="H1500" s="38"/>
      <c r="I1500" s="38"/>
      <c r="J1500" s="38"/>
      <c r="K1500" s="38"/>
    </row>
    <row r="1501" spans="1:11" x14ac:dyDescent="0.25">
      <c r="A1501" s="39">
        <v>40878</v>
      </c>
      <c r="B1501" s="38">
        <v>0</v>
      </c>
      <c r="C1501" s="38">
        <v>75.510850000000005</v>
      </c>
      <c r="D1501" s="38">
        <v>75.510850000000005</v>
      </c>
      <c r="E1501" s="38">
        <v>75.510850000000005</v>
      </c>
      <c r="F1501" s="38">
        <v>75.510850000000005</v>
      </c>
      <c r="G1501" s="38"/>
      <c r="H1501" s="38"/>
      <c r="I1501" s="38"/>
      <c r="J1501" s="38"/>
      <c r="K1501" s="38"/>
    </row>
    <row r="1502" spans="1:11" x14ac:dyDescent="0.25">
      <c r="A1502" s="39">
        <v>40879</v>
      </c>
      <c r="B1502" s="38">
        <v>0</v>
      </c>
      <c r="C1502" s="38">
        <v>75.787009999999995</v>
      </c>
      <c r="D1502" s="38">
        <v>75.787009999999995</v>
      </c>
      <c r="E1502" s="38">
        <v>75.787009999999995</v>
      </c>
      <c r="F1502" s="38">
        <v>75.787009999999995</v>
      </c>
      <c r="G1502" s="38"/>
      <c r="H1502" s="38"/>
      <c r="I1502" s="38"/>
      <c r="J1502" s="38"/>
      <c r="K1502" s="38"/>
    </row>
    <row r="1503" spans="1:11" x14ac:dyDescent="0.25">
      <c r="A1503" s="39">
        <v>40882</v>
      </c>
      <c r="B1503" s="38">
        <v>0</v>
      </c>
      <c r="C1503" s="38">
        <v>75.603570000000005</v>
      </c>
      <c r="D1503" s="38">
        <v>75.603570000000005</v>
      </c>
      <c r="E1503" s="38">
        <v>75.603570000000005</v>
      </c>
      <c r="F1503" s="38">
        <v>75.603570000000005</v>
      </c>
      <c r="G1503" s="38"/>
      <c r="H1503" s="38"/>
      <c r="I1503" s="38"/>
      <c r="J1503" s="38"/>
      <c r="K1503" s="38"/>
    </row>
    <row r="1504" spans="1:11" x14ac:dyDescent="0.25">
      <c r="A1504" s="39">
        <v>40883</v>
      </c>
      <c r="B1504" s="38">
        <v>0</v>
      </c>
      <c r="C1504" s="38">
        <v>76.092309999999998</v>
      </c>
      <c r="D1504" s="38">
        <v>76.092309999999998</v>
      </c>
      <c r="E1504" s="38">
        <v>76.092309999999998</v>
      </c>
      <c r="F1504" s="38">
        <v>76.092309999999998</v>
      </c>
      <c r="G1504" s="38"/>
      <c r="H1504" s="38"/>
      <c r="I1504" s="38"/>
      <c r="J1504" s="38"/>
      <c r="K1504" s="38"/>
    </row>
    <row r="1505" spans="1:11" x14ac:dyDescent="0.25">
      <c r="A1505" s="39">
        <v>40884</v>
      </c>
      <c r="B1505" s="38">
        <v>0</v>
      </c>
      <c r="C1505" s="38">
        <v>74.322980000000001</v>
      </c>
      <c r="D1505" s="38">
        <v>74.322980000000001</v>
      </c>
      <c r="E1505" s="38">
        <v>74.322980000000001</v>
      </c>
      <c r="F1505" s="38">
        <v>74.322980000000001</v>
      </c>
      <c r="G1505" s="38"/>
      <c r="H1505" s="38"/>
      <c r="I1505" s="38"/>
      <c r="J1505" s="38"/>
      <c r="K1505" s="38"/>
    </row>
    <row r="1506" spans="1:11" x14ac:dyDescent="0.25">
      <c r="A1506" s="39">
        <v>40885</v>
      </c>
      <c r="B1506" s="38">
        <v>0</v>
      </c>
      <c r="C1506" s="38">
        <v>70.017610000000005</v>
      </c>
      <c r="D1506" s="38">
        <v>70.017610000000005</v>
      </c>
      <c r="E1506" s="38">
        <v>70.017610000000005</v>
      </c>
      <c r="F1506" s="38">
        <v>70.017610000000005</v>
      </c>
      <c r="G1506" s="38"/>
      <c r="H1506" s="38"/>
      <c r="I1506" s="38"/>
      <c r="J1506" s="38"/>
      <c r="K1506" s="38"/>
    </row>
    <row r="1507" spans="1:11" x14ac:dyDescent="0.25">
      <c r="A1507" s="39">
        <v>40886</v>
      </c>
      <c r="B1507" s="38">
        <v>0</v>
      </c>
      <c r="C1507" s="38">
        <v>74.935810000000004</v>
      </c>
      <c r="D1507" s="38">
        <v>74.935810000000004</v>
      </c>
      <c r="E1507" s="38">
        <v>74.935810000000004</v>
      </c>
      <c r="F1507" s="38">
        <v>74.935810000000004</v>
      </c>
      <c r="G1507" s="38"/>
      <c r="H1507" s="38"/>
      <c r="I1507" s="38"/>
      <c r="J1507" s="38"/>
      <c r="K1507" s="38"/>
    </row>
    <row r="1508" spans="1:11" x14ac:dyDescent="0.25">
      <c r="A1508" s="39">
        <v>40889</v>
      </c>
      <c r="B1508" s="38">
        <v>0</v>
      </c>
      <c r="C1508" s="38">
        <v>74.361180000000004</v>
      </c>
      <c r="D1508" s="38">
        <v>74.361180000000004</v>
      </c>
      <c r="E1508" s="38">
        <v>74.361180000000004</v>
      </c>
      <c r="F1508" s="38">
        <v>74.361180000000004</v>
      </c>
      <c r="G1508" s="38"/>
      <c r="H1508" s="38"/>
      <c r="I1508" s="38"/>
      <c r="J1508" s="38"/>
      <c r="K1508" s="38"/>
    </row>
    <row r="1509" spans="1:11" x14ac:dyDescent="0.25">
      <c r="A1509" s="39">
        <v>40890</v>
      </c>
      <c r="B1509" s="38">
        <v>0</v>
      </c>
      <c r="C1509" s="38">
        <v>74.761340000000004</v>
      </c>
      <c r="D1509" s="38">
        <v>74.761340000000004</v>
      </c>
      <c r="E1509" s="38">
        <v>74.761340000000004</v>
      </c>
      <c r="F1509" s="38">
        <v>74.761340000000004</v>
      </c>
      <c r="G1509" s="38"/>
      <c r="H1509" s="38"/>
      <c r="I1509" s="38"/>
      <c r="J1509" s="38"/>
      <c r="K1509" s="38"/>
    </row>
    <row r="1510" spans="1:11" x14ac:dyDescent="0.25">
      <c r="A1510" s="39">
        <v>40891</v>
      </c>
      <c r="B1510" s="38">
        <v>0</v>
      </c>
      <c r="C1510" s="38">
        <v>75.026790000000005</v>
      </c>
      <c r="D1510" s="38">
        <v>75.026790000000005</v>
      </c>
      <c r="E1510" s="38">
        <v>75.026790000000005</v>
      </c>
      <c r="F1510" s="38">
        <v>75.026790000000005</v>
      </c>
      <c r="G1510" s="38"/>
      <c r="H1510" s="38"/>
      <c r="I1510" s="38"/>
      <c r="J1510" s="38"/>
      <c r="K1510" s="38"/>
    </row>
    <row r="1511" spans="1:11" x14ac:dyDescent="0.25">
      <c r="A1511" s="39">
        <v>40892</v>
      </c>
      <c r="B1511" s="38">
        <v>0</v>
      </c>
      <c r="C1511" s="38">
        <v>78.010189999999994</v>
      </c>
      <c r="D1511" s="38">
        <v>78.010189999999994</v>
      </c>
      <c r="E1511" s="38">
        <v>78.010189999999994</v>
      </c>
      <c r="F1511" s="38">
        <v>78.010189999999994</v>
      </c>
      <c r="G1511" s="38"/>
      <c r="H1511" s="38"/>
      <c r="I1511" s="38"/>
      <c r="J1511" s="38"/>
      <c r="K1511" s="38"/>
    </row>
    <row r="1512" spans="1:11" x14ac:dyDescent="0.25">
      <c r="A1512" s="39">
        <v>40893</v>
      </c>
      <c r="B1512" s="38">
        <v>0</v>
      </c>
      <c r="C1512" s="38">
        <v>78.503649999999993</v>
      </c>
      <c r="D1512" s="38">
        <v>78.503649999999993</v>
      </c>
      <c r="E1512" s="38">
        <v>78.503649999999993</v>
      </c>
      <c r="F1512" s="38">
        <v>78.503649999999993</v>
      </c>
      <c r="G1512" s="38"/>
      <c r="H1512" s="38"/>
      <c r="I1512" s="38"/>
      <c r="J1512" s="38"/>
      <c r="K1512" s="38"/>
    </row>
    <row r="1513" spans="1:11" x14ac:dyDescent="0.25">
      <c r="A1513" s="39">
        <v>40896</v>
      </c>
      <c r="B1513" s="38">
        <v>0</v>
      </c>
      <c r="C1513" s="38">
        <v>78.897099999999995</v>
      </c>
      <c r="D1513" s="38">
        <v>78.897099999999995</v>
      </c>
      <c r="E1513" s="38">
        <v>78.897099999999995</v>
      </c>
      <c r="F1513" s="38">
        <v>78.897099999999995</v>
      </c>
      <c r="G1513" s="38"/>
      <c r="H1513" s="38"/>
      <c r="I1513" s="38"/>
      <c r="J1513" s="38"/>
      <c r="K1513" s="38"/>
    </row>
    <row r="1514" spans="1:11" x14ac:dyDescent="0.25">
      <c r="A1514" s="39">
        <v>40897</v>
      </c>
      <c r="B1514" s="38">
        <v>0</v>
      </c>
      <c r="C1514" s="38">
        <v>84.080770000000001</v>
      </c>
      <c r="D1514" s="38">
        <v>84.080770000000001</v>
      </c>
      <c r="E1514" s="38">
        <v>84.080770000000001</v>
      </c>
      <c r="F1514" s="38">
        <v>84.080770000000001</v>
      </c>
      <c r="G1514" s="38"/>
      <c r="H1514" s="38"/>
      <c r="I1514" s="38"/>
      <c r="J1514" s="38"/>
      <c r="K1514" s="38"/>
    </row>
    <row r="1515" spans="1:11" x14ac:dyDescent="0.25">
      <c r="A1515" s="39">
        <v>40898</v>
      </c>
      <c r="B1515" s="38">
        <v>0</v>
      </c>
      <c r="C1515" s="38">
        <v>89.531610000000001</v>
      </c>
      <c r="D1515" s="38">
        <v>89.531610000000001</v>
      </c>
      <c r="E1515" s="38">
        <v>89.531610000000001</v>
      </c>
      <c r="F1515" s="38">
        <v>89.531610000000001</v>
      </c>
      <c r="G1515" s="38"/>
      <c r="H1515" s="38"/>
      <c r="I1515" s="38"/>
      <c r="J1515" s="38"/>
      <c r="K1515" s="38"/>
    </row>
    <row r="1516" spans="1:11" x14ac:dyDescent="0.25">
      <c r="A1516" s="39">
        <v>40899</v>
      </c>
      <c r="B1516" s="38">
        <v>0</v>
      </c>
      <c r="C1516" s="38">
        <v>89.40813</v>
      </c>
      <c r="D1516" s="38">
        <v>89.40813</v>
      </c>
      <c r="E1516" s="38">
        <v>89.40813</v>
      </c>
      <c r="F1516" s="38">
        <v>89.40813</v>
      </c>
      <c r="G1516" s="38"/>
      <c r="H1516" s="38"/>
      <c r="I1516" s="38"/>
      <c r="J1516" s="38"/>
      <c r="K1516" s="38"/>
    </row>
    <row r="1517" spans="1:11" x14ac:dyDescent="0.25">
      <c r="A1517" s="39">
        <v>40900</v>
      </c>
      <c r="B1517" s="38">
        <v>0</v>
      </c>
      <c r="C1517" s="38">
        <v>87.365229999999997</v>
      </c>
      <c r="D1517" s="38">
        <v>87.365229999999997</v>
      </c>
      <c r="E1517" s="38">
        <v>87.365229999999997</v>
      </c>
      <c r="F1517" s="38">
        <v>87.365229999999997</v>
      </c>
      <c r="G1517" s="38"/>
      <c r="H1517" s="38"/>
      <c r="I1517" s="38"/>
      <c r="J1517" s="38"/>
      <c r="K1517" s="38"/>
    </row>
    <row r="1518" spans="1:11" x14ac:dyDescent="0.25">
      <c r="A1518" s="39">
        <v>40904</v>
      </c>
      <c r="B1518" s="38">
        <v>0</v>
      </c>
      <c r="C1518" s="38">
        <v>88.107810000000001</v>
      </c>
      <c r="D1518" s="38">
        <v>88.107810000000001</v>
      </c>
      <c r="E1518" s="38">
        <v>88.107810000000001</v>
      </c>
      <c r="F1518" s="38">
        <v>88.107810000000001</v>
      </c>
      <c r="G1518" s="38"/>
      <c r="H1518" s="38"/>
      <c r="I1518" s="38"/>
      <c r="J1518" s="38"/>
      <c r="K1518" s="38"/>
    </row>
    <row r="1519" spans="1:11" x14ac:dyDescent="0.25">
      <c r="A1519" s="39">
        <v>40905</v>
      </c>
      <c r="B1519" s="38">
        <v>0</v>
      </c>
      <c r="C1519" s="38">
        <v>84.474459999999993</v>
      </c>
      <c r="D1519" s="38">
        <v>84.474459999999993</v>
      </c>
      <c r="E1519" s="38">
        <v>84.474459999999993</v>
      </c>
      <c r="F1519" s="38">
        <v>84.474459999999993</v>
      </c>
      <c r="G1519" s="38"/>
      <c r="H1519" s="38"/>
      <c r="I1519" s="38"/>
      <c r="J1519" s="38"/>
      <c r="K1519" s="38"/>
    </row>
    <row r="1520" spans="1:11" x14ac:dyDescent="0.25">
      <c r="A1520" s="39">
        <v>40906</v>
      </c>
      <c r="B1520" s="38">
        <v>0</v>
      </c>
      <c r="C1520" s="38">
        <v>86.525440000000003</v>
      </c>
      <c r="D1520" s="38">
        <v>86.525440000000003</v>
      </c>
      <c r="E1520" s="38">
        <v>86.525440000000003</v>
      </c>
      <c r="F1520" s="38">
        <v>86.525440000000003</v>
      </c>
      <c r="G1520" s="38"/>
      <c r="H1520" s="38"/>
      <c r="I1520" s="38"/>
      <c r="J1520" s="38"/>
      <c r="K1520" s="38"/>
    </row>
    <row r="1521" spans="1:11" x14ac:dyDescent="0.25">
      <c r="A1521" s="39">
        <v>40907</v>
      </c>
      <c r="B1521" s="38">
        <v>0</v>
      </c>
      <c r="C1521" s="38">
        <v>85.337680000000006</v>
      </c>
      <c r="D1521" s="38">
        <v>85.337680000000006</v>
      </c>
      <c r="E1521" s="38">
        <v>85.337680000000006</v>
      </c>
      <c r="F1521" s="38">
        <v>85.337680000000006</v>
      </c>
      <c r="G1521" s="38"/>
      <c r="H1521" s="38"/>
      <c r="I1521" s="38"/>
      <c r="J1521" s="38"/>
      <c r="K1521" s="38"/>
    </row>
    <row r="1522" spans="1:11" x14ac:dyDescent="0.25">
      <c r="A1522" s="39">
        <v>40911</v>
      </c>
      <c r="B1522" s="38">
        <v>0</v>
      </c>
      <c r="C1522" s="38">
        <v>89.727249999999998</v>
      </c>
      <c r="D1522" s="38">
        <v>89.727249999999998</v>
      </c>
      <c r="E1522" s="38">
        <v>89.727249999999998</v>
      </c>
      <c r="F1522" s="38">
        <v>89.727249999999998</v>
      </c>
      <c r="G1522" s="38"/>
      <c r="H1522" s="38"/>
      <c r="I1522" s="38"/>
      <c r="J1522" s="38"/>
      <c r="K1522" s="38"/>
    </row>
    <row r="1523" spans="1:11" x14ac:dyDescent="0.25">
      <c r="A1523" s="39">
        <v>40912</v>
      </c>
      <c r="B1523" s="38">
        <v>0</v>
      </c>
      <c r="C1523" s="38">
        <v>91.233180000000004</v>
      </c>
      <c r="D1523" s="38">
        <v>91.233180000000004</v>
      </c>
      <c r="E1523" s="38">
        <v>91.233180000000004</v>
      </c>
      <c r="F1523" s="38">
        <v>91.233180000000004</v>
      </c>
      <c r="G1523" s="38"/>
      <c r="H1523" s="38"/>
      <c r="I1523" s="38"/>
      <c r="J1523" s="38"/>
      <c r="K1523" s="38"/>
    </row>
    <row r="1524" spans="1:11" x14ac:dyDescent="0.25">
      <c r="A1524" s="39">
        <v>40913</v>
      </c>
      <c r="B1524" s="38">
        <v>0</v>
      </c>
      <c r="C1524" s="38">
        <v>93.349320000000006</v>
      </c>
      <c r="D1524" s="38">
        <v>93.349320000000006</v>
      </c>
      <c r="E1524" s="38">
        <v>93.349320000000006</v>
      </c>
      <c r="F1524" s="38">
        <v>93.349320000000006</v>
      </c>
      <c r="G1524" s="38"/>
      <c r="H1524" s="38"/>
      <c r="I1524" s="38"/>
      <c r="J1524" s="38"/>
      <c r="K1524" s="38"/>
    </row>
    <row r="1525" spans="1:11" x14ac:dyDescent="0.25">
      <c r="A1525" s="39">
        <v>40914</v>
      </c>
      <c r="B1525" s="38">
        <v>0</v>
      </c>
      <c r="C1525" s="38">
        <v>95.067170000000004</v>
      </c>
      <c r="D1525" s="38">
        <v>95.067170000000004</v>
      </c>
      <c r="E1525" s="38">
        <v>95.067170000000004</v>
      </c>
      <c r="F1525" s="38">
        <v>95.067170000000004</v>
      </c>
      <c r="G1525" s="38"/>
      <c r="H1525" s="38"/>
      <c r="I1525" s="38"/>
      <c r="J1525" s="38"/>
      <c r="K1525" s="38"/>
    </row>
    <row r="1526" spans="1:11" x14ac:dyDescent="0.25">
      <c r="A1526" s="39">
        <v>40917</v>
      </c>
      <c r="B1526" s="38">
        <v>0</v>
      </c>
      <c r="C1526" s="38">
        <v>96.571299999999994</v>
      </c>
      <c r="D1526" s="38">
        <v>96.571299999999994</v>
      </c>
      <c r="E1526" s="38">
        <v>96.571299999999994</v>
      </c>
      <c r="F1526" s="38">
        <v>96.571299999999994</v>
      </c>
      <c r="G1526" s="38"/>
      <c r="H1526" s="38"/>
      <c r="I1526" s="38"/>
      <c r="J1526" s="38"/>
      <c r="K1526" s="38"/>
    </row>
    <row r="1527" spans="1:11" x14ac:dyDescent="0.25">
      <c r="A1527" s="39">
        <v>40918</v>
      </c>
      <c r="B1527" s="38">
        <v>0</v>
      </c>
      <c r="C1527" s="38">
        <v>98.250479999999996</v>
      </c>
      <c r="D1527" s="38">
        <v>98.250479999999996</v>
      </c>
      <c r="E1527" s="38">
        <v>98.250479999999996</v>
      </c>
      <c r="F1527" s="38">
        <v>98.250479999999996</v>
      </c>
      <c r="G1527" s="38"/>
      <c r="H1527" s="38"/>
      <c r="I1527" s="38"/>
      <c r="J1527" s="38"/>
      <c r="K1527" s="38"/>
    </row>
    <row r="1528" spans="1:11" x14ac:dyDescent="0.25">
      <c r="A1528" s="39">
        <v>40919</v>
      </c>
      <c r="B1528" s="38">
        <v>0</v>
      </c>
      <c r="C1528" s="38">
        <v>97.219930000000005</v>
      </c>
      <c r="D1528" s="38">
        <v>97.219930000000005</v>
      </c>
      <c r="E1528" s="38">
        <v>97.219930000000005</v>
      </c>
      <c r="F1528" s="38">
        <v>97.219930000000005</v>
      </c>
      <c r="G1528" s="38"/>
      <c r="H1528" s="38"/>
      <c r="I1528" s="38"/>
      <c r="J1528" s="38"/>
      <c r="K1528" s="38"/>
    </row>
    <row r="1529" spans="1:11" x14ac:dyDescent="0.25">
      <c r="A1529" s="39">
        <v>40920</v>
      </c>
      <c r="B1529" s="38">
        <v>0</v>
      </c>
      <c r="C1529" s="38">
        <v>98.069100000000006</v>
      </c>
      <c r="D1529" s="38">
        <v>98.069100000000006</v>
      </c>
      <c r="E1529" s="38">
        <v>98.069100000000006</v>
      </c>
      <c r="F1529" s="38">
        <v>98.069100000000006</v>
      </c>
      <c r="G1529" s="38"/>
      <c r="H1529" s="38"/>
      <c r="I1529" s="38"/>
      <c r="J1529" s="38"/>
      <c r="K1529" s="38"/>
    </row>
    <row r="1530" spans="1:11" x14ac:dyDescent="0.25">
      <c r="A1530" s="39">
        <v>40921</v>
      </c>
      <c r="B1530" s="38">
        <v>0</v>
      </c>
      <c r="C1530" s="38">
        <v>95.268590000000003</v>
      </c>
      <c r="D1530" s="38">
        <v>95.268590000000003</v>
      </c>
      <c r="E1530" s="38">
        <v>95.268590000000003</v>
      </c>
      <c r="F1530" s="38">
        <v>95.268590000000003</v>
      </c>
      <c r="G1530" s="38"/>
      <c r="H1530" s="38"/>
      <c r="I1530" s="38"/>
      <c r="J1530" s="38"/>
      <c r="K1530" s="38"/>
    </row>
    <row r="1531" spans="1:11" x14ac:dyDescent="0.25">
      <c r="A1531" s="39">
        <v>40925</v>
      </c>
      <c r="B1531" s="38">
        <v>0</v>
      </c>
      <c r="C1531" s="38">
        <v>96.502440000000007</v>
      </c>
      <c r="D1531" s="38">
        <v>96.502440000000007</v>
      </c>
      <c r="E1531" s="38">
        <v>96.502440000000007</v>
      </c>
      <c r="F1531" s="38">
        <v>96.502440000000007</v>
      </c>
      <c r="G1531" s="38"/>
      <c r="H1531" s="38"/>
      <c r="I1531" s="38"/>
      <c r="J1531" s="38"/>
      <c r="K1531" s="38"/>
    </row>
    <row r="1532" spans="1:11" x14ac:dyDescent="0.25">
      <c r="A1532" s="39">
        <v>40926</v>
      </c>
      <c r="B1532" s="38">
        <v>0</v>
      </c>
      <c r="C1532" s="38">
        <v>99.584429999999998</v>
      </c>
      <c r="D1532" s="38">
        <v>99.584429999999998</v>
      </c>
      <c r="E1532" s="38">
        <v>99.584429999999998</v>
      </c>
      <c r="F1532" s="38">
        <v>99.584429999999998</v>
      </c>
      <c r="G1532" s="38"/>
      <c r="H1532" s="38"/>
      <c r="I1532" s="38"/>
      <c r="J1532" s="38"/>
      <c r="K1532" s="38"/>
    </row>
    <row r="1533" spans="1:11" x14ac:dyDescent="0.25">
      <c r="A1533" s="39">
        <v>40927</v>
      </c>
      <c r="B1533" s="38">
        <v>0</v>
      </c>
      <c r="C1533" s="38">
        <v>101.8466</v>
      </c>
      <c r="D1533" s="38">
        <v>101.8466</v>
      </c>
      <c r="E1533" s="38">
        <v>101.8466</v>
      </c>
      <c r="F1533" s="38">
        <v>101.8466</v>
      </c>
      <c r="G1533" s="38"/>
      <c r="H1533" s="38"/>
      <c r="I1533" s="38"/>
      <c r="J1533" s="38"/>
      <c r="K1533" s="38"/>
    </row>
    <row r="1534" spans="1:11" x14ac:dyDescent="0.25">
      <c r="A1534" s="39">
        <v>40928</v>
      </c>
      <c r="B1534" s="38">
        <v>0</v>
      </c>
      <c r="C1534" s="38">
        <v>105.3794</v>
      </c>
      <c r="D1534" s="38">
        <v>105.3794</v>
      </c>
      <c r="E1534" s="38">
        <v>105.3794</v>
      </c>
      <c r="F1534" s="38">
        <v>105.3794</v>
      </c>
      <c r="G1534" s="38"/>
      <c r="H1534" s="38"/>
      <c r="I1534" s="38"/>
      <c r="J1534" s="38"/>
      <c r="K1534" s="38"/>
    </row>
    <row r="1535" spans="1:11" x14ac:dyDescent="0.25">
      <c r="A1535" s="39">
        <v>40931</v>
      </c>
      <c r="B1535" s="38">
        <v>0</v>
      </c>
      <c r="C1535" s="38">
        <v>108.38849999999999</v>
      </c>
      <c r="D1535" s="38">
        <v>108.38849999999999</v>
      </c>
      <c r="E1535" s="38">
        <v>108.38849999999999</v>
      </c>
      <c r="F1535" s="38">
        <v>108.38849999999999</v>
      </c>
      <c r="G1535" s="38"/>
      <c r="H1535" s="38"/>
      <c r="I1535" s="38"/>
      <c r="J1535" s="38"/>
      <c r="K1535" s="38"/>
    </row>
    <row r="1536" spans="1:11" x14ac:dyDescent="0.25">
      <c r="A1536" s="39">
        <v>40932</v>
      </c>
      <c r="B1536" s="38">
        <v>0</v>
      </c>
      <c r="C1536" s="38">
        <v>107.7004</v>
      </c>
      <c r="D1536" s="38">
        <v>107.7004</v>
      </c>
      <c r="E1536" s="38">
        <v>107.7004</v>
      </c>
      <c r="F1536" s="38">
        <v>107.7004</v>
      </c>
      <c r="G1536" s="38"/>
      <c r="H1536" s="38"/>
      <c r="I1536" s="38"/>
      <c r="J1536" s="38"/>
      <c r="K1536" s="38"/>
    </row>
    <row r="1537" spans="1:11" x14ac:dyDescent="0.25">
      <c r="A1537" s="39">
        <v>40933</v>
      </c>
      <c r="B1537" s="38">
        <v>0</v>
      </c>
      <c r="C1537" s="38">
        <v>112.2829</v>
      </c>
      <c r="D1537" s="38">
        <v>112.2829</v>
      </c>
      <c r="E1537" s="38">
        <v>112.2829</v>
      </c>
      <c r="F1537" s="38">
        <v>112.2829</v>
      </c>
      <c r="G1537" s="38"/>
      <c r="H1537" s="38"/>
      <c r="I1537" s="38"/>
      <c r="J1537" s="38"/>
      <c r="K1537" s="38"/>
    </row>
    <row r="1538" spans="1:11" x14ac:dyDescent="0.25">
      <c r="A1538" s="39">
        <v>40934</v>
      </c>
      <c r="B1538" s="38">
        <v>0</v>
      </c>
      <c r="C1538" s="38">
        <v>111.94840000000001</v>
      </c>
      <c r="D1538" s="38">
        <v>111.94840000000001</v>
      </c>
      <c r="E1538" s="38">
        <v>111.94840000000001</v>
      </c>
      <c r="F1538" s="38">
        <v>111.94840000000001</v>
      </c>
      <c r="G1538" s="38"/>
      <c r="H1538" s="38"/>
      <c r="I1538" s="38"/>
      <c r="J1538" s="38"/>
      <c r="K1538" s="38"/>
    </row>
    <row r="1539" spans="1:11" x14ac:dyDescent="0.25">
      <c r="A1539" s="39">
        <v>40935</v>
      </c>
      <c r="B1539" s="38">
        <v>0</v>
      </c>
      <c r="C1539" s="38">
        <v>114.607</v>
      </c>
      <c r="D1539" s="38">
        <v>114.607</v>
      </c>
      <c r="E1539" s="38">
        <v>114.607</v>
      </c>
      <c r="F1539" s="38">
        <v>114.607</v>
      </c>
      <c r="G1539" s="38"/>
      <c r="H1539" s="38"/>
      <c r="I1539" s="38"/>
      <c r="J1539" s="38"/>
      <c r="K1539" s="38"/>
    </row>
    <row r="1540" spans="1:11" x14ac:dyDescent="0.25">
      <c r="A1540" s="39">
        <v>40938</v>
      </c>
      <c r="B1540" s="38">
        <v>0</v>
      </c>
      <c r="C1540" s="38">
        <v>111.06489999999999</v>
      </c>
      <c r="D1540" s="38">
        <v>111.06489999999999</v>
      </c>
      <c r="E1540" s="38">
        <v>111.06489999999999</v>
      </c>
      <c r="F1540" s="38">
        <v>111.06489999999999</v>
      </c>
      <c r="G1540" s="38"/>
      <c r="H1540" s="38"/>
      <c r="I1540" s="38"/>
      <c r="J1540" s="38"/>
      <c r="K1540" s="38"/>
    </row>
    <row r="1541" spans="1:11" x14ac:dyDescent="0.25">
      <c r="A1541" s="39">
        <v>40939</v>
      </c>
      <c r="B1541" s="38">
        <v>0</v>
      </c>
      <c r="C1541" s="38">
        <v>111.17270000000001</v>
      </c>
      <c r="D1541" s="38">
        <v>111.17270000000001</v>
      </c>
      <c r="E1541" s="38">
        <v>111.17270000000001</v>
      </c>
      <c r="F1541" s="38">
        <v>111.17270000000001</v>
      </c>
      <c r="G1541" s="38"/>
      <c r="H1541" s="38"/>
      <c r="I1541" s="38"/>
      <c r="J1541" s="38"/>
      <c r="K1541" s="38"/>
    </row>
    <row r="1542" spans="1:11" x14ac:dyDescent="0.25">
      <c r="A1542" s="39">
        <v>40940</v>
      </c>
      <c r="B1542" s="38">
        <v>0</v>
      </c>
      <c r="C1542" s="38">
        <v>114.3476</v>
      </c>
      <c r="D1542" s="38">
        <v>114.3476</v>
      </c>
      <c r="E1542" s="38">
        <v>114.3476</v>
      </c>
      <c r="F1542" s="38">
        <v>114.3476</v>
      </c>
      <c r="G1542" s="38"/>
      <c r="H1542" s="38"/>
      <c r="I1542" s="38"/>
      <c r="J1542" s="38"/>
      <c r="K1542" s="38"/>
    </row>
    <row r="1543" spans="1:11" x14ac:dyDescent="0.25">
      <c r="A1543" s="39">
        <v>40941</v>
      </c>
      <c r="B1543" s="38">
        <v>0</v>
      </c>
      <c r="C1543" s="38">
        <v>117.2338</v>
      </c>
      <c r="D1543" s="38">
        <v>117.2338</v>
      </c>
      <c r="E1543" s="38">
        <v>117.2338</v>
      </c>
      <c r="F1543" s="38">
        <v>117.2338</v>
      </c>
      <c r="G1543" s="38"/>
      <c r="H1543" s="38"/>
      <c r="I1543" s="38"/>
      <c r="J1543" s="38"/>
      <c r="K1543" s="38"/>
    </row>
    <row r="1544" spans="1:11" x14ac:dyDescent="0.25">
      <c r="A1544" s="39">
        <v>40942</v>
      </c>
      <c r="B1544" s="38">
        <v>0</v>
      </c>
      <c r="C1544" s="38">
        <v>123.3292</v>
      </c>
      <c r="D1544" s="38">
        <v>123.3292</v>
      </c>
      <c r="E1544" s="38">
        <v>123.3292</v>
      </c>
      <c r="F1544" s="38">
        <v>123.3292</v>
      </c>
      <c r="G1544" s="38"/>
      <c r="H1544" s="38"/>
      <c r="I1544" s="38"/>
      <c r="J1544" s="38"/>
      <c r="K1544" s="38"/>
    </row>
    <row r="1545" spans="1:11" x14ac:dyDescent="0.25">
      <c r="A1545" s="39">
        <v>40945</v>
      </c>
      <c r="B1545" s="38">
        <v>0</v>
      </c>
      <c r="C1545" s="38">
        <v>124.6516</v>
      </c>
      <c r="D1545" s="38">
        <v>124.6516</v>
      </c>
      <c r="E1545" s="38">
        <v>124.6516</v>
      </c>
      <c r="F1545" s="38">
        <v>124.6516</v>
      </c>
      <c r="G1545" s="38"/>
      <c r="H1545" s="38"/>
      <c r="I1545" s="38"/>
      <c r="J1545" s="38"/>
      <c r="K1545" s="38"/>
    </row>
    <row r="1546" spans="1:11" x14ac:dyDescent="0.25">
      <c r="A1546" s="39">
        <v>40946</v>
      </c>
      <c r="B1546" s="38">
        <v>0</v>
      </c>
      <c r="C1546" s="38">
        <v>124.4177</v>
      </c>
      <c r="D1546" s="38">
        <v>124.4177</v>
      </c>
      <c r="E1546" s="38">
        <v>124.4177</v>
      </c>
      <c r="F1546" s="38">
        <v>124.4177</v>
      </c>
      <c r="G1546" s="38"/>
      <c r="H1546" s="38"/>
      <c r="I1546" s="38"/>
      <c r="J1546" s="38"/>
      <c r="K1546" s="38"/>
    </row>
    <row r="1547" spans="1:11" x14ac:dyDescent="0.25">
      <c r="A1547" s="39">
        <v>40947</v>
      </c>
      <c r="B1547" s="38">
        <v>0</v>
      </c>
      <c r="C1547" s="38">
        <v>121.5672</v>
      </c>
      <c r="D1547" s="38">
        <v>121.5672</v>
      </c>
      <c r="E1547" s="38">
        <v>121.5672</v>
      </c>
      <c r="F1547" s="38">
        <v>121.5672</v>
      </c>
      <c r="G1547" s="38"/>
      <c r="H1547" s="38"/>
      <c r="I1547" s="38"/>
      <c r="J1547" s="38"/>
      <c r="K1547" s="38"/>
    </row>
    <row r="1548" spans="1:11" x14ac:dyDescent="0.25">
      <c r="A1548" s="39">
        <v>40948</v>
      </c>
      <c r="B1548" s="38">
        <v>0</v>
      </c>
      <c r="C1548" s="38">
        <v>115.7891</v>
      </c>
      <c r="D1548" s="38">
        <v>115.7891</v>
      </c>
      <c r="E1548" s="38">
        <v>115.7891</v>
      </c>
      <c r="F1548" s="38">
        <v>115.7891</v>
      </c>
      <c r="G1548" s="38"/>
      <c r="H1548" s="38"/>
      <c r="I1548" s="38"/>
      <c r="J1548" s="38"/>
      <c r="K1548" s="38"/>
    </row>
    <row r="1549" spans="1:11" x14ac:dyDescent="0.25">
      <c r="A1549" s="39">
        <v>40949</v>
      </c>
      <c r="B1549" s="38">
        <v>0</v>
      </c>
      <c r="C1549" s="38">
        <v>104.89019999999999</v>
      </c>
      <c r="D1549" s="38">
        <v>104.89019999999999</v>
      </c>
      <c r="E1549" s="38">
        <v>104.89019999999999</v>
      </c>
      <c r="F1549" s="38">
        <v>104.89019999999999</v>
      </c>
      <c r="G1549" s="38"/>
      <c r="H1549" s="38"/>
      <c r="I1549" s="38"/>
      <c r="J1549" s="38"/>
      <c r="K1549" s="38"/>
    </row>
    <row r="1550" spans="1:11" x14ac:dyDescent="0.25">
      <c r="A1550" s="39">
        <v>40952</v>
      </c>
      <c r="B1550" s="38">
        <v>0</v>
      </c>
      <c r="C1550" s="38">
        <v>112.70650000000001</v>
      </c>
      <c r="D1550" s="38">
        <v>112.70650000000001</v>
      </c>
      <c r="E1550" s="38">
        <v>112.70650000000001</v>
      </c>
      <c r="F1550" s="38">
        <v>112.70650000000001</v>
      </c>
      <c r="G1550" s="38"/>
      <c r="H1550" s="38"/>
      <c r="I1550" s="38"/>
      <c r="J1550" s="38"/>
      <c r="K1550" s="38"/>
    </row>
    <row r="1551" spans="1:11" x14ac:dyDescent="0.25">
      <c r="A1551" s="39">
        <v>40953</v>
      </c>
      <c r="B1551" s="38">
        <v>0</v>
      </c>
      <c r="C1551" s="38">
        <v>108.4859</v>
      </c>
      <c r="D1551" s="38">
        <v>108.4859</v>
      </c>
      <c r="E1551" s="38">
        <v>108.4859</v>
      </c>
      <c r="F1551" s="38">
        <v>108.4859</v>
      </c>
      <c r="G1551" s="38"/>
      <c r="H1551" s="38"/>
      <c r="I1551" s="38"/>
      <c r="J1551" s="38"/>
      <c r="K1551" s="38"/>
    </row>
    <row r="1552" spans="1:11" x14ac:dyDescent="0.25">
      <c r="A1552" s="39">
        <v>40954</v>
      </c>
      <c r="B1552" s="38">
        <v>0</v>
      </c>
      <c r="C1552" s="38">
        <v>103.9873</v>
      </c>
      <c r="D1552" s="38">
        <v>103.9873</v>
      </c>
      <c r="E1552" s="38">
        <v>103.9873</v>
      </c>
      <c r="F1552" s="38">
        <v>103.9873</v>
      </c>
      <c r="G1552" s="38"/>
      <c r="H1552" s="38"/>
      <c r="I1552" s="38"/>
      <c r="J1552" s="38"/>
      <c r="K1552" s="38"/>
    </row>
    <row r="1553" spans="1:11" x14ac:dyDescent="0.25">
      <c r="A1553" s="39">
        <v>40955</v>
      </c>
      <c r="B1553" s="38">
        <v>0</v>
      </c>
      <c r="C1553" s="38">
        <v>107.7739</v>
      </c>
      <c r="D1553" s="38">
        <v>107.7739</v>
      </c>
      <c r="E1553" s="38">
        <v>107.7739</v>
      </c>
      <c r="F1553" s="38">
        <v>107.7739</v>
      </c>
      <c r="G1553" s="38"/>
      <c r="H1553" s="38"/>
      <c r="I1553" s="38"/>
      <c r="J1553" s="38"/>
      <c r="K1553" s="38"/>
    </row>
    <row r="1554" spans="1:11" x14ac:dyDescent="0.25">
      <c r="A1554" s="39">
        <v>40956</v>
      </c>
      <c r="B1554" s="38">
        <v>0</v>
      </c>
      <c r="C1554" s="38">
        <v>109.7405</v>
      </c>
      <c r="D1554" s="38">
        <v>109.7405</v>
      </c>
      <c r="E1554" s="38">
        <v>109.7405</v>
      </c>
      <c r="F1554" s="38">
        <v>109.7405</v>
      </c>
      <c r="G1554" s="38"/>
      <c r="H1554" s="38"/>
      <c r="I1554" s="38"/>
      <c r="J1554" s="38"/>
      <c r="K1554" s="38"/>
    </row>
    <row r="1555" spans="1:11" x14ac:dyDescent="0.25">
      <c r="A1555" s="39">
        <v>40960</v>
      </c>
      <c r="B1555" s="38">
        <v>0</v>
      </c>
      <c r="C1555" s="38">
        <v>109.0959</v>
      </c>
      <c r="D1555" s="38">
        <v>109.0959</v>
      </c>
      <c r="E1555" s="38">
        <v>109.0959</v>
      </c>
      <c r="F1555" s="38">
        <v>109.0959</v>
      </c>
      <c r="G1555" s="38"/>
      <c r="H1555" s="38"/>
      <c r="I1555" s="38"/>
      <c r="J1555" s="38"/>
      <c r="K1555" s="38"/>
    </row>
    <row r="1556" spans="1:11" x14ac:dyDescent="0.25">
      <c r="A1556" s="39">
        <v>40961</v>
      </c>
      <c r="B1556" s="38">
        <v>0</v>
      </c>
      <c r="C1556" s="38">
        <v>111.7914</v>
      </c>
      <c r="D1556" s="38">
        <v>111.7914</v>
      </c>
      <c r="E1556" s="38">
        <v>111.7914</v>
      </c>
      <c r="F1556" s="38">
        <v>111.7914</v>
      </c>
      <c r="G1556" s="38"/>
      <c r="H1556" s="38"/>
      <c r="I1556" s="38"/>
      <c r="J1556" s="38"/>
      <c r="K1556" s="38"/>
    </row>
    <row r="1557" spans="1:11" x14ac:dyDescent="0.25">
      <c r="A1557" s="39">
        <v>40962</v>
      </c>
      <c r="B1557" s="38">
        <v>0</v>
      </c>
      <c r="C1557" s="38">
        <v>119.58499999999999</v>
      </c>
      <c r="D1557" s="38">
        <v>119.58499999999999</v>
      </c>
      <c r="E1557" s="38">
        <v>119.58499999999999</v>
      </c>
      <c r="F1557" s="38">
        <v>119.58499999999999</v>
      </c>
      <c r="G1557" s="38"/>
      <c r="H1557" s="38"/>
      <c r="I1557" s="38"/>
      <c r="J1557" s="38"/>
      <c r="K1557" s="38"/>
    </row>
    <row r="1558" spans="1:11" x14ac:dyDescent="0.25">
      <c r="A1558" s="39">
        <v>40963</v>
      </c>
      <c r="B1558" s="38">
        <v>0</v>
      </c>
      <c r="C1558" s="38">
        <v>114.6814</v>
      </c>
      <c r="D1558" s="38">
        <v>114.6814</v>
      </c>
      <c r="E1558" s="38">
        <v>114.6814</v>
      </c>
      <c r="F1558" s="38">
        <v>114.6814</v>
      </c>
      <c r="G1558" s="38"/>
      <c r="H1558" s="38"/>
      <c r="I1558" s="38"/>
      <c r="J1558" s="38"/>
      <c r="K1558" s="38"/>
    </row>
    <row r="1559" spans="1:11" x14ac:dyDescent="0.25">
      <c r="A1559" s="39">
        <v>40966</v>
      </c>
      <c r="B1559" s="38">
        <v>0</v>
      </c>
      <c r="C1559" s="38">
        <v>114.1902</v>
      </c>
      <c r="D1559" s="38">
        <v>114.1902</v>
      </c>
      <c r="E1559" s="38">
        <v>114.1902</v>
      </c>
      <c r="F1559" s="38">
        <v>114.1902</v>
      </c>
      <c r="G1559" s="38"/>
      <c r="H1559" s="38"/>
      <c r="I1559" s="38"/>
      <c r="J1559" s="38"/>
      <c r="K1559" s="38"/>
    </row>
    <row r="1560" spans="1:11" x14ac:dyDescent="0.25">
      <c r="A1560" s="39">
        <v>40967</v>
      </c>
      <c r="B1560" s="38">
        <v>0</v>
      </c>
      <c r="C1560" s="38">
        <v>114.7022</v>
      </c>
      <c r="D1560" s="38">
        <v>114.7022</v>
      </c>
      <c r="E1560" s="38">
        <v>114.7022</v>
      </c>
      <c r="F1560" s="38">
        <v>114.7022</v>
      </c>
      <c r="G1560" s="38"/>
      <c r="H1560" s="38"/>
      <c r="I1560" s="38"/>
      <c r="J1560" s="38"/>
      <c r="K1560" s="38"/>
    </row>
    <row r="1561" spans="1:11" x14ac:dyDescent="0.25">
      <c r="A1561" s="39">
        <v>40968</v>
      </c>
      <c r="B1561" s="38">
        <v>0</v>
      </c>
      <c r="C1561" s="38">
        <v>116.661</v>
      </c>
      <c r="D1561" s="38">
        <v>116.661</v>
      </c>
      <c r="E1561" s="38">
        <v>116.661</v>
      </c>
      <c r="F1561" s="38">
        <v>116.661</v>
      </c>
      <c r="G1561" s="38"/>
      <c r="H1561" s="38"/>
      <c r="I1561" s="38"/>
      <c r="J1561" s="38"/>
      <c r="K1561" s="38"/>
    </row>
    <row r="1562" spans="1:11" x14ac:dyDescent="0.25">
      <c r="A1562" s="39">
        <v>40969</v>
      </c>
      <c r="B1562" s="38">
        <v>0</v>
      </c>
      <c r="C1562" s="38">
        <v>118.8197</v>
      </c>
      <c r="D1562" s="38">
        <v>118.8197</v>
      </c>
      <c r="E1562" s="38">
        <v>118.8197</v>
      </c>
      <c r="F1562" s="38">
        <v>118.8197</v>
      </c>
      <c r="G1562" s="38"/>
      <c r="H1562" s="38"/>
      <c r="I1562" s="38"/>
      <c r="J1562" s="38"/>
      <c r="K1562" s="38"/>
    </row>
    <row r="1563" spans="1:11" x14ac:dyDescent="0.25">
      <c r="A1563" s="39">
        <v>40970</v>
      </c>
      <c r="B1563" s="38">
        <v>0</v>
      </c>
      <c r="C1563" s="38">
        <v>117.6293</v>
      </c>
      <c r="D1563" s="38">
        <v>117.6293</v>
      </c>
      <c r="E1563" s="38">
        <v>117.6293</v>
      </c>
      <c r="F1563" s="38">
        <v>117.6293</v>
      </c>
      <c r="G1563" s="38"/>
      <c r="H1563" s="38"/>
      <c r="I1563" s="38"/>
      <c r="J1563" s="38"/>
      <c r="K1563" s="38"/>
    </row>
    <row r="1564" spans="1:11" x14ac:dyDescent="0.25">
      <c r="A1564" s="39">
        <v>40973</v>
      </c>
      <c r="B1564" s="38">
        <v>0</v>
      </c>
      <c r="C1564" s="38">
        <v>118.69159999999999</v>
      </c>
      <c r="D1564" s="38">
        <v>118.69159999999999</v>
      </c>
      <c r="E1564" s="38">
        <v>118.69159999999999</v>
      </c>
      <c r="F1564" s="38">
        <v>118.69159999999999</v>
      </c>
      <c r="G1564" s="38"/>
      <c r="H1564" s="38"/>
      <c r="I1564" s="38"/>
      <c r="J1564" s="38"/>
      <c r="K1564" s="38"/>
    </row>
    <row r="1565" spans="1:11" x14ac:dyDescent="0.25">
      <c r="A1565" s="39">
        <v>40974</v>
      </c>
      <c r="B1565" s="38">
        <v>0</v>
      </c>
      <c r="C1565" s="38">
        <v>109.592</v>
      </c>
      <c r="D1565" s="38">
        <v>109.592</v>
      </c>
      <c r="E1565" s="38">
        <v>109.592</v>
      </c>
      <c r="F1565" s="38">
        <v>109.592</v>
      </c>
      <c r="G1565" s="38"/>
      <c r="H1565" s="38"/>
      <c r="I1565" s="38"/>
      <c r="J1565" s="38"/>
      <c r="K1565" s="38"/>
    </row>
    <row r="1566" spans="1:11" x14ac:dyDescent="0.25">
      <c r="A1566" s="39">
        <v>40975</v>
      </c>
      <c r="B1566" s="38">
        <v>0</v>
      </c>
      <c r="C1566" s="38">
        <v>114.86239999999999</v>
      </c>
      <c r="D1566" s="38">
        <v>114.86239999999999</v>
      </c>
      <c r="E1566" s="38">
        <v>114.86239999999999</v>
      </c>
      <c r="F1566" s="38">
        <v>114.86239999999999</v>
      </c>
      <c r="G1566" s="38"/>
      <c r="H1566" s="38"/>
      <c r="I1566" s="38"/>
      <c r="J1566" s="38"/>
      <c r="K1566" s="38"/>
    </row>
    <row r="1567" spans="1:11" x14ac:dyDescent="0.25">
      <c r="A1567" s="39">
        <v>40976</v>
      </c>
      <c r="B1567" s="38">
        <v>0</v>
      </c>
      <c r="C1567" s="38">
        <v>119.6305</v>
      </c>
      <c r="D1567" s="38">
        <v>119.6305</v>
      </c>
      <c r="E1567" s="38">
        <v>119.6305</v>
      </c>
      <c r="F1567" s="38">
        <v>119.6305</v>
      </c>
      <c r="G1567" s="38"/>
      <c r="H1567" s="38"/>
      <c r="I1567" s="38"/>
      <c r="J1567" s="38"/>
      <c r="K1567" s="38"/>
    </row>
    <row r="1568" spans="1:11" x14ac:dyDescent="0.25">
      <c r="A1568" s="39">
        <v>40977</v>
      </c>
      <c r="B1568" s="38">
        <v>0</v>
      </c>
      <c r="C1568" s="38">
        <v>121.6532</v>
      </c>
      <c r="D1568" s="38">
        <v>121.6532</v>
      </c>
      <c r="E1568" s="38">
        <v>121.6532</v>
      </c>
      <c r="F1568" s="38">
        <v>121.6532</v>
      </c>
      <c r="G1568" s="38"/>
      <c r="H1568" s="38"/>
      <c r="I1568" s="38"/>
      <c r="J1568" s="38"/>
      <c r="K1568" s="38"/>
    </row>
    <row r="1569" spans="1:11" x14ac:dyDescent="0.25">
      <c r="A1569" s="39">
        <v>40980</v>
      </c>
      <c r="B1569" s="38">
        <v>0</v>
      </c>
      <c r="C1569" s="38">
        <v>127.19450000000001</v>
      </c>
      <c r="D1569" s="38">
        <v>127.19450000000001</v>
      </c>
      <c r="E1569" s="38">
        <v>127.19450000000001</v>
      </c>
      <c r="F1569" s="38">
        <v>127.19450000000001</v>
      </c>
      <c r="G1569" s="38"/>
      <c r="H1569" s="38"/>
      <c r="I1569" s="38"/>
      <c r="J1569" s="38"/>
      <c r="K1569" s="38"/>
    </row>
    <row r="1570" spans="1:11" x14ac:dyDescent="0.25">
      <c r="A1570" s="39">
        <v>40981</v>
      </c>
      <c r="B1570" s="38">
        <v>0</v>
      </c>
      <c r="C1570" s="38">
        <v>133.1996</v>
      </c>
      <c r="D1570" s="38">
        <v>133.1996</v>
      </c>
      <c r="E1570" s="38">
        <v>133.1996</v>
      </c>
      <c r="F1570" s="38">
        <v>133.1996</v>
      </c>
      <c r="G1570" s="38"/>
      <c r="H1570" s="38"/>
      <c r="I1570" s="38"/>
      <c r="J1570" s="38"/>
      <c r="K1570" s="38"/>
    </row>
    <row r="1571" spans="1:11" x14ac:dyDescent="0.25">
      <c r="A1571" s="39">
        <v>40982</v>
      </c>
      <c r="B1571" s="38">
        <v>0</v>
      </c>
      <c r="C1571" s="38">
        <v>128.5445</v>
      </c>
      <c r="D1571" s="38">
        <v>128.5445</v>
      </c>
      <c r="E1571" s="38">
        <v>128.5445</v>
      </c>
      <c r="F1571" s="38">
        <v>128.5445</v>
      </c>
      <c r="G1571" s="38"/>
      <c r="H1571" s="38"/>
      <c r="I1571" s="38"/>
      <c r="J1571" s="38"/>
      <c r="K1571" s="38"/>
    </row>
    <row r="1572" spans="1:11" x14ac:dyDescent="0.25">
      <c r="A1572" s="39">
        <v>40983</v>
      </c>
      <c r="B1572" s="38">
        <v>0</v>
      </c>
      <c r="C1572" s="38">
        <v>129.97819999999999</v>
      </c>
      <c r="D1572" s="38">
        <v>129.97819999999999</v>
      </c>
      <c r="E1572" s="38">
        <v>129.97819999999999</v>
      </c>
      <c r="F1572" s="38">
        <v>129.97819999999999</v>
      </c>
      <c r="G1572" s="38"/>
      <c r="H1572" s="38"/>
      <c r="I1572" s="38"/>
      <c r="J1572" s="38"/>
      <c r="K1572" s="38"/>
    </row>
    <row r="1573" spans="1:11" x14ac:dyDescent="0.25">
      <c r="A1573" s="39">
        <v>40984</v>
      </c>
      <c r="B1573" s="38">
        <v>0</v>
      </c>
      <c r="C1573" s="38">
        <v>130.78970000000001</v>
      </c>
      <c r="D1573" s="38">
        <v>130.78970000000001</v>
      </c>
      <c r="E1573" s="38">
        <v>130.78970000000001</v>
      </c>
      <c r="F1573" s="38">
        <v>130.78970000000001</v>
      </c>
      <c r="G1573" s="38"/>
      <c r="H1573" s="38"/>
      <c r="I1573" s="38"/>
      <c r="J1573" s="38"/>
      <c r="K1573" s="38"/>
    </row>
    <row r="1574" spans="1:11" x14ac:dyDescent="0.25">
      <c r="A1574" s="39">
        <v>40987</v>
      </c>
      <c r="B1574" s="38">
        <v>0</v>
      </c>
      <c r="C1574" s="38">
        <v>138.79759999999999</v>
      </c>
      <c r="D1574" s="38">
        <v>138.79759999999999</v>
      </c>
      <c r="E1574" s="38">
        <v>138.79759999999999</v>
      </c>
      <c r="F1574" s="38">
        <v>138.79759999999999</v>
      </c>
      <c r="G1574" s="38"/>
      <c r="H1574" s="38"/>
      <c r="I1574" s="38"/>
      <c r="J1574" s="38"/>
      <c r="K1574" s="38"/>
    </row>
    <row r="1575" spans="1:11" x14ac:dyDescent="0.25">
      <c r="A1575" s="39">
        <v>40988</v>
      </c>
      <c r="B1575" s="38">
        <v>0</v>
      </c>
      <c r="C1575" s="38">
        <v>144.08539999999999</v>
      </c>
      <c r="D1575" s="38">
        <v>144.08539999999999</v>
      </c>
      <c r="E1575" s="38">
        <v>144.08539999999999</v>
      </c>
      <c r="F1575" s="38">
        <v>144.08539999999999</v>
      </c>
      <c r="G1575" s="38"/>
      <c r="H1575" s="38"/>
      <c r="I1575" s="38"/>
      <c r="J1575" s="38"/>
      <c r="K1575" s="38"/>
    </row>
    <row r="1576" spans="1:11" x14ac:dyDescent="0.25">
      <c r="A1576" s="39">
        <v>40989</v>
      </c>
      <c r="B1576" s="38">
        <v>0</v>
      </c>
      <c r="C1576" s="38">
        <v>152.93270000000001</v>
      </c>
      <c r="D1576" s="38">
        <v>152.93270000000001</v>
      </c>
      <c r="E1576" s="38">
        <v>152.93270000000001</v>
      </c>
      <c r="F1576" s="38">
        <v>152.93270000000001</v>
      </c>
      <c r="G1576" s="38"/>
      <c r="H1576" s="38"/>
      <c r="I1576" s="38"/>
      <c r="J1576" s="38"/>
      <c r="K1576" s="38"/>
    </row>
    <row r="1577" spans="1:11" x14ac:dyDescent="0.25">
      <c r="A1577" s="39">
        <v>40990</v>
      </c>
      <c r="B1577" s="38">
        <v>0</v>
      </c>
      <c r="C1577" s="38">
        <v>149.97929999999999</v>
      </c>
      <c r="D1577" s="38">
        <v>149.97929999999999</v>
      </c>
      <c r="E1577" s="38">
        <v>149.97929999999999</v>
      </c>
      <c r="F1577" s="38">
        <v>149.97929999999999</v>
      </c>
      <c r="G1577" s="38"/>
      <c r="H1577" s="38"/>
      <c r="I1577" s="38"/>
      <c r="J1577" s="38"/>
      <c r="K1577" s="38"/>
    </row>
    <row r="1578" spans="1:11" x14ac:dyDescent="0.25">
      <c r="A1578" s="39">
        <v>40991</v>
      </c>
      <c r="B1578" s="38">
        <v>0</v>
      </c>
      <c r="C1578" s="38">
        <v>160.29249999999999</v>
      </c>
      <c r="D1578" s="38">
        <v>160.29249999999999</v>
      </c>
      <c r="E1578" s="38">
        <v>160.29249999999999</v>
      </c>
      <c r="F1578" s="38">
        <v>160.29249999999999</v>
      </c>
      <c r="G1578" s="38"/>
      <c r="H1578" s="38"/>
      <c r="I1578" s="38"/>
      <c r="J1578" s="38"/>
      <c r="K1578" s="38"/>
    </row>
    <row r="1579" spans="1:11" x14ac:dyDescent="0.25">
      <c r="A1579" s="39">
        <v>40994</v>
      </c>
      <c r="B1579" s="38">
        <v>0</v>
      </c>
      <c r="C1579" s="38">
        <v>175.09139999999999</v>
      </c>
      <c r="D1579" s="38">
        <v>175.09139999999999</v>
      </c>
      <c r="E1579" s="38">
        <v>175.09139999999999</v>
      </c>
      <c r="F1579" s="38">
        <v>175.09139999999999</v>
      </c>
      <c r="G1579" s="38"/>
      <c r="H1579" s="38"/>
      <c r="I1579" s="38"/>
      <c r="J1579" s="38"/>
      <c r="K1579" s="38"/>
    </row>
    <row r="1580" spans="1:11" x14ac:dyDescent="0.25">
      <c r="A1580" s="39">
        <v>40995</v>
      </c>
      <c r="B1580" s="38">
        <v>0</v>
      </c>
      <c r="C1580" s="38">
        <v>158.4033</v>
      </c>
      <c r="D1580" s="38">
        <v>158.4033</v>
      </c>
      <c r="E1580" s="38">
        <v>158.4033</v>
      </c>
      <c r="F1580" s="38">
        <v>158.4033</v>
      </c>
      <c r="G1580" s="38"/>
      <c r="H1580" s="38"/>
      <c r="I1580" s="38"/>
      <c r="J1580" s="38"/>
      <c r="K1580" s="38"/>
    </row>
    <row r="1581" spans="1:11" x14ac:dyDescent="0.25">
      <c r="A1581" s="39">
        <v>40996</v>
      </c>
      <c r="B1581" s="38">
        <v>0</v>
      </c>
      <c r="C1581" s="38">
        <v>155.09229999999999</v>
      </c>
      <c r="D1581" s="38">
        <v>155.09229999999999</v>
      </c>
      <c r="E1581" s="38">
        <v>155.09229999999999</v>
      </c>
      <c r="F1581" s="38">
        <v>155.09229999999999</v>
      </c>
      <c r="G1581" s="38"/>
      <c r="H1581" s="38"/>
      <c r="I1581" s="38"/>
      <c r="J1581" s="38"/>
      <c r="K1581" s="38"/>
    </row>
    <row r="1582" spans="1:11" x14ac:dyDescent="0.25">
      <c r="A1582" s="39">
        <v>40997</v>
      </c>
      <c r="B1582" s="38">
        <v>0</v>
      </c>
      <c r="C1582" s="38">
        <v>158.14259999999999</v>
      </c>
      <c r="D1582" s="38">
        <v>158.14259999999999</v>
      </c>
      <c r="E1582" s="38">
        <v>158.14259999999999</v>
      </c>
      <c r="F1582" s="38">
        <v>158.14259999999999</v>
      </c>
      <c r="G1582" s="38"/>
      <c r="H1582" s="38"/>
      <c r="I1582" s="38"/>
      <c r="J1582" s="38"/>
      <c r="K1582" s="38"/>
    </row>
    <row r="1583" spans="1:11" x14ac:dyDescent="0.25">
      <c r="A1583" s="39">
        <v>40998</v>
      </c>
      <c r="B1583" s="38">
        <v>0</v>
      </c>
      <c r="C1583" s="38">
        <v>160.92679999999999</v>
      </c>
      <c r="D1583" s="38">
        <v>160.92679999999999</v>
      </c>
      <c r="E1583" s="38">
        <v>160.92679999999999</v>
      </c>
      <c r="F1583" s="38">
        <v>160.92679999999999</v>
      </c>
      <c r="G1583" s="38"/>
      <c r="H1583" s="38"/>
      <c r="I1583" s="38"/>
      <c r="J1583" s="38"/>
      <c r="K1583" s="38"/>
    </row>
    <row r="1584" spans="1:11" x14ac:dyDescent="0.25">
      <c r="A1584" s="39">
        <v>41001</v>
      </c>
      <c r="B1584" s="38">
        <v>0</v>
      </c>
      <c r="C1584" s="38">
        <v>163.7629</v>
      </c>
      <c r="D1584" s="38">
        <v>163.7629</v>
      </c>
      <c r="E1584" s="38">
        <v>163.7629</v>
      </c>
      <c r="F1584" s="38">
        <v>163.7629</v>
      </c>
      <c r="G1584" s="38"/>
      <c r="H1584" s="38"/>
      <c r="I1584" s="38"/>
      <c r="J1584" s="38"/>
      <c r="K1584" s="38"/>
    </row>
    <row r="1585" spans="1:11" x14ac:dyDescent="0.25">
      <c r="A1585" s="39">
        <v>41002</v>
      </c>
      <c r="B1585" s="38">
        <v>0</v>
      </c>
      <c r="C1585" s="38">
        <v>158.46610000000001</v>
      </c>
      <c r="D1585" s="38">
        <v>158.46610000000001</v>
      </c>
      <c r="E1585" s="38">
        <v>158.46610000000001</v>
      </c>
      <c r="F1585" s="38">
        <v>158.46610000000001</v>
      </c>
      <c r="G1585" s="38"/>
      <c r="H1585" s="38"/>
      <c r="I1585" s="38"/>
      <c r="J1585" s="38"/>
      <c r="K1585" s="38"/>
    </row>
    <row r="1586" spans="1:11" x14ac:dyDescent="0.25">
      <c r="A1586" s="39">
        <v>41003</v>
      </c>
      <c r="B1586" s="38">
        <v>0</v>
      </c>
      <c r="C1586" s="38">
        <v>155.3158</v>
      </c>
      <c r="D1586" s="38">
        <v>155.3158</v>
      </c>
      <c r="E1586" s="38">
        <v>155.3158</v>
      </c>
      <c r="F1586" s="38">
        <v>155.3158</v>
      </c>
      <c r="G1586" s="38"/>
      <c r="H1586" s="38"/>
      <c r="I1586" s="38"/>
      <c r="J1586" s="38"/>
      <c r="K1586" s="38"/>
    </row>
    <row r="1587" spans="1:11" x14ac:dyDescent="0.25">
      <c r="A1587" s="39">
        <v>41004</v>
      </c>
      <c r="B1587" s="38">
        <v>0</v>
      </c>
      <c r="C1587" s="38">
        <v>151.96530000000001</v>
      </c>
      <c r="D1587" s="38">
        <v>151.96530000000001</v>
      </c>
      <c r="E1587" s="38">
        <v>151.96530000000001</v>
      </c>
      <c r="F1587" s="38">
        <v>151.96530000000001</v>
      </c>
      <c r="G1587" s="38"/>
      <c r="H1587" s="38"/>
      <c r="I1587" s="38"/>
      <c r="J1587" s="38"/>
      <c r="K1587" s="38"/>
    </row>
    <row r="1588" spans="1:11" x14ac:dyDescent="0.25">
      <c r="A1588" s="39">
        <v>41008</v>
      </c>
      <c r="B1588" s="38">
        <v>0</v>
      </c>
      <c r="C1588" s="38">
        <v>143.78210000000001</v>
      </c>
      <c r="D1588" s="38">
        <v>143.78210000000001</v>
      </c>
      <c r="E1588" s="38">
        <v>143.78210000000001</v>
      </c>
      <c r="F1588" s="38">
        <v>143.78210000000001</v>
      </c>
      <c r="G1588" s="38"/>
      <c r="H1588" s="38"/>
      <c r="I1588" s="38"/>
      <c r="J1588" s="38"/>
      <c r="K1588" s="38"/>
    </row>
    <row r="1589" spans="1:11" x14ac:dyDescent="0.25">
      <c r="A1589" s="39">
        <v>41009</v>
      </c>
      <c r="B1589" s="38">
        <v>0</v>
      </c>
      <c r="C1589" s="38">
        <v>130.8185</v>
      </c>
      <c r="D1589" s="38">
        <v>130.8185</v>
      </c>
      <c r="E1589" s="38">
        <v>130.8185</v>
      </c>
      <c r="F1589" s="38">
        <v>130.8185</v>
      </c>
      <c r="G1589" s="38"/>
      <c r="H1589" s="38"/>
      <c r="I1589" s="38"/>
      <c r="J1589" s="38"/>
      <c r="K1589" s="38"/>
    </row>
    <row r="1590" spans="1:11" x14ac:dyDescent="0.25">
      <c r="A1590" s="39">
        <v>41010</v>
      </c>
      <c r="B1590" s="38">
        <v>0</v>
      </c>
      <c r="C1590" s="38">
        <v>133.14879999999999</v>
      </c>
      <c r="D1590" s="38">
        <v>133.14879999999999</v>
      </c>
      <c r="E1590" s="38">
        <v>133.14879999999999</v>
      </c>
      <c r="F1590" s="38">
        <v>133.14879999999999</v>
      </c>
      <c r="G1590" s="38"/>
      <c r="H1590" s="38"/>
      <c r="I1590" s="38"/>
      <c r="J1590" s="38"/>
      <c r="K1590" s="38"/>
    </row>
    <row r="1591" spans="1:11" x14ac:dyDescent="0.25">
      <c r="A1591" s="39">
        <v>41011</v>
      </c>
      <c r="B1591" s="38">
        <v>0</v>
      </c>
      <c r="C1591" s="38">
        <v>145.0463</v>
      </c>
      <c r="D1591" s="38">
        <v>145.0463</v>
      </c>
      <c r="E1591" s="38">
        <v>145.0463</v>
      </c>
      <c r="F1591" s="38">
        <v>145.0463</v>
      </c>
      <c r="G1591" s="38"/>
      <c r="H1591" s="38"/>
      <c r="I1591" s="38"/>
      <c r="J1591" s="38"/>
      <c r="K1591" s="38"/>
    </row>
    <row r="1592" spans="1:11" x14ac:dyDescent="0.25">
      <c r="A1592" s="39">
        <v>41012</v>
      </c>
      <c r="B1592" s="38">
        <v>0</v>
      </c>
      <c r="C1592" s="38">
        <v>137.15729999999999</v>
      </c>
      <c r="D1592" s="38">
        <v>137.15729999999999</v>
      </c>
      <c r="E1592" s="38">
        <v>137.15729999999999</v>
      </c>
      <c r="F1592" s="38">
        <v>137.15729999999999</v>
      </c>
      <c r="G1592" s="38"/>
      <c r="H1592" s="38"/>
      <c r="I1592" s="38"/>
      <c r="J1592" s="38"/>
      <c r="K1592" s="38"/>
    </row>
    <row r="1593" spans="1:11" x14ac:dyDescent="0.25">
      <c r="A1593" s="39">
        <v>41015</v>
      </c>
      <c r="B1593" s="38">
        <v>0</v>
      </c>
      <c r="C1593" s="38">
        <v>138.3116</v>
      </c>
      <c r="D1593" s="38">
        <v>138.3116</v>
      </c>
      <c r="E1593" s="38">
        <v>138.3116</v>
      </c>
      <c r="F1593" s="38">
        <v>138.3116</v>
      </c>
      <c r="G1593" s="38"/>
      <c r="H1593" s="38"/>
      <c r="I1593" s="38"/>
      <c r="J1593" s="38"/>
      <c r="K1593" s="38"/>
    </row>
    <row r="1594" spans="1:11" x14ac:dyDescent="0.25">
      <c r="A1594" s="39">
        <v>41016</v>
      </c>
      <c r="B1594" s="38">
        <v>0</v>
      </c>
      <c r="C1594" s="38">
        <v>147.34739999999999</v>
      </c>
      <c r="D1594" s="38">
        <v>147.34739999999999</v>
      </c>
      <c r="E1594" s="38">
        <v>147.34739999999999</v>
      </c>
      <c r="F1594" s="38">
        <v>147.34739999999999</v>
      </c>
      <c r="G1594" s="38"/>
      <c r="H1594" s="38"/>
      <c r="I1594" s="38"/>
      <c r="J1594" s="38"/>
      <c r="K1594" s="38"/>
    </row>
    <row r="1595" spans="1:11" x14ac:dyDescent="0.25">
      <c r="A1595" s="39">
        <v>41017</v>
      </c>
      <c r="B1595" s="38">
        <v>0</v>
      </c>
      <c r="C1595" s="38">
        <v>144.1763</v>
      </c>
      <c r="D1595" s="38">
        <v>144.1763</v>
      </c>
      <c r="E1595" s="38">
        <v>144.1763</v>
      </c>
      <c r="F1595" s="38">
        <v>144.1763</v>
      </c>
      <c r="G1595" s="38"/>
      <c r="H1595" s="38"/>
      <c r="I1595" s="38"/>
      <c r="J1595" s="38"/>
      <c r="K1595" s="38"/>
    </row>
    <row r="1596" spans="1:11" x14ac:dyDescent="0.25">
      <c r="A1596" s="39">
        <v>41018</v>
      </c>
      <c r="B1596" s="38">
        <v>0</v>
      </c>
      <c r="C1596" s="38">
        <v>143.00530000000001</v>
      </c>
      <c r="D1596" s="38">
        <v>143.00530000000001</v>
      </c>
      <c r="E1596" s="38">
        <v>143.00530000000001</v>
      </c>
      <c r="F1596" s="38">
        <v>143.00530000000001</v>
      </c>
      <c r="G1596" s="38"/>
      <c r="H1596" s="38"/>
      <c r="I1596" s="38"/>
      <c r="J1596" s="38"/>
      <c r="K1596" s="38"/>
    </row>
    <row r="1597" spans="1:11" x14ac:dyDescent="0.25">
      <c r="A1597" s="39">
        <v>41019</v>
      </c>
      <c r="B1597" s="38">
        <v>0</v>
      </c>
      <c r="C1597" s="38">
        <v>147.22749999999999</v>
      </c>
      <c r="D1597" s="38">
        <v>147.22749999999999</v>
      </c>
      <c r="E1597" s="38">
        <v>147.22749999999999</v>
      </c>
      <c r="F1597" s="38">
        <v>147.22749999999999</v>
      </c>
      <c r="G1597" s="38"/>
      <c r="H1597" s="38"/>
      <c r="I1597" s="38"/>
      <c r="J1597" s="38"/>
      <c r="K1597" s="38"/>
    </row>
    <row r="1598" spans="1:11" x14ac:dyDescent="0.25">
      <c r="A1598" s="39">
        <v>41022</v>
      </c>
      <c r="B1598" s="38">
        <v>0</v>
      </c>
      <c r="C1598" s="38">
        <v>142.81139999999999</v>
      </c>
      <c r="D1598" s="38">
        <v>142.81139999999999</v>
      </c>
      <c r="E1598" s="38">
        <v>142.81139999999999</v>
      </c>
      <c r="F1598" s="38">
        <v>142.81139999999999</v>
      </c>
      <c r="G1598" s="38"/>
      <c r="H1598" s="38"/>
      <c r="I1598" s="38"/>
      <c r="J1598" s="38"/>
      <c r="K1598" s="38"/>
    </row>
    <row r="1599" spans="1:11" x14ac:dyDescent="0.25">
      <c r="A1599" s="39">
        <v>41023</v>
      </c>
      <c r="B1599" s="38">
        <v>0</v>
      </c>
      <c r="C1599" s="38">
        <v>146.05500000000001</v>
      </c>
      <c r="D1599" s="38">
        <v>146.05500000000001</v>
      </c>
      <c r="E1599" s="38">
        <v>146.05500000000001</v>
      </c>
      <c r="F1599" s="38">
        <v>146.05500000000001</v>
      </c>
      <c r="G1599" s="38"/>
      <c r="H1599" s="38"/>
      <c r="I1599" s="38"/>
      <c r="J1599" s="38"/>
      <c r="K1599" s="38"/>
    </row>
    <row r="1600" spans="1:11" x14ac:dyDescent="0.25">
      <c r="A1600" s="39">
        <v>41024</v>
      </c>
      <c r="B1600" s="38">
        <v>0</v>
      </c>
      <c r="C1600" s="38">
        <v>155.47620000000001</v>
      </c>
      <c r="D1600" s="38">
        <v>155.47620000000001</v>
      </c>
      <c r="E1600" s="38">
        <v>155.47620000000001</v>
      </c>
      <c r="F1600" s="38">
        <v>155.47620000000001</v>
      </c>
      <c r="G1600" s="38"/>
      <c r="H1600" s="38"/>
      <c r="I1600" s="38"/>
      <c r="J1600" s="38"/>
      <c r="K1600" s="38"/>
    </row>
    <row r="1601" spans="1:11" x14ac:dyDescent="0.25">
      <c r="A1601" s="39">
        <v>41025</v>
      </c>
      <c r="B1601" s="38">
        <v>0</v>
      </c>
      <c r="C1601" s="38">
        <v>161.41059999999999</v>
      </c>
      <c r="D1601" s="38">
        <v>161.41059999999999</v>
      </c>
      <c r="E1601" s="38">
        <v>161.41059999999999</v>
      </c>
      <c r="F1601" s="38">
        <v>161.41059999999999</v>
      </c>
      <c r="G1601" s="38"/>
      <c r="H1601" s="38"/>
      <c r="I1601" s="38"/>
      <c r="J1601" s="38"/>
      <c r="K1601" s="38"/>
    </row>
    <row r="1602" spans="1:11" x14ac:dyDescent="0.25">
      <c r="A1602" s="39">
        <v>41026</v>
      </c>
      <c r="B1602" s="38">
        <v>0</v>
      </c>
      <c r="C1602" s="38">
        <v>161.08750000000001</v>
      </c>
      <c r="D1602" s="38">
        <v>161.08750000000001</v>
      </c>
      <c r="E1602" s="38">
        <v>161.08750000000001</v>
      </c>
      <c r="F1602" s="38">
        <v>161.08750000000001</v>
      </c>
      <c r="G1602" s="38"/>
      <c r="H1602" s="38"/>
      <c r="I1602" s="38"/>
      <c r="J1602" s="38"/>
      <c r="K1602" s="38"/>
    </row>
    <row r="1603" spans="1:11" x14ac:dyDescent="0.25">
      <c r="A1603" s="39">
        <v>41029</v>
      </c>
      <c r="B1603" s="38">
        <v>0</v>
      </c>
      <c r="C1603" s="38">
        <v>156.97409999999999</v>
      </c>
      <c r="D1603" s="38">
        <v>156.97409999999999</v>
      </c>
      <c r="E1603" s="38">
        <v>156.97409999999999</v>
      </c>
      <c r="F1603" s="38">
        <v>156.97409999999999</v>
      </c>
      <c r="G1603" s="38"/>
      <c r="H1603" s="38"/>
      <c r="I1603" s="38"/>
      <c r="J1603" s="38"/>
      <c r="K1603" s="38"/>
    </row>
    <row r="1604" spans="1:11" x14ac:dyDescent="0.25">
      <c r="A1604" s="39">
        <v>41030</v>
      </c>
      <c r="B1604" s="38">
        <v>0</v>
      </c>
      <c r="C1604" s="38">
        <v>162.2029</v>
      </c>
      <c r="D1604" s="38">
        <v>162.2029</v>
      </c>
      <c r="E1604" s="38">
        <v>162.2029</v>
      </c>
      <c r="F1604" s="38">
        <v>162.2029</v>
      </c>
      <c r="G1604" s="38"/>
      <c r="H1604" s="38"/>
      <c r="I1604" s="38"/>
      <c r="J1604" s="38"/>
      <c r="K1604" s="38"/>
    </row>
    <row r="1605" spans="1:11" x14ac:dyDescent="0.25">
      <c r="A1605" s="39">
        <v>41031</v>
      </c>
      <c r="B1605" s="38">
        <v>0</v>
      </c>
      <c r="C1605" s="38">
        <v>161.47380000000001</v>
      </c>
      <c r="D1605" s="38">
        <v>161.47380000000001</v>
      </c>
      <c r="E1605" s="38">
        <v>161.47380000000001</v>
      </c>
      <c r="F1605" s="38">
        <v>161.47380000000001</v>
      </c>
      <c r="G1605" s="38"/>
      <c r="H1605" s="38"/>
      <c r="I1605" s="38"/>
      <c r="J1605" s="38"/>
      <c r="K1605" s="38"/>
    </row>
    <row r="1606" spans="1:11" x14ac:dyDescent="0.25">
      <c r="A1606" s="39">
        <v>41032</v>
      </c>
      <c r="B1606" s="38">
        <v>0</v>
      </c>
      <c r="C1606" s="38">
        <v>157.90029999999999</v>
      </c>
      <c r="D1606" s="38">
        <v>157.90029999999999</v>
      </c>
      <c r="E1606" s="38">
        <v>157.90029999999999</v>
      </c>
      <c r="F1606" s="38">
        <v>157.90029999999999</v>
      </c>
      <c r="G1606" s="38"/>
      <c r="H1606" s="38"/>
      <c r="I1606" s="38"/>
      <c r="J1606" s="38"/>
      <c r="K1606" s="38"/>
    </row>
    <row r="1607" spans="1:11" x14ac:dyDescent="0.25">
      <c r="A1607" s="39">
        <v>41033</v>
      </c>
      <c r="B1607" s="38">
        <v>0</v>
      </c>
      <c r="C1607" s="38">
        <v>150.23009999999999</v>
      </c>
      <c r="D1607" s="38">
        <v>150.23009999999999</v>
      </c>
      <c r="E1607" s="38">
        <v>150.23009999999999</v>
      </c>
      <c r="F1607" s="38">
        <v>150.23009999999999</v>
      </c>
      <c r="G1607" s="38"/>
      <c r="H1607" s="38"/>
      <c r="I1607" s="38"/>
      <c r="J1607" s="38"/>
      <c r="K1607" s="38"/>
    </row>
    <row r="1608" spans="1:11" x14ac:dyDescent="0.25">
      <c r="A1608" s="39">
        <v>41036</v>
      </c>
      <c r="B1608" s="38">
        <v>0</v>
      </c>
      <c r="C1608" s="38">
        <v>152.5461</v>
      </c>
      <c r="D1608" s="38">
        <v>152.5461</v>
      </c>
      <c r="E1608" s="38">
        <v>152.5461</v>
      </c>
      <c r="F1608" s="38">
        <v>152.5461</v>
      </c>
      <c r="G1608" s="38"/>
      <c r="H1608" s="38"/>
      <c r="I1608" s="38"/>
      <c r="J1608" s="38"/>
      <c r="K1608" s="38"/>
    </row>
    <row r="1609" spans="1:11" x14ac:dyDescent="0.25">
      <c r="A1609" s="39">
        <v>41037</v>
      </c>
      <c r="B1609" s="38">
        <v>0</v>
      </c>
      <c r="C1609" s="38">
        <v>151.2662</v>
      </c>
      <c r="D1609" s="38">
        <v>151.2662</v>
      </c>
      <c r="E1609" s="38">
        <v>151.2662</v>
      </c>
      <c r="F1609" s="38">
        <v>151.2662</v>
      </c>
      <c r="G1609" s="38"/>
      <c r="H1609" s="38"/>
      <c r="I1609" s="38"/>
      <c r="J1609" s="38"/>
      <c r="K1609" s="38"/>
    </row>
    <row r="1610" spans="1:11" x14ac:dyDescent="0.25">
      <c r="A1610" s="39">
        <v>41038</v>
      </c>
      <c r="B1610" s="38">
        <v>0</v>
      </c>
      <c r="C1610" s="38">
        <v>146.13229999999999</v>
      </c>
      <c r="D1610" s="38">
        <v>146.13229999999999</v>
      </c>
      <c r="E1610" s="38">
        <v>146.13229999999999</v>
      </c>
      <c r="F1610" s="38">
        <v>146.13229999999999</v>
      </c>
      <c r="G1610" s="38"/>
      <c r="H1610" s="38"/>
      <c r="I1610" s="38"/>
      <c r="J1610" s="38"/>
      <c r="K1610" s="38"/>
    </row>
    <row r="1611" spans="1:11" x14ac:dyDescent="0.25">
      <c r="A1611" s="39">
        <v>41039</v>
      </c>
      <c r="B1611" s="38">
        <v>0</v>
      </c>
      <c r="C1611" s="38">
        <v>149.54820000000001</v>
      </c>
      <c r="D1611" s="38">
        <v>149.54820000000001</v>
      </c>
      <c r="E1611" s="38">
        <v>149.54820000000001</v>
      </c>
      <c r="F1611" s="38">
        <v>149.54820000000001</v>
      </c>
      <c r="G1611" s="38"/>
      <c r="H1611" s="38"/>
      <c r="I1611" s="38"/>
      <c r="J1611" s="38"/>
      <c r="K1611" s="38"/>
    </row>
    <row r="1612" spans="1:11" x14ac:dyDescent="0.25">
      <c r="A1612" s="39">
        <v>41040</v>
      </c>
      <c r="B1612" s="38">
        <v>0</v>
      </c>
      <c r="C1612" s="38">
        <v>148.1463</v>
      </c>
      <c r="D1612" s="38">
        <v>148.1463</v>
      </c>
      <c r="E1612" s="38">
        <v>148.1463</v>
      </c>
      <c r="F1612" s="38">
        <v>148.1463</v>
      </c>
      <c r="G1612" s="38"/>
      <c r="H1612" s="38"/>
      <c r="I1612" s="38"/>
      <c r="J1612" s="38"/>
      <c r="K1612" s="38"/>
    </row>
    <row r="1613" spans="1:11" x14ac:dyDescent="0.25">
      <c r="A1613" s="39">
        <v>41043</v>
      </c>
      <c r="B1613" s="38">
        <v>0</v>
      </c>
      <c r="C1613" s="38">
        <v>139.1568</v>
      </c>
      <c r="D1613" s="38">
        <v>139.1568</v>
      </c>
      <c r="E1613" s="38">
        <v>139.1568</v>
      </c>
      <c r="F1613" s="38">
        <v>139.1568</v>
      </c>
      <c r="G1613" s="38"/>
      <c r="H1613" s="38"/>
      <c r="I1613" s="38"/>
      <c r="J1613" s="38"/>
      <c r="K1613" s="38"/>
    </row>
    <row r="1614" spans="1:11" x14ac:dyDescent="0.25">
      <c r="A1614" s="39">
        <v>41044</v>
      </c>
      <c r="B1614" s="38">
        <v>0</v>
      </c>
      <c r="C1614" s="38">
        <v>132.74709999999999</v>
      </c>
      <c r="D1614" s="38">
        <v>132.74709999999999</v>
      </c>
      <c r="E1614" s="38">
        <v>132.74709999999999</v>
      </c>
      <c r="F1614" s="38">
        <v>132.74709999999999</v>
      </c>
      <c r="G1614" s="38"/>
      <c r="H1614" s="38"/>
      <c r="I1614" s="38"/>
      <c r="J1614" s="38"/>
      <c r="K1614" s="38"/>
    </row>
    <row r="1615" spans="1:11" x14ac:dyDescent="0.25">
      <c r="A1615" s="39">
        <v>41045</v>
      </c>
      <c r="B1615" s="38">
        <v>0</v>
      </c>
      <c r="C1615" s="38">
        <v>127.4753</v>
      </c>
      <c r="D1615" s="38">
        <v>127.4753</v>
      </c>
      <c r="E1615" s="38">
        <v>127.4753</v>
      </c>
      <c r="F1615" s="38">
        <v>127.4753</v>
      </c>
      <c r="G1615" s="38"/>
      <c r="H1615" s="38"/>
      <c r="I1615" s="38"/>
      <c r="J1615" s="38"/>
      <c r="K1615" s="38"/>
    </row>
    <row r="1616" spans="1:11" x14ac:dyDescent="0.25">
      <c r="A1616" s="39">
        <v>41046</v>
      </c>
      <c r="B1616" s="38">
        <v>0</v>
      </c>
      <c r="C1616" s="38">
        <v>121.58580000000001</v>
      </c>
      <c r="D1616" s="38">
        <v>121.58580000000001</v>
      </c>
      <c r="E1616" s="38">
        <v>121.58580000000001</v>
      </c>
      <c r="F1616" s="38">
        <v>121.58580000000001</v>
      </c>
      <c r="G1616" s="38"/>
      <c r="H1616" s="38"/>
      <c r="I1616" s="38"/>
      <c r="J1616" s="38"/>
      <c r="K1616" s="38"/>
    </row>
    <row r="1617" spans="1:11" x14ac:dyDescent="0.25">
      <c r="A1617" s="39">
        <v>41047</v>
      </c>
      <c r="B1617" s="38">
        <v>0</v>
      </c>
      <c r="C1617" s="38">
        <v>112.102</v>
      </c>
      <c r="D1617" s="38">
        <v>112.102</v>
      </c>
      <c r="E1617" s="38">
        <v>112.102</v>
      </c>
      <c r="F1617" s="38">
        <v>112.102</v>
      </c>
      <c r="G1617" s="38"/>
      <c r="H1617" s="38"/>
      <c r="I1617" s="38"/>
      <c r="J1617" s="38"/>
      <c r="K1617" s="38"/>
    </row>
    <row r="1618" spans="1:11" x14ac:dyDescent="0.25">
      <c r="A1618" s="39">
        <v>41050</v>
      </c>
      <c r="B1618" s="38">
        <v>0</v>
      </c>
      <c r="C1618" s="38">
        <v>124.5545</v>
      </c>
      <c r="D1618" s="38">
        <v>124.5545</v>
      </c>
      <c r="E1618" s="38">
        <v>124.5545</v>
      </c>
      <c r="F1618" s="38">
        <v>124.5545</v>
      </c>
      <c r="G1618" s="38"/>
      <c r="H1618" s="38"/>
      <c r="I1618" s="38"/>
      <c r="J1618" s="38"/>
      <c r="K1618" s="38"/>
    </row>
    <row r="1619" spans="1:11" x14ac:dyDescent="0.25">
      <c r="A1619" s="39">
        <v>41051</v>
      </c>
      <c r="B1619" s="38">
        <v>0</v>
      </c>
      <c r="C1619" s="38">
        <v>119.4491</v>
      </c>
      <c r="D1619" s="38">
        <v>119.4491</v>
      </c>
      <c r="E1619" s="38">
        <v>119.4491</v>
      </c>
      <c r="F1619" s="38">
        <v>119.4491</v>
      </c>
      <c r="G1619" s="38"/>
      <c r="H1619" s="38"/>
      <c r="I1619" s="38"/>
      <c r="J1619" s="38"/>
      <c r="K1619" s="38"/>
    </row>
    <row r="1620" spans="1:11" x14ac:dyDescent="0.25">
      <c r="A1620" s="39">
        <v>41052</v>
      </c>
      <c r="B1620" s="38">
        <v>0</v>
      </c>
      <c r="C1620" s="38">
        <v>122.729</v>
      </c>
      <c r="D1620" s="38">
        <v>122.729</v>
      </c>
      <c r="E1620" s="38">
        <v>122.729</v>
      </c>
      <c r="F1620" s="38">
        <v>122.729</v>
      </c>
      <c r="G1620" s="38"/>
      <c r="H1620" s="38"/>
      <c r="I1620" s="38"/>
      <c r="J1620" s="38"/>
      <c r="K1620" s="38"/>
    </row>
    <row r="1621" spans="1:11" x14ac:dyDescent="0.25">
      <c r="A1621" s="39">
        <v>41053</v>
      </c>
      <c r="B1621" s="38">
        <v>0</v>
      </c>
      <c r="C1621" s="38">
        <v>122.4735</v>
      </c>
      <c r="D1621" s="38">
        <v>122.4735</v>
      </c>
      <c r="E1621" s="38">
        <v>122.4735</v>
      </c>
      <c r="F1621" s="38">
        <v>122.4735</v>
      </c>
      <c r="G1621" s="38"/>
      <c r="H1621" s="38"/>
      <c r="I1621" s="38"/>
      <c r="J1621" s="38"/>
      <c r="K1621" s="38"/>
    </row>
    <row r="1622" spans="1:11" x14ac:dyDescent="0.25">
      <c r="A1622" s="39">
        <v>41054</v>
      </c>
      <c r="B1622" s="38">
        <v>0</v>
      </c>
      <c r="C1622" s="38">
        <v>123.0979</v>
      </c>
      <c r="D1622" s="38">
        <v>123.0979</v>
      </c>
      <c r="E1622" s="38">
        <v>123.0979</v>
      </c>
      <c r="F1622" s="38">
        <v>123.0979</v>
      </c>
      <c r="G1622" s="38"/>
      <c r="H1622" s="38"/>
      <c r="I1622" s="38"/>
      <c r="J1622" s="38"/>
      <c r="K1622" s="38"/>
    </row>
    <row r="1623" spans="1:11" x14ac:dyDescent="0.25">
      <c r="A1623" s="39">
        <v>41058</v>
      </c>
      <c r="B1623" s="38">
        <v>0</v>
      </c>
      <c r="C1623" s="38">
        <v>129.62549999999999</v>
      </c>
      <c r="D1623" s="38">
        <v>129.62549999999999</v>
      </c>
      <c r="E1623" s="38">
        <v>129.62549999999999</v>
      </c>
      <c r="F1623" s="38">
        <v>129.62549999999999</v>
      </c>
      <c r="G1623" s="38"/>
      <c r="H1623" s="38"/>
      <c r="I1623" s="38"/>
      <c r="J1623" s="38"/>
      <c r="K1623" s="38"/>
    </row>
    <row r="1624" spans="1:11" x14ac:dyDescent="0.25">
      <c r="A1624" s="39">
        <v>41059</v>
      </c>
      <c r="B1624" s="38">
        <v>0</v>
      </c>
      <c r="C1624" s="38">
        <v>121.483</v>
      </c>
      <c r="D1624" s="38">
        <v>121.483</v>
      </c>
      <c r="E1624" s="38">
        <v>121.483</v>
      </c>
      <c r="F1624" s="38">
        <v>121.483</v>
      </c>
      <c r="G1624" s="38"/>
      <c r="H1624" s="38"/>
      <c r="I1624" s="38"/>
      <c r="J1624" s="38"/>
      <c r="K1624" s="38"/>
    </row>
    <row r="1625" spans="1:11" x14ac:dyDescent="0.25">
      <c r="A1625" s="39">
        <v>41060</v>
      </c>
      <c r="B1625" s="38">
        <v>0</v>
      </c>
      <c r="C1625" s="38">
        <v>120.5801</v>
      </c>
      <c r="D1625" s="38">
        <v>120.5801</v>
      </c>
      <c r="E1625" s="38">
        <v>120.5801</v>
      </c>
      <c r="F1625" s="38">
        <v>120.5801</v>
      </c>
      <c r="G1625" s="38"/>
      <c r="H1625" s="38"/>
      <c r="I1625" s="38"/>
      <c r="J1625" s="38"/>
      <c r="K1625" s="38"/>
    </row>
    <row r="1626" spans="1:11" x14ac:dyDescent="0.25">
      <c r="A1626" s="39">
        <v>41061</v>
      </c>
      <c r="B1626" s="38">
        <v>0</v>
      </c>
      <c r="C1626" s="38">
        <v>108.5994</v>
      </c>
      <c r="D1626" s="38">
        <v>108.5994</v>
      </c>
      <c r="E1626" s="38">
        <v>108.5994</v>
      </c>
      <c r="F1626" s="38">
        <v>108.5994</v>
      </c>
      <c r="G1626" s="38"/>
      <c r="H1626" s="38"/>
      <c r="I1626" s="38"/>
      <c r="J1626" s="38"/>
      <c r="K1626" s="38"/>
    </row>
    <row r="1627" spans="1:11" x14ac:dyDescent="0.25">
      <c r="A1627" s="39">
        <v>41064</v>
      </c>
      <c r="B1627" s="38">
        <v>0</v>
      </c>
      <c r="C1627" s="38">
        <v>112.2467</v>
      </c>
      <c r="D1627" s="38">
        <v>112.2467</v>
      </c>
      <c r="E1627" s="38">
        <v>112.2467</v>
      </c>
      <c r="F1627" s="38">
        <v>112.2467</v>
      </c>
      <c r="G1627" s="38"/>
      <c r="H1627" s="38"/>
      <c r="I1627" s="38"/>
      <c r="J1627" s="38"/>
      <c r="K1627" s="38"/>
    </row>
    <row r="1628" spans="1:11" x14ac:dyDescent="0.25">
      <c r="A1628" s="39">
        <v>41065</v>
      </c>
      <c r="B1628" s="38">
        <v>0</v>
      </c>
      <c r="C1628" s="38">
        <v>115.99250000000001</v>
      </c>
      <c r="D1628" s="38">
        <v>115.99250000000001</v>
      </c>
      <c r="E1628" s="38">
        <v>115.99250000000001</v>
      </c>
      <c r="F1628" s="38">
        <v>115.99250000000001</v>
      </c>
      <c r="G1628" s="38"/>
      <c r="H1628" s="38"/>
      <c r="I1628" s="38"/>
      <c r="J1628" s="38"/>
      <c r="K1628" s="38"/>
    </row>
    <row r="1629" spans="1:11" x14ac:dyDescent="0.25">
      <c r="A1629" s="39">
        <v>41066</v>
      </c>
      <c r="B1629" s="38">
        <v>0</v>
      </c>
      <c r="C1629" s="38">
        <v>123.92440000000001</v>
      </c>
      <c r="D1629" s="38">
        <v>123.92440000000001</v>
      </c>
      <c r="E1629" s="38">
        <v>123.92440000000001</v>
      </c>
      <c r="F1629" s="38">
        <v>123.92440000000001</v>
      </c>
      <c r="G1629" s="38"/>
      <c r="H1629" s="38"/>
      <c r="I1629" s="38"/>
      <c r="J1629" s="38"/>
      <c r="K1629" s="38"/>
    </row>
    <row r="1630" spans="1:11" x14ac:dyDescent="0.25">
      <c r="A1630" s="39">
        <v>41067</v>
      </c>
      <c r="B1630" s="38">
        <v>0</v>
      </c>
      <c r="C1630" s="38">
        <v>125.3888</v>
      </c>
      <c r="D1630" s="38">
        <v>125.3888</v>
      </c>
      <c r="E1630" s="38">
        <v>125.3888</v>
      </c>
      <c r="F1630" s="38">
        <v>125.3888</v>
      </c>
      <c r="G1630" s="38"/>
      <c r="H1630" s="38"/>
      <c r="I1630" s="38"/>
      <c r="J1630" s="38"/>
      <c r="K1630" s="38"/>
    </row>
    <row r="1631" spans="1:11" x14ac:dyDescent="0.25">
      <c r="A1631" s="39">
        <v>41068</v>
      </c>
      <c r="B1631" s="38">
        <v>0</v>
      </c>
      <c r="C1631" s="38">
        <v>131.97319999999999</v>
      </c>
      <c r="D1631" s="38">
        <v>131.97319999999999</v>
      </c>
      <c r="E1631" s="38">
        <v>131.97319999999999</v>
      </c>
      <c r="F1631" s="38">
        <v>131.97319999999999</v>
      </c>
      <c r="G1631" s="38"/>
      <c r="H1631" s="38"/>
      <c r="I1631" s="38"/>
      <c r="J1631" s="38"/>
      <c r="K1631" s="38"/>
    </row>
    <row r="1632" spans="1:11" x14ac:dyDescent="0.25">
      <c r="A1632" s="39">
        <v>41071</v>
      </c>
      <c r="B1632" s="38">
        <v>0</v>
      </c>
      <c r="C1632" s="38">
        <v>123.5176</v>
      </c>
      <c r="D1632" s="38">
        <v>123.5176</v>
      </c>
      <c r="E1632" s="38">
        <v>123.5176</v>
      </c>
      <c r="F1632" s="38">
        <v>123.5176</v>
      </c>
      <c r="G1632" s="38"/>
      <c r="H1632" s="38"/>
      <c r="I1632" s="38"/>
      <c r="J1632" s="38"/>
      <c r="K1632" s="38"/>
    </row>
    <row r="1633" spans="1:11" x14ac:dyDescent="0.25">
      <c r="A1633" s="39">
        <v>41072</v>
      </c>
      <c r="B1633" s="38">
        <v>0</v>
      </c>
      <c r="C1633" s="38">
        <v>123.2841</v>
      </c>
      <c r="D1633" s="38">
        <v>123.2841</v>
      </c>
      <c r="E1633" s="38">
        <v>123.2841</v>
      </c>
      <c r="F1633" s="38">
        <v>123.2841</v>
      </c>
      <c r="G1633" s="38"/>
      <c r="H1633" s="38"/>
      <c r="I1633" s="38"/>
      <c r="J1633" s="38"/>
      <c r="K1633" s="38"/>
    </row>
    <row r="1634" spans="1:11" x14ac:dyDescent="0.25">
      <c r="A1634" s="39">
        <v>41073</v>
      </c>
      <c r="B1634" s="38">
        <v>0</v>
      </c>
      <c r="C1634" s="38">
        <v>116.087</v>
      </c>
      <c r="D1634" s="38">
        <v>116.087</v>
      </c>
      <c r="E1634" s="38">
        <v>116.087</v>
      </c>
      <c r="F1634" s="38">
        <v>116.087</v>
      </c>
      <c r="G1634" s="38"/>
      <c r="H1634" s="38"/>
      <c r="I1634" s="38"/>
      <c r="J1634" s="38"/>
      <c r="K1634" s="38"/>
    </row>
    <row r="1635" spans="1:11" x14ac:dyDescent="0.25">
      <c r="A1635" s="39">
        <v>41074</v>
      </c>
      <c r="B1635" s="38">
        <v>0</v>
      </c>
      <c r="C1635" s="38">
        <v>123.1895</v>
      </c>
      <c r="D1635" s="38">
        <v>123.1895</v>
      </c>
      <c r="E1635" s="38">
        <v>123.1895</v>
      </c>
      <c r="F1635" s="38">
        <v>123.1895</v>
      </c>
      <c r="G1635" s="38"/>
      <c r="H1635" s="38"/>
      <c r="I1635" s="38"/>
      <c r="J1635" s="38"/>
      <c r="K1635" s="38"/>
    </row>
    <row r="1636" spans="1:11" x14ac:dyDescent="0.25">
      <c r="A1636" s="39">
        <v>41075</v>
      </c>
      <c r="B1636" s="38">
        <v>0</v>
      </c>
      <c r="C1636" s="38">
        <v>130.49979999999999</v>
      </c>
      <c r="D1636" s="38">
        <v>130.49979999999999</v>
      </c>
      <c r="E1636" s="38">
        <v>130.49979999999999</v>
      </c>
      <c r="F1636" s="38">
        <v>130.49979999999999</v>
      </c>
      <c r="G1636" s="38"/>
      <c r="H1636" s="38"/>
      <c r="I1636" s="38"/>
      <c r="J1636" s="38"/>
      <c r="K1636" s="38"/>
    </row>
    <row r="1637" spans="1:11" x14ac:dyDescent="0.25">
      <c r="A1637" s="39">
        <v>41078</v>
      </c>
      <c r="B1637" s="38">
        <v>0</v>
      </c>
      <c r="C1637" s="38">
        <v>140.34630000000001</v>
      </c>
      <c r="D1637" s="38">
        <v>140.34630000000001</v>
      </c>
      <c r="E1637" s="38">
        <v>140.34630000000001</v>
      </c>
      <c r="F1637" s="38">
        <v>140.34630000000001</v>
      </c>
      <c r="G1637" s="38"/>
      <c r="H1637" s="38"/>
      <c r="I1637" s="38"/>
      <c r="J1637" s="38"/>
      <c r="K1637" s="38"/>
    </row>
    <row r="1638" spans="1:11" x14ac:dyDescent="0.25">
      <c r="A1638" s="39">
        <v>41079</v>
      </c>
      <c r="B1638" s="38">
        <v>0</v>
      </c>
      <c r="C1638" s="38">
        <v>143.88640000000001</v>
      </c>
      <c r="D1638" s="38">
        <v>143.88640000000001</v>
      </c>
      <c r="E1638" s="38">
        <v>143.88640000000001</v>
      </c>
      <c r="F1638" s="38">
        <v>143.88640000000001</v>
      </c>
      <c r="G1638" s="38"/>
      <c r="H1638" s="38"/>
      <c r="I1638" s="38"/>
      <c r="J1638" s="38"/>
      <c r="K1638" s="38"/>
    </row>
    <row r="1639" spans="1:11" x14ac:dyDescent="0.25">
      <c r="A1639" s="39">
        <v>41080</v>
      </c>
      <c r="B1639" s="38">
        <v>0</v>
      </c>
      <c r="C1639" s="38">
        <v>148.25470000000001</v>
      </c>
      <c r="D1639" s="38">
        <v>148.25470000000001</v>
      </c>
      <c r="E1639" s="38">
        <v>148.25470000000001</v>
      </c>
      <c r="F1639" s="38">
        <v>148.25470000000001</v>
      </c>
      <c r="G1639" s="38"/>
      <c r="H1639" s="38"/>
      <c r="I1639" s="38"/>
      <c r="J1639" s="38"/>
      <c r="K1639" s="38"/>
    </row>
    <row r="1640" spans="1:11" x14ac:dyDescent="0.25">
      <c r="A1640" s="39">
        <v>41081</v>
      </c>
      <c r="B1640" s="38">
        <v>0</v>
      </c>
      <c r="C1640" s="38">
        <v>133.84030000000001</v>
      </c>
      <c r="D1640" s="38">
        <v>133.84030000000001</v>
      </c>
      <c r="E1640" s="38">
        <v>133.84030000000001</v>
      </c>
      <c r="F1640" s="38">
        <v>133.84030000000001</v>
      </c>
      <c r="G1640" s="38"/>
      <c r="H1640" s="38"/>
      <c r="I1640" s="38"/>
      <c r="J1640" s="38"/>
      <c r="K1640" s="38"/>
    </row>
    <row r="1641" spans="1:11" x14ac:dyDescent="0.25">
      <c r="A1641" s="39">
        <v>41082</v>
      </c>
      <c r="B1641" s="38">
        <v>0</v>
      </c>
      <c r="C1641" s="38">
        <v>147.2715</v>
      </c>
      <c r="D1641" s="38">
        <v>147.2715</v>
      </c>
      <c r="E1641" s="38">
        <v>147.2715</v>
      </c>
      <c r="F1641" s="38">
        <v>147.2715</v>
      </c>
      <c r="G1641" s="38"/>
      <c r="H1641" s="38"/>
      <c r="I1641" s="38"/>
      <c r="J1641" s="38"/>
      <c r="K1641" s="38"/>
    </row>
    <row r="1642" spans="1:11" x14ac:dyDescent="0.25">
      <c r="A1642" s="39">
        <v>41085</v>
      </c>
      <c r="B1642" s="38">
        <v>0</v>
      </c>
      <c r="C1642" s="38">
        <v>135.83349999999999</v>
      </c>
      <c r="D1642" s="38">
        <v>135.83349999999999</v>
      </c>
      <c r="E1642" s="38">
        <v>135.83349999999999</v>
      </c>
      <c r="F1642" s="38">
        <v>135.83349999999999</v>
      </c>
      <c r="G1642" s="38"/>
      <c r="H1642" s="38"/>
      <c r="I1642" s="38"/>
      <c r="J1642" s="38"/>
      <c r="K1642" s="38"/>
    </row>
    <row r="1643" spans="1:11" x14ac:dyDescent="0.25">
      <c r="A1643" s="39">
        <v>41086</v>
      </c>
      <c r="B1643" s="38">
        <v>0</v>
      </c>
      <c r="C1643" s="38">
        <v>139.62180000000001</v>
      </c>
      <c r="D1643" s="38">
        <v>139.62180000000001</v>
      </c>
      <c r="E1643" s="38">
        <v>139.62180000000001</v>
      </c>
      <c r="F1643" s="38">
        <v>139.62180000000001</v>
      </c>
      <c r="G1643" s="38"/>
      <c r="H1643" s="38"/>
      <c r="I1643" s="38"/>
      <c r="J1643" s="38"/>
      <c r="K1643" s="38"/>
    </row>
    <row r="1644" spans="1:11" x14ac:dyDescent="0.25">
      <c r="A1644" s="39">
        <v>41087</v>
      </c>
      <c r="B1644" s="38">
        <v>0</v>
      </c>
      <c r="C1644" s="38">
        <v>138.55629999999999</v>
      </c>
      <c r="D1644" s="38">
        <v>138.55629999999999</v>
      </c>
      <c r="E1644" s="38">
        <v>138.55629999999999</v>
      </c>
      <c r="F1644" s="38">
        <v>138.55629999999999</v>
      </c>
      <c r="G1644" s="38"/>
      <c r="H1644" s="38"/>
      <c r="I1644" s="38"/>
      <c r="J1644" s="38"/>
      <c r="K1644" s="38"/>
    </row>
    <row r="1645" spans="1:11" x14ac:dyDescent="0.25">
      <c r="A1645" s="39">
        <v>41088</v>
      </c>
      <c r="B1645" s="38">
        <v>0</v>
      </c>
      <c r="C1645" s="38">
        <v>141.11170000000001</v>
      </c>
      <c r="D1645" s="38">
        <v>141.11170000000001</v>
      </c>
      <c r="E1645" s="38">
        <v>141.11170000000001</v>
      </c>
      <c r="F1645" s="38">
        <v>141.11170000000001</v>
      </c>
      <c r="G1645" s="38"/>
      <c r="H1645" s="38"/>
      <c r="I1645" s="38"/>
      <c r="J1645" s="38"/>
      <c r="K1645" s="38"/>
    </row>
    <row r="1646" spans="1:11" x14ac:dyDescent="0.25">
      <c r="A1646" s="39">
        <v>41089</v>
      </c>
      <c r="B1646" s="38">
        <v>0</v>
      </c>
      <c r="C1646" s="38">
        <v>151.5855</v>
      </c>
      <c r="D1646" s="38">
        <v>151.5855</v>
      </c>
      <c r="E1646" s="38">
        <v>151.5855</v>
      </c>
      <c r="F1646" s="38">
        <v>151.5855</v>
      </c>
      <c r="G1646" s="38"/>
      <c r="H1646" s="38"/>
      <c r="I1646" s="38"/>
      <c r="J1646" s="38"/>
      <c r="K1646" s="38"/>
    </row>
    <row r="1647" spans="1:11" x14ac:dyDescent="0.25">
      <c r="A1647" s="39">
        <v>41092</v>
      </c>
      <c r="B1647" s="38">
        <v>0</v>
      </c>
      <c r="C1647" s="38">
        <v>161.09639999999999</v>
      </c>
      <c r="D1647" s="38">
        <v>161.09639999999999</v>
      </c>
      <c r="E1647" s="38">
        <v>161.09639999999999</v>
      </c>
      <c r="F1647" s="38">
        <v>161.09639999999999</v>
      </c>
      <c r="G1647" s="38"/>
      <c r="H1647" s="38"/>
      <c r="I1647" s="38"/>
      <c r="J1647" s="38"/>
      <c r="K1647" s="38"/>
    </row>
    <row r="1648" spans="1:11" x14ac:dyDescent="0.25">
      <c r="A1648" s="39">
        <v>41093</v>
      </c>
      <c r="B1648" s="38">
        <v>0</v>
      </c>
      <c r="C1648" s="38">
        <v>166.28399999999999</v>
      </c>
      <c r="D1648" s="38">
        <v>166.28399999999999</v>
      </c>
      <c r="E1648" s="38">
        <v>166.28399999999999</v>
      </c>
      <c r="F1648" s="38">
        <v>166.28399999999999</v>
      </c>
      <c r="G1648" s="38"/>
      <c r="H1648" s="38"/>
      <c r="I1648" s="38"/>
      <c r="J1648" s="38"/>
      <c r="K1648" s="38"/>
    </row>
    <row r="1649" spans="1:11" x14ac:dyDescent="0.25">
      <c r="A1649" s="39">
        <v>41095</v>
      </c>
      <c r="B1649" s="38">
        <v>0</v>
      </c>
      <c r="C1649" s="38">
        <v>158.88229999999999</v>
      </c>
      <c r="D1649" s="38">
        <v>158.88229999999999</v>
      </c>
      <c r="E1649" s="38">
        <v>158.88229999999999</v>
      </c>
      <c r="F1649" s="38">
        <v>158.88229999999999</v>
      </c>
      <c r="G1649" s="38"/>
      <c r="H1649" s="38"/>
      <c r="I1649" s="38"/>
      <c r="J1649" s="38"/>
      <c r="K1649" s="38"/>
    </row>
    <row r="1650" spans="1:11" x14ac:dyDescent="0.25">
      <c r="A1650" s="39">
        <v>41096</v>
      </c>
      <c r="B1650" s="38">
        <v>0</v>
      </c>
      <c r="C1650" s="38">
        <v>159.8408</v>
      </c>
      <c r="D1650" s="38">
        <v>159.8408</v>
      </c>
      <c r="E1650" s="38">
        <v>159.8408</v>
      </c>
      <c r="F1650" s="38">
        <v>159.8408</v>
      </c>
      <c r="G1650" s="38"/>
      <c r="H1650" s="38"/>
      <c r="I1650" s="38"/>
      <c r="J1650" s="38"/>
      <c r="K1650" s="38"/>
    </row>
    <row r="1651" spans="1:11" x14ac:dyDescent="0.25">
      <c r="A1651" s="39">
        <v>41099</v>
      </c>
      <c r="B1651" s="38">
        <v>0</v>
      </c>
      <c r="C1651" s="38">
        <v>161.6857</v>
      </c>
      <c r="D1651" s="38">
        <v>161.6857</v>
      </c>
      <c r="E1651" s="38">
        <v>161.6857</v>
      </c>
      <c r="F1651" s="38">
        <v>161.6857</v>
      </c>
      <c r="G1651" s="38"/>
      <c r="H1651" s="38"/>
      <c r="I1651" s="38"/>
      <c r="J1651" s="38"/>
      <c r="K1651" s="38"/>
    </row>
    <row r="1652" spans="1:11" x14ac:dyDescent="0.25">
      <c r="A1652" s="39">
        <v>41100</v>
      </c>
      <c r="B1652" s="38">
        <v>0</v>
      </c>
      <c r="C1652" s="38">
        <v>156.55930000000001</v>
      </c>
      <c r="D1652" s="38">
        <v>156.55930000000001</v>
      </c>
      <c r="E1652" s="38">
        <v>156.55930000000001</v>
      </c>
      <c r="F1652" s="38">
        <v>156.55930000000001</v>
      </c>
      <c r="G1652" s="38"/>
      <c r="H1652" s="38"/>
      <c r="I1652" s="38"/>
      <c r="J1652" s="38"/>
      <c r="K1652" s="38"/>
    </row>
    <row r="1653" spans="1:11" x14ac:dyDescent="0.25">
      <c r="A1653" s="39">
        <v>41101</v>
      </c>
      <c r="B1653" s="38">
        <v>0</v>
      </c>
      <c r="C1653" s="38">
        <v>162.20410000000001</v>
      </c>
      <c r="D1653" s="38">
        <v>162.20410000000001</v>
      </c>
      <c r="E1653" s="38">
        <v>162.20410000000001</v>
      </c>
      <c r="F1653" s="38">
        <v>162.20410000000001</v>
      </c>
      <c r="G1653" s="38"/>
      <c r="H1653" s="38"/>
      <c r="I1653" s="38"/>
      <c r="J1653" s="38"/>
      <c r="K1653" s="38"/>
    </row>
    <row r="1654" spans="1:11" x14ac:dyDescent="0.25">
      <c r="A1654" s="39">
        <v>41102</v>
      </c>
      <c r="B1654" s="38">
        <v>0</v>
      </c>
      <c r="C1654" s="38">
        <v>161.90450000000001</v>
      </c>
      <c r="D1654" s="38">
        <v>161.90450000000001</v>
      </c>
      <c r="E1654" s="38">
        <v>161.90450000000001</v>
      </c>
      <c r="F1654" s="38">
        <v>161.90450000000001</v>
      </c>
      <c r="G1654" s="38"/>
      <c r="H1654" s="38"/>
      <c r="I1654" s="38"/>
      <c r="J1654" s="38"/>
      <c r="K1654" s="38"/>
    </row>
    <row r="1655" spans="1:11" x14ac:dyDescent="0.25">
      <c r="A1655" s="39">
        <v>41103</v>
      </c>
      <c r="B1655" s="38">
        <v>0</v>
      </c>
      <c r="C1655" s="38">
        <v>169.51</v>
      </c>
      <c r="D1655" s="38">
        <v>169.51</v>
      </c>
      <c r="E1655" s="38">
        <v>169.51</v>
      </c>
      <c r="F1655" s="38">
        <v>169.51</v>
      </c>
      <c r="G1655" s="38"/>
      <c r="H1655" s="38"/>
      <c r="I1655" s="38"/>
      <c r="J1655" s="38"/>
      <c r="K1655" s="38"/>
    </row>
    <row r="1656" spans="1:11" x14ac:dyDescent="0.25">
      <c r="A1656" s="39">
        <v>41106</v>
      </c>
      <c r="B1656" s="38">
        <v>0</v>
      </c>
      <c r="C1656" s="38">
        <v>171.09530000000001</v>
      </c>
      <c r="D1656" s="38">
        <v>171.09530000000001</v>
      </c>
      <c r="E1656" s="38">
        <v>171.09530000000001</v>
      </c>
      <c r="F1656" s="38">
        <v>171.09530000000001</v>
      </c>
      <c r="G1656" s="38"/>
      <c r="H1656" s="38"/>
      <c r="I1656" s="38"/>
      <c r="J1656" s="38"/>
      <c r="K1656" s="38"/>
    </row>
    <row r="1657" spans="1:11" x14ac:dyDescent="0.25">
      <c r="A1657" s="39">
        <v>41107</v>
      </c>
      <c r="B1657" s="38">
        <v>0</v>
      </c>
      <c r="C1657" s="38">
        <v>178.17490000000001</v>
      </c>
      <c r="D1657" s="38">
        <v>178.17490000000001</v>
      </c>
      <c r="E1657" s="38">
        <v>178.17490000000001</v>
      </c>
      <c r="F1657" s="38">
        <v>178.17490000000001</v>
      </c>
      <c r="G1657" s="38"/>
      <c r="H1657" s="38"/>
      <c r="I1657" s="38"/>
      <c r="J1657" s="38"/>
      <c r="K1657" s="38"/>
    </row>
    <row r="1658" spans="1:11" x14ac:dyDescent="0.25">
      <c r="A1658" s="39">
        <v>41108</v>
      </c>
      <c r="B1658" s="38">
        <v>0</v>
      </c>
      <c r="C1658" s="38">
        <v>177.49969999999999</v>
      </c>
      <c r="D1658" s="38">
        <v>177.49969999999999</v>
      </c>
      <c r="E1658" s="38">
        <v>177.49969999999999</v>
      </c>
      <c r="F1658" s="38">
        <v>177.49969999999999</v>
      </c>
      <c r="G1658" s="38"/>
      <c r="H1658" s="38"/>
      <c r="I1658" s="38"/>
      <c r="J1658" s="38"/>
      <c r="K1658" s="38"/>
    </row>
    <row r="1659" spans="1:11" x14ac:dyDescent="0.25">
      <c r="A1659" s="39">
        <v>41109</v>
      </c>
      <c r="B1659" s="38">
        <v>0</v>
      </c>
      <c r="C1659" s="38">
        <v>179.59379999999999</v>
      </c>
      <c r="D1659" s="38">
        <v>179.59379999999999</v>
      </c>
      <c r="E1659" s="38">
        <v>179.59379999999999</v>
      </c>
      <c r="F1659" s="38">
        <v>179.59379999999999</v>
      </c>
      <c r="G1659" s="38"/>
      <c r="H1659" s="38"/>
      <c r="I1659" s="38"/>
      <c r="J1659" s="38"/>
      <c r="K1659" s="38"/>
    </row>
    <row r="1660" spans="1:11" x14ac:dyDescent="0.25">
      <c r="A1660" s="39">
        <v>41110</v>
      </c>
      <c r="B1660" s="38">
        <v>0</v>
      </c>
      <c r="C1660" s="38">
        <v>171.52979999999999</v>
      </c>
      <c r="D1660" s="38">
        <v>171.52979999999999</v>
      </c>
      <c r="E1660" s="38">
        <v>171.52979999999999</v>
      </c>
      <c r="F1660" s="38">
        <v>171.52979999999999</v>
      </c>
      <c r="G1660" s="38"/>
      <c r="H1660" s="38"/>
      <c r="I1660" s="38"/>
      <c r="J1660" s="38"/>
      <c r="K1660" s="38"/>
    </row>
    <row r="1661" spans="1:11" x14ac:dyDescent="0.25">
      <c r="A1661" s="39">
        <v>41113</v>
      </c>
      <c r="B1661" s="38">
        <v>0</v>
      </c>
      <c r="C1661" s="38">
        <v>160.38239999999999</v>
      </c>
      <c r="D1661" s="38">
        <v>160.38239999999999</v>
      </c>
      <c r="E1661" s="38">
        <v>160.38239999999999</v>
      </c>
      <c r="F1661" s="38">
        <v>160.38239999999999</v>
      </c>
      <c r="G1661" s="38"/>
      <c r="H1661" s="38"/>
      <c r="I1661" s="38"/>
      <c r="J1661" s="38"/>
      <c r="K1661" s="38"/>
    </row>
    <row r="1662" spans="1:11" x14ac:dyDescent="0.25">
      <c r="A1662" s="39">
        <v>41114</v>
      </c>
      <c r="B1662" s="38">
        <v>0</v>
      </c>
      <c r="C1662" s="38">
        <v>152.0917</v>
      </c>
      <c r="D1662" s="38">
        <v>152.0917</v>
      </c>
      <c r="E1662" s="38">
        <v>152.0917</v>
      </c>
      <c r="F1662" s="38">
        <v>152.0917</v>
      </c>
      <c r="G1662" s="38"/>
      <c r="H1662" s="38"/>
      <c r="I1662" s="38"/>
      <c r="J1662" s="38"/>
      <c r="K1662" s="38"/>
    </row>
    <row r="1663" spans="1:11" x14ac:dyDescent="0.25">
      <c r="A1663" s="39">
        <v>41115</v>
      </c>
      <c r="B1663" s="38">
        <v>0</v>
      </c>
      <c r="C1663" s="38">
        <v>153.80670000000001</v>
      </c>
      <c r="D1663" s="38">
        <v>153.80670000000001</v>
      </c>
      <c r="E1663" s="38">
        <v>153.80670000000001</v>
      </c>
      <c r="F1663" s="38">
        <v>153.80670000000001</v>
      </c>
      <c r="G1663" s="38"/>
      <c r="H1663" s="38"/>
      <c r="I1663" s="38"/>
      <c r="J1663" s="38"/>
      <c r="K1663" s="38"/>
    </row>
    <row r="1664" spans="1:11" x14ac:dyDescent="0.25">
      <c r="A1664" s="39">
        <v>41116</v>
      </c>
      <c r="B1664" s="38">
        <v>0</v>
      </c>
      <c r="C1664" s="38">
        <v>166.34219999999999</v>
      </c>
      <c r="D1664" s="38">
        <v>166.34219999999999</v>
      </c>
      <c r="E1664" s="38">
        <v>166.34219999999999</v>
      </c>
      <c r="F1664" s="38">
        <v>166.34219999999999</v>
      </c>
      <c r="G1664" s="38"/>
      <c r="H1664" s="38"/>
      <c r="I1664" s="38"/>
      <c r="J1664" s="38"/>
      <c r="K1664" s="38"/>
    </row>
    <row r="1665" spans="1:11" x14ac:dyDescent="0.25">
      <c r="A1665" s="39">
        <v>41117</v>
      </c>
      <c r="B1665" s="38">
        <v>0</v>
      </c>
      <c r="C1665" s="38">
        <v>171.959</v>
      </c>
      <c r="D1665" s="38">
        <v>171.959</v>
      </c>
      <c r="E1665" s="38">
        <v>171.959</v>
      </c>
      <c r="F1665" s="38">
        <v>171.959</v>
      </c>
      <c r="G1665" s="38"/>
      <c r="H1665" s="38"/>
      <c r="I1665" s="38"/>
      <c r="J1665" s="38"/>
      <c r="K1665" s="38"/>
    </row>
    <row r="1666" spans="1:11" x14ac:dyDescent="0.25">
      <c r="A1666" s="39">
        <v>41120</v>
      </c>
      <c r="B1666" s="38">
        <v>0</v>
      </c>
      <c r="C1666" s="38">
        <v>167.3854</v>
      </c>
      <c r="D1666" s="38">
        <v>167.3854</v>
      </c>
      <c r="E1666" s="38">
        <v>167.3854</v>
      </c>
      <c r="F1666" s="38">
        <v>167.3854</v>
      </c>
      <c r="G1666" s="38"/>
      <c r="H1666" s="38"/>
      <c r="I1666" s="38"/>
      <c r="J1666" s="38"/>
      <c r="K1666" s="38"/>
    </row>
    <row r="1667" spans="1:11" x14ac:dyDescent="0.25">
      <c r="A1667" s="39">
        <v>41121</v>
      </c>
      <c r="B1667" s="38">
        <v>0</v>
      </c>
      <c r="C1667" s="38">
        <v>163.43090000000001</v>
      </c>
      <c r="D1667" s="38">
        <v>163.43090000000001</v>
      </c>
      <c r="E1667" s="38">
        <v>163.43090000000001</v>
      </c>
      <c r="F1667" s="38">
        <v>163.43090000000001</v>
      </c>
      <c r="G1667" s="38"/>
      <c r="H1667" s="38"/>
      <c r="I1667" s="38"/>
      <c r="J1667" s="38"/>
      <c r="K1667" s="38"/>
    </row>
    <row r="1668" spans="1:11" x14ac:dyDescent="0.25">
      <c r="A1668" s="39">
        <v>41122</v>
      </c>
      <c r="B1668" s="38">
        <v>0</v>
      </c>
      <c r="C1668" s="38">
        <v>166.86770000000001</v>
      </c>
      <c r="D1668" s="38">
        <v>166.86770000000001</v>
      </c>
      <c r="E1668" s="38">
        <v>166.86770000000001</v>
      </c>
      <c r="F1668" s="38">
        <v>166.86770000000001</v>
      </c>
      <c r="G1668" s="38"/>
      <c r="H1668" s="38"/>
      <c r="I1668" s="38"/>
      <c r="J1668" s="38"/>
      <c r="K1668" s="38"/>
    </row>
    <row r="1669" spans="1:11" x14ac:dyDescent="0.25">
      <c r="A1669" s="39">
        <v>41123</v>
      </c>
      <c r="B1669" s="38">
        <v>0</v>
      </c>
      <c r="C1669" s="38">
        <v>167.87780000000001</v>
      </c>
      <c r="D1669" s="38">
        <v>167.87780000000001</v>
      </c>
      <c r="E1669" s="38">
        <v>167.87780000000001</v>
      </c>
      <c r="F1669" s="38">
        <v>167.87780000000001</v>
      </c>
      <c r="G1669" s="38"/>
      <c r="H1669" s="38"/>
      <c r="I1669" s="38"/>
      <c r="J1669" s="38"/>
      <c r="K1669" s="38"/>
    </row>
    <row r="1670" spans="1:11" x14ac:dyDescent="0.25">
      <c r="A1670" s="39">
        <v>41124</v>
      </c>
      <c r="B1670" s="38">
        <v>0</v>
      </c>
      <c r="C1670" s="38">
        <v>180.39429999999999</v>
      </c>
      <c r="D1670" s="38">
        <v>180.39429999999999</v>
      </c>
      <c r="E1670" s="38">
        <v>180.39429999999999</v>
      </c>
      <c r="F1670" s="38">
        <v>180.39429999999999</v>
      </c>
      <c r="G1670" s="38"/>
      <c r="H1670" s="38"/>
      <c r="I1670" s="38"/>
      <c r="J1670" s="38"/>
      <c r="K1670" s="38"/>
    </row>
    <row r="1671" spans="1:11" x14ac:dyDescent="0.25">
      <c r="A1671" s="39">
        <v>41127</v>
      </c>
      <c r="B1671" s="38">
        <v>0</v>
      </c>
      <c r="C1671" s="38">
        <v>186.20930000000001</v>
      </c>
      <c r="D1671" s="38">
        <v>186.20930000000001</v>
      </c>
      <c r="E1671" s="38">
        <v>186.20930000000001</v>
      </c>
      <c r="F1671" s="38">
        <v>186.20930000000001</v>
      </c>
      <c r="G1671" s="38"/>
      <c r="H1671" s="38"/>
      <c r="I1671" s="38"/>
      <c r="J1671" s="38"/>
      <c r="K1671" s="38"/>
    </row>
    <row r="1672" spans="1:11" x14ac:dyDescent="0.25">
      <c r="A1672" s="39">
        <v>41128</v>
      </c>
      <c r="B1672" s="38">
        <v>0</v>
      </c>
      <c r="C1672" s="38">
        <v>181.7869</v>
      </c>
      <c r="D1672" s="38">
        <v>181.7869</v>
      </c>
      <c r="E1672" s="38">
        <v>181.7869</v>
      </c>
      <c r="F1672" s="38">
        <v>181.7869</v>
      </c>
      <c r="G1672" s="38"/>
      <c r="H1672" s="38"/>
      <c r="I1672" s="38"/>
      <c r="J1672" s="38"/>
      <c r="K1672" s="38"/>
    </row>
    <row r="1673" spans="1:11" x14ac:dyDescent="0.25">
      <c r="A1673" s="39">
        <v>41129</v>
      </c>
      <c r="B1673" s="38">
        <v>0</v>
      </c>
      <c r="C1673" s="38">
        <v>187.56790000000001</v>
      </c>
      <c r="D1673" s="38">
        <v>187.56790000000001</v>
      </c>
      <c r="E1673" s="38">
        <v>187.56790000000001</v>
      </c>
      <c r="F1673" s="38">
        <v>187.56790000000001</v>
      </c>
      <c r="G1673" s="38"/>
      <c r="H1673" s="38"/>
      <c r="I1673" s="38"/>
      <c r="J1673" s="38"/>
      <c r="K1673" s="38"/>
    </row>
    <row r="1674" spans="1:11" x14ac:dyDescent="0.25">
      <c r="A1674" s="39">
        <v>41130</v>
      </c>
      <c r="B1674" s="38">
        <v>0</v>
      </c>
      <c r="C1674" s="38">
        <v>189.08449999999999</v>
      </c>
      <c r="D1674" s="38">
        <v>189.08449999999999</v>
      </c>
      <c r="E1674" s="38">
        <v>189.08449999999999</v>
      </c>
      <c r="F1674" s="38">
        <v>189.08449999999999</v>
      </c>
      <c r="G1674" s="38"/>
      <c r="H1674" s="38"/>
      <c r="I1674" s="38"/>
      <c r="J1674" s="38"/>
      <c r="K1674" s="38"/>
    </row>
    <row r="1675" spans="1:11" x14ac:dyDescent="0.25">
      <c r="A1675" s="39">
        <v>41131</v>
      </c>
      <c r="B1675" s="38">
        <v>0</v>
      </c>
      <c r="C1675" s="38">
        <v>191.5874</v>
      </c>
      <c r="D1675" s="38">
        <v>191.5874</v>
      </c>
      <c r="E1675" s="38">
        <v>191.5874</v>
      </c>
      <c r="F1675" s="38">
        <v>191.5874</v>
      </c>
      <c r="G1675" s="38"/>
      <c r="H1675" s="38"/>
      <c r="I1675" s="38"/>
      <c r="J1675" s="38"/>
      <c r="K1675" s="38"/>
    </row>
    <row r="1676" spans="1:11" x14ac:dyDescent="0.25">
      <c r="A1676" s="39">
        <v>41134</v>
      </c>
      <c r="B1676" s="38">
        <v>0</v>
      </c>
      <c r="C1676" s="38">
        <v>196.5018</v>
      </c>
      <c r="D1676" s="38">
        <v>196.5018</v>
      </c>
      <c r="E1676" s="38">
        <v>196.5018</v>
      </c>
      <c r="F1676" s="38">
        <v>196.5018</v>
      </c>
      <c r="G1676" s="38"/>
      <c r="H1676" s="38"/>
      <c r="I1676" s="38"/>
      <c r="J1676" s="38"/>
      <c r="K1676" s="38"/>
    </row>
    <row r="1677" spans="1:11" x14ac:dyDescent="0.25">
      <c r="A1677" s="39">
        <v>41135</v>
      </c>
      <c r="B1677" s="38">
        <v>0</v>
      </c>
      <c r="C1677" s="38">
        <v>186.87450000000001</v>
      </c>
      <c r="D1677" s="38">
        <v>186.87450000000001</v>
      </c>
      <c r="E1677" s="38">
        <v>186.87450000000001</v>
      </c>
      <c r="F1677" s="38">
        <v>186.87450000000001</v>
      </c>
      <c r="G1677" s="38"/>
      <c r="H1677" s="38"/>
      <c r="I1677" s="38"/>
      <c r="J1677" s="38"/>
      <c r="K1677" s="38"/>
    </row>
    <row r="1678" spans="1:11" x14ac:dyDescent="0.25">
      <c r="A1678" s="39">
        <v>41136</v>
      </c>
      <c r="B1678" s="38">
        <v>0</v>
      </c>
      <c r="C1678" s="38">
        <v>185.4383</v>
      </c>
      <c r="D1678" s="38">
        <v>185.4383</v>
      </c>
      <c r="E1678" s="38">
        <v>185.4383</v>
      </c>
      <c r="F1678" s="38">
        <v>185.4383</v>
      </c>
      <c r="G1678" s="38"/>
      <c r="H1678" s="38"/>
      <c r="I1678" s="38"/>
      <c r="J1678" s="38"/>
      <c r="K1678" s="38"/>
    </row>
    <row r="1679" spans="1:11" x14ac:dyDescent="0.25">
      <c r="A1679" s="39">
        <v>41137</v>
      </c>
      <c r="B1679" s="38">
        <v>0</v>
      </c>
      <c r="C1679" s="38">
        <v>189.2448</v>
      </c>
      <c r="D1679" s="38">
        <v>189.2448</v>
      </c>
      <c r="E1679" s="38">
        <v>189.2448</v>
      </c>
      <c r="F1679" s="38">
        <v>189.2448</v>
      </c>
      <c r="G1679" s="38"/>
      <c r="H1679" s="38"/>
      <c r="I1679" s="38"/>
      <c r="J1679" s="38"/>
      <c r="K1679" s="38"/>
    </row>
    <row r="1680" spans="1:11" x14ac:dyDescent="0.25">
      <c r="A1680" s="39">
        <v>41138</v>
      </c>
      <c r="B1680" s="38">
        <v>0</v>
      </c>
      <c r="C1680" s="38">
        <v>195.36500000000001</v>
      </c>
      <c r="D1680" s="38">
        <v>195.36500000000001</v>
      </c>
      <c r="E1680" s="38">
        <v>195.36500000000001</v>
      </c>
      <c r="F1680" s="38">
        <v>195.36500000000001</v>
      </c>
      <c r="G1680" s="38"/>
      <c r="H1680" s="38"/>
      <c r="I1680" s="38"/>
      <c r="J1680" s="38"/>
      <c r="K1680" s="38"/>
    </row>
    <row r="1681" spans="1:11" x14ac:dyDescent="0.25">
      <c r="A1681" s="39">
        <v>41141</v>
      </c>
      <c r="B1681" s="38">
        <v>0</v>
      </c>
      <c r="C1681" s="38">
        <v>195.45189999999999</v>
      </c>
      <c r="D1681" s="38">
        <v>195.45189999999999</v>
      </c>
      <c r="E1681" s="38">
        <v>195.45189999999999</v>
      </c>
      <c r="F1681" s="38">
        <v>195.45189999999999</v>
      </c>
      <c r="G1681" s="38"/>
      <c r="H1681" s="38"/>
      <c r="I1681" s="38"/>
      <c r="J1681" s="38"/>
      <c r="K1681" s="38"/>
    </row>
    <row r="1682" spans="1:11" x14ac:dyDescent="0.25">
      <c r="A1682" s="39">
        <v>41142</v>
      </c>
      <c r="B1682" s="38">
        <v>0</v>
      </c>
      <c r="C1682" s="38">
        <v>190.1833</v>
      </c>
      <c r="D1682" s="38">
        <v>190.1833</v>
      </c>
      <c r="E1682" s="38">
        <v>190.1833</v>
      </c>
      <c r="F1682" s="38">
        <v>190.1833</v>
      </c>
      <c r="G1682" s="38"/>
      <c r="H1682" s="38"/>
      <c r="I1682" s="38"/>
      <c r="J1682" s="38"/>
      <c r="K1682" s="38"/>
    </row>
    <row r="1683" spans="1:11" x14ac:dyDescent="0.25">
      <c r="A1683" s="39">
        <v>41143</v>
      </c>
      <c r="B1683" s="38">
        <v>0</v>
      </c>
      <c r="C1683" s="38">
        <v>187.95179999999999</v>
      </c>
      <c r="D1683" s="38">
        <v>187.95179999999999</v>
      </c>
      <c r="E1683" s="38">
        <v>187.95179999999999</v>
      </c>
      <c r="F1683" s="38">
        <v>187.95179999999999</v>
      </c>
      <c r="G1683" s="38"/>
      <c r="H1683" s="38"/>
      <c r="I1683" s="38"/>
      <c r="J1683" s="38"/>
      <c r="K1683" s="38"/>
    </row>
    <row r="1684" spans="1:11" x14ac:dyDescent="0.25">
      <c r="A1684" s="39">
        <v>41144</v>
      </c>
      <c r="B1684" s="38">
        <v>0</v>
      </c>
      <c r="C1684" s="38">
        <v>183.85579999999999</v>
      </c>
      <c r="D1684" s="38">
        <v>183.85579999999999</v>
      </c>
      <c r="E1684" s="38">
        <v>183.85579999999999</v>
      </c>
      <c r="F1684" s="38">
        <v>183.85579999999999</v>
      </c>
      <c r="G1684" s="38"/>
      <c r="H1684" s="38"/>
      <c r="I1684" s="38"/>
      <c r="J1684" s="38"/>
      <c r="K1684" s="38"/>
    </row>
    <row r="1685" spans="1:11" x14ac:dyDescent="0.25">
      <c r="A1685" s="39">
        <v>41145</v>
      </c>
      <c r="B1685" s="38">
        <v>0</v>
      </c>
      <c r="C1685" s="38">
        <v>191.44489999999999</v>
      </c>
      <c r="D1685" s="38">
        <v>191.44489999999999</v>
      </c>
      <c r="E1685" s="38">
        <v>191.44489999999999</v>
      </c>
      <c r="F1685" s="38">
        <v>191.44489999999999</v>
      </c>
      <c r="G1685" s="38"/>
      <c r="H1685" s="38"/>
      <c r="I1685" s="38"/>
      <c r="J1685" s="38"/>
      <c r="K1685" s="38"/>
    </row>
    <row r="1686" spans="1:11" x14ac:dyDescent="0.25">
      <c r="A1686" s="39">
        <v>41148</v>
      </c>
      <c r="B1686" s="38">
        <v>0</v>
      </c>
      <c r="C1686" s="38">
        <v>190.80629999999999</v>
      </c>
      <c r="D1686" s="38">
        <v>190.80629999999999</v>
      </c>
      <c r="E1686" s="38">
        <v>190.80629999999999</v>
      </c>
      <c r="F1686" s="38">
        <v>190.80629999999999</v>
      </c>
      <c r="G1686" s="38"/>
      <c r="H1686" s="38"/>
      <c r="I1686" s="38"/>
      <c r="J1686" s="38"/>
      <c r="K1686" s="38"/>
    </row>
    <row r="1687" spans="1:11" x14ac:dyDescent="0.25">
      <c r="A1687" s="39">
        <v>41149</v>
      </c>
      <c r="B1687" s="38">
        <v>0</v>
      </c>
      <c r="C1687" s="38">
        <v>186.79480000000001</v>
      </c>
      <c r="D1687" s="38">
        <v>186.79480000000001</v>
      </c>
      <c r="E1687" s="38">
        <v>186.79480000000001</v>
      </c>
      <c r="F1687" s="38">
        <v>186.79480000000001</v>
      </c>
      <c r="G1687" s="38"/>
      <c r="H1687" s="38"/>
      <c r="I1687" s="38"/>
      <c r="J1687" s="38"/>
      <c r="K1687" s="38"/>
    </row>
    <row r="1688" spans="1:11" x14ac:dyDescent="0.25">
      <c r="A1688" s="39">
        <v>41150</v>
      </c>
      <c r="B1688" s="38">
        <v>0</v>
      </c>
      <c r="C1688" s="38">
        <v>185.67910000000001</v>
      </c>
      <c r="D1688" s="38">
        <v>185.67910000000001</v>
      </c>
      <c r="E1688" s="38">
        <v>185.67910000000001</v>
      </c>
      <c r="F1688" s="38">
        <v>185.67910000000001</v>
      </c>
      <c r="G1688" s="38"/>
      <c r="H1688" s="38"/>
      <c r="I1688" s="38"/>
      <c r="J1688" s="38"/>
      <c r="K1688" s="38"/>
    </row>
    <row r="1689" spans="1:11" x14ac:dyDescent="0.25">
      <c r="A1689" s="39">
        <v>41151</v>
      </c>
      <c r="B1689" s="38">
        <v>0</v>
      </c>
      <c r="C1689" s="38">
        <v>182.4264</v>
      </c>
      <c r="D1689" s="38">
        <v>182.4264</v>
      </c>
      <c r="E1689" s="38">
        <v>182.4264</v>
      </c>
      <c r="F1689" s="38">
        <v>182.4264</v>
      </c>
      <c r="G1689" s="38"/>
      <c r="H1689" s="38"/>
      <c r="I1689" s="38"/>
      <c r="J1689" s="38"/>
      <c r="K1689" s="38"/>
    </row>
    <row r="1690" spans="1:11" x14ac:dyDescent="0.25">
      <c r="A1690" s="39">
        <v>41152</v>
      </c>
      <c r="B1690" s="38">
        <v>0</v>
      </c>
      <c r="C1690" s="38">
        <v>187.79929999999999</v>
      </c>
      <c r="D1690" s="38">
        <v>187.79929999999999</v>
      </c>
      <c r="E1690" s="38">
        <v>187.79929999999999</v>
      </c>
      <c r="F1690" s="38">
        <v>187.79929999999999</v>
      </c>
      <c r="G1690" s="38"/>
      <c r="H1690" s="38"/>
      <c r="I1690" s="38"/>
      <c r="J1690" s="38"/>
      <c r="K1690" s="38"/>
    </row>
    <row r="1691" spans="1:11" x14ac:dyDescent="0.25">
      <c r="A1691" s="39">
        <v>41156</v>
      </c>
      <c r="B1691" s="38">
        <v>0</v>
      </c>
      <c r="C1691" s="38">
        <v>189.2371</v>
      </c>
      <c r="D1691" s="38">
        <v>189.2371</v>
      </c>
      <c r="E1691" s="38">
        <v>189.2371</v>
      </c>
      <c r="F1691" s="38">
        <v>189.2371</v>
      </c>
      <c r="G1691" s="38"/>
      <c r="H1691" s="38"/>
      <c r="I1691" s="38"/>
      <c r="J1691" s="38"/>
      <c r="K1691" s="38"/>
    </row>
    <row r="1692" spans="1:11" x14ac:dyDescent="0.25">
      <c r="A1692" s="39">
        <v>41157</v>
      </c>
      <c r="B1692" s="38">
        <v>0</v>
      </c>
      <c r="C1692" s="38">
        <v>193.92519999999999</v>
      </c>
      <c r="D1692" s="38">
        <v>193.92519999999999</v>
      </c>
      <c r="E1692" s="38">
        <v>193.92519999999999</v>
      </c>
      <c r="F1692" s="38">
        <v>193.92519999999999</v>
      </c>
      <c r="G1692" s="38"/>
      <c r="H1692" s="38"/>
      <c r="I1692" s="38"/>
      <c r="J1692" s="38"/>
      <c r="K1692" s="38"/>
    </row>
    <row r="1693" spans="1:11" x14ac:dyDescent="0.25">
      <c r="A1693" s="39">
        <v>41158</v>
      </c>
      <c r="B1693" s="38">
        <v>0</v>
      </c>
      <c r="C1693" s="38">
        <v>213.3466</v>
      </c>
      <c r="D1693" s="38">
        <v>213.3466</v>
      </c>
      <c r="E1693" s="38">
        <v>213.3466</v>
      </c>
      <c r="F1693" s="38">
        <v>213.3466</v>
      </c>
      <c r="G1693" s="38"/>
      <c r="H1693" s="38"/>
      <c r="I1693" s="38"/>
      <c r="J1693" s="38"/>
      <c r="K1693" s="38"/>
    </row>
    <row r="1694" spans="1:11" x14ac:dyDescent="0.25">
      <c r="A1694" s="39">
        <v>41159</v>
      </c>
      <c r="B1694" s="38">
        <v>0</v>
      </c>
      <c r="C1694" s="38">
        <v>226.78190000000001</v>
      </c>
      <c r="D1694" s="38">
        <v>226.78190000000001</v>
      </c>
      <c r="E1694" s="38">
        <v>226.78190000000001</v>
      </c>
      <c r="F1694" s="38">
        <v>226.78190000000001</v>
      </c>
      <c r="G1694" s="38"/>
      <c r="H1694" s="38"/>
      <c r="I1694" s="38"/>
      <c r="J1694" s="38"/>
      <c r="K1694" s="38"/>
    </row>
    <row r="1695" spans="1:11" x14ac:dyDescent="0.25">
      <c r="A1695" s="39">
        <v>41162</v>
      </c>
      <c r="B1695" s="38">
        <v>0</v>
      </c>
      <c r="C1695" s="38">
        <v>216.0566</v>
      </c>
      <c r="D1695" s="38">
        <v>216.0566</v>
      </c>
      <c r="E1695" s="38">
        <v>216.0566</v>
      </c>
      <c r="F1695" s="38">
        <v>216.0566</v>
      </c>
      <c r="G1695" s="38"/>
      <c r="H1695" s="38"/>
      <c r="I1695" s="38"/>
      <c r="J1695" s="38"/>
      <c r="K1695" s="38"/>
    </row>
    <row r="1696" spans="1:11" x14ac:dyDescent="0.25">
      <c r="A1696" s="39">
        <v>41163</v>
      </c>
      <c r="B1696" s="38">
        <v>0</v>
      </c>
      <c r="C1696" s="38">
        <v>214.2346</v>
      </c>
      <c r="D1696" s="38">
        <v>214.2346</v>
      </c>
      <c r="E1696" s="38">
        <v>214.2346</v>
      </c>
      <c r="F1696" s="38">
        <v>214.2346</v>
      </c>
      <c r="G1696" s="38"/>
      <c r="H1696" s="38"/>
      <c r="I1696" s="38"/>
      <c r="J1696" s="38"/>
      <c r="K1696" s="38"/>
    </row>
    <row r="1697" spans="1:11" x14ac:dyDescent="0.25">
      <c r="A1697" s="39">
        <v>41164</v>
      </c>
      <c r="B1697" s="38">
        <v>0</v>
      </c>
      <c r="C1697" s="38">
        <v>219.82060000000001</v>
      </c>
      <c r="D1697" s="38">
        <v>219.82060000000001</v>
      </c>
      <c r="E1697" s="38">
        <v>219.82060000000001</v>
      </c>
      <c r="F1697" s="38">
        <v>219.82060000000001</v>
      </c>
      <c r="G1697" s="38"/>
      <c r="H1697" s="38"/>
      <c r="I1697" s="38"/>
      <c r="J1697" s="38"/>
      <c r="K1697" s="38"/>
    </row>
    <row r="1698" spans="1:11" x14ac:dyDescent="0.25">
      <c r="A1698" s="39">
        <v>41165</v>
      </c>
      <c r="B1698" s="38">
        <v>0</v>
      </c>
      <c r="C1698" s="38">
        <v>237.90090000000001</v>
      </c>
      <c r="D1698" s="38">
        <v>237.90090000000001</v>
      </c>
      <c r="E1698" s="38">
        <v>237.90090000000001</v>
      </c>
      <c r="F1698" s="38">
        <v>237.90090000000001</v>
      </c>
      <c r="G1698" s="38"/>
      <c r="H1698" s="38"/>
      <c r="I1698" s="38"/>
      <c r="J1698" s="38"/>
      <c r="K1698" s="38"/>
    </row>
    <row r="1699" spans="1:11" x14ac:dyDescent="0.25">
      <c r="A1699" s="39">
        <v>41166</v>
      </c>
      <c r="B1699" s="38">
        <v>0</v>
      </c>
      <c r="C1699" s="38">
        <v>230.2116</v>
      </c>
      <c r="D1699" s="38">
        <v>230.2116</v>
      </c>
      <c r="E1699" s="38">
        <v>230.2116</v>
      </c>
      <c r="F1699" s="38">
        <v>230.2116</v>
      </c>
      <c r="G1699" s="38"/>
      <c r="H1699" s="38"/>
      <c r="I1699" s="38"/>
      <c r="J1699" s="38"/>
      <c r="K1699" s="38"/>
    </row>
    <row r="1700" spans="1:11" x14ac:dyDescent="0.25">
      <c r="A1700" s="39">
        <v>41169</v>
      </c>
      <c r="B1700" s="38">
        <v>0</v>
      </c>
      <c r="C1700" s="38">
        <v>231.0111</v>
      </c>
      <c r="D1700" s="38">
        <v>231.0111</v>
      </c>
      <c r="E1700" s="38">
        <v>231.0111</v>
      </c>
      <c r="F1700" s="38">
        <v>231.0111</v>
      </c>
      <c r="G1700" s="38"/>
      <c r="H1700" s="38"/>
      <c r="I1700" s="38"/>
      <c r="J1700" s="38"/>
      <c r="K1700" s="38"/>
    </row>
    <row r="1701" spans="1:11" x14ac:dyDescent="0.25">
      <c r="A1701" s="39">
        <v>41170</v>
      </c>
      <c r="B1701" s="38">
        <v>0</v>
      </c>
      <c r="C1701" s="38">
        <v>237.7741</v>
      </c>
      <c r="D1701" s="38">
        <v>237.7741</v>
      </c>
      <c r="E1701" s="38">
        <v>237.7741</v>
      </c>
      <c r="F1701" s="38">
        <v>237.7741</v>
      </c>
      <c r="G1701" s="38"/>
      <c r="H1701" s="38"/>
      <c r="I1701" s="38"/>
      <c r="J1701" s="38"/>
      <c r="K1701" s="38"/>
    </row>
    <row r="1702" spans="1:11" x14ac:dyDescent="0.25">
      <c r="A1702" s="39">
        <v>41171</v>
      </c>
      <c r="B1702" s="38">
        <v>0</v>
      </c>
      <c r="C1702" s="38">
        <v>238.94030000000001</v>
      </c>
      <c r="D1702" s="38">
        <v>238.94030000000001</v>
      </c>
      <c r="E1702" s="38">
        <v>238.94030000000001</v>
      </c>
      <c r="F1702" s="38">
        <v>238.94030000000001</v>
      </c>
      <c r="G1702" s="38"/>
      <c r="H1702" s="38"/>
      <c r="I1702" s="38"/>
      <c r="J1702" s="38"/>
      <c r="K1702" s="38"/>
    </row>
    <row r="1703" spans="1:11" x14ac:dyDescent="0.25">
      <c r="A1703" s="39">
        <v>41172</v>
      </c>
      <c r="B1703" s="38">
        <v>0</v>
      </c>
      <c r="C1703" s="38">
        <v>238.911</v>
      </c>
      <c r="D1703" s="38">
        <v>238.911</v>
      </c>
      <c r="E1703" s="38">
        <v>238.911</v>
      </c>
      <c r="F1703" s="38">
        <v>238.911</v>
      </c>
      <c r="G1703" s="38"/>
      <c r="H1703" s="38"/>
      <c r="I1703" s="38"/>
      <c r="J1703" s="38"/>
      <c r="K1703" s="38"/>
    </row>
    <row r="1704" spans="1:11" x14ac:dyDescent="0.25">
      <c r="A1704" s="39">
        <v>41173</v>
      </c>
      <c r="B1704" s="38">
        <v>0</v>
      </c>
      <c r="C1704" s="38">
        <v>242.61420000000001</v>
      </c>
      <c r="D1704" s="38">
        <v>242.61420000000001</v>
      </c>
      <c r="E1704" s="38">
        <v>242.61420000000001</v>
      </c>
      <c r="F1704" s="38">
        <v>242.61420000000001</v>
      </c>
      <c r="G1704" s="38"/>
      <c r="H1704" s="38"/>
      <c r="I1704" s="38"/>
      <c r="J1704" s="38"/>
      <c r="K1704" s="38"/>
    </row>
    <row r="1705" spans="1:11" x14ac:dyDescent="0.25">
      <c r="A1705" s="39">
        <v>41176</v>
      </c>
      <c r="B1705" s="38">
        <v>0</v>
      </c>
      <c r="C1705" s="38">
        <v>245.04490000000001</v>
      </c>
      <c r="D1705" s="38">
        <v>245.04490000000001</v>
      </c>
      <c r="E1705" s="38">
        <v>245.04490000000001</v>
      </c>
      <c r="F1705" s="38">
        <v>245.04490000000001</v>
      </c>
      <c r="G1705" s="38"/>
      <c r="H1705" s="38"/>
      <c r="I1705" s="38"/>
      <c r="J1705" s="38"/>
      <c r="K1705" s="38"/>
    </row>
    <row r="1706" spans="1:11" x14ac:dyDescent="0.25">
      <c r="A1706" s="39">
        <v>41177</v>
      </c>
      <c r="B1706" s="38">
        <v>0</v>
      </c>
      <c r="C1706" s="38">
        <v>229.44309999999999</v>
      </c>
      <c r="D1706" s="38">
        <v>229.44309999999999</v>
      </c>
      <c r="E1706" s="38">
        <v>229.44309999999999</v>
      </c>
      <c r="F1706" s="38">
        <v>229.44309999999999</v>
      </c>
      <c r="G1706" s="38"/>
      <c r="H1706" s="38"/>
      <c r="I1706" s="38"/>
      <c r="J1706" s="38"/>
      <c r="K1706" s="38"/>
    </row>
    <row r="1707" spans="1:11" x14ac:dyDescent="0.25">
      <c r="A1707" s="39">
        <v>41178</v>
      </c>
      <c r="B1707" s="38">
        <v>0</v>
      </c>
      <c r="C1707" s="38">
        <v>217.00120000000001</v>
      </c>
      <c r="D1707" s="38">
        <v>217.00120000000001</v>
      </c>
      <c r="E1707" s="38">
        <v>217.00120000000001</v>
      </c>
      <c r="F1707" s="38">
        <v>217.00120000000001</v>
      </c>
      <c r="G1707" s="38"/>
      <c r="H1707" s="38"/>
      <c r="I1707" s="38"/>
      <c r="J1707" s="38"/>
      <c r="K1707" s="38"/>
    </row>
    <row r="1708" spans="1:11" x14ac:dyDescent="0.25">
      <c r="A1708" s="39">
        <v>41179</v>
      </c>
      <c r="B1708" s="38">
        <v>0</v>
      </c>
      <c r="C1708" s="38">
        <v>235.76169999999999</v>
      </c>
      <c r="D1708" s="38">
        <v>235.76169999999999</v>
      </c>
      <c r="E1708" s="38">
        <v>235.76169999999999</v>
      </c>
      <c r="F1708" s="38">
        <v>235.76169999999999</v>
      </c>
      <c r="G1708" s="38"/>
      <c r="H1708" s="38"/>
      <c r="I1708" s="38"/>
      <c r="J1708" s="38"/>
      <c r="K1708" s="38"/>
    </row>
    <row r="1709" spans="1:11" x14ac:dyDescent="0.25">
      <c r="A1709" s="39">
        <v>41180</v>
      </c>
      <c r="B1709" s="38">
        <v>0</v>
      </c>
      <c r="C1709" s="38">
        <v>231.0924</v>
      </c>
      <c r="D1709" s="38">
        <v>231.0924</v>
      </c>
      <c r="E1709" s="38">
        <v>231.0924</v>
      </c>
      <c r="F1709" s="38">
        <v>231.0924</v>
      </c>
      <c r="G1709" s="38"/>
      <c r="H1709" s="38"/>
      <c r="I1709" s="38"/>
      <c r="J1709" s="38"/>
      <c r="K1709" s="38"/>
    </row>
    <row r="1710" spans="1:11" x14ac:dyDescent="0.25">
      <c r="A1710" s="39">
        <v>41183</v>
      </c>
      <c r="B1710" s="38">
        <v>0</v>
      </c>
      <c r="C1710" s="38">
        <v>228.47800000000001</v>
      </c>
      <c r="D1710" s="38">
        <v>228.47800000000001</v>
      </c>
      <c r="E1710" s="38">
        <v>228.47800000000001</v>
      </c>
      <c r="F1710" s="38">
        <v>228.47800000000001</v>
      </c>
      <c r="G1710" s="38"/>
      <c r="H1710" s="38"/>
      <c r="I1710" s="38"/>
      <c r="J1710" s="38"/>
      <c r="K1710" s="38"/>
    </row>
    <row r="1711" spans="1:11" x14ac:dyDescent="0.25">
      <c r="A1711" s="39">
        <v>41184</v>
      </c>
      <c r="B1711" s="38">
        <v>0</v>
      </c>
      <c r="C1711" s="38">
        <v>231.18090000000001</v>
      </c>
      <c r="D1711" s="38">
        <v>231.18090000000001</v>
      </c>
      <c r="E1711" s="38">
        <v>231.18090000000001</v>
      </c>
      <c r="F1711" s="38">
        <v>231.18090000000001</v>
      </c>
      <c r="G1711" s="38"/>
      <c r="H1711" s="38"/>
      <c r="I1711" s="38"/>
      <c r="J1711" s="38"/>
      <c r="K1711" s="38"/>
    </row>
    <row r="1712" spans="1:11" x14ac:dyDescent="0.25">
      <c r="A1712" s="39">
        <v>41185</v>
      </c>
      <c r="B1712" s="38">
        <v>0</v>
      </c>
      <c r="C1712" s="38">
        <v>233.58969999999999</v>
      </c>
      <c r="D1712" s="38">
        <v>233.58969999999999</v>
      </c>
      <c r="E1712" s="38">
        <v>233.58969999999999</v>
      </c>
      <c r="F1712" s="38">
        <v>233.58969999999999</v>
      </c>
      <c r="G1712" s="38"/>
      <c r="H1712" s="38"/>
      <c r="I1712" s="38"/>
      <c r="J1712" s="38"/>
      <c r="K1712" s="38"/>
    </row>
    <row r="1713" spans="1:11" x14ac:dyDescent="0.25">
      <c r="A1713" s="39">
        <v>41186</v>
      </c>
      <c r="B1713" s="38">
        <v>0</v>
      </c>
      <c r="C1713" s="38">
        <v>238.8836</v>
      </c>
      <c r="D1713" s="38">
        <v>238.8836</v>
      </c>
      <c r="E1713" s="38">
        <v>238.8836</v>
      </c>
      <c r="F1713" s="38">
        <v>238.8836</v>
      </c>
      <c r="G1713" s="38"/>
      <c r="H1713" s="38"/>
      <c r="I1713" s="38"/>
      <c r="J1713" s="38"/>
      <c r="K1713" s="38"/>
    </row>
    <row r="1714" spans="1:11" x14ac:dyDescent="0.25">
      <c r="A1714" s="39">
        <v>41187</v>
      </c>
      <c r="B1714" s="38">
        <v>0</v>
      </c>
      <c r="C1714" s="38">
        <v>241.52109999999999</v>
      </c>
      <c r="D1714" s="38">
        <v>241.52109999999999</v>
      </c>
      <c r="E1714" s="38">
        <v>241.52109999999999</v>
      </c>
      <c r="F1714" s="38">
        <v>241.52109999999999</v>
      </c>
      <c r="G1714" s="38"/>
      <c r="H1714" s="38"/>
      <c r="I1714" s="38"/>
      <c r="J1714" s="38"/>
      <c r="K1714" s="38"/>
    </row>
    <row r="1715" spans="1:11" x14ac:dyDescent="0.25">
      <c r="A1715" s="39">
        <v>41190</v>
      </c>
      <c r="B1715" s="38">
        <v>0</v>
      </c>
      <c r="C1715" s="38">
        <v>240.749</v>
      </c>
      <c r="D1715" s="38">
        <v>240.749</v>
      </c>
      <c r="E1715" s="38">
        <v>240.749</v>
      </c>
      <c r="F1715" s="38">
        <v>240.749</v>
      </c>
      <c r="G1715" s="38"/>
      <c r="H1715" s="38"/>
      <c r="I1715" s="38"/>
      <c r="J1715" s="38"/>
      <c r="K1715" s="38"/>
    </row>
    <row r="1716" spans="1:11" x14ac:dyDescent="0.25">
      <c r="A1716" s="39">
        <v>41191</v>
      </c>
      <c r="B1716" s="38">
        <v>0</v>
      </c>
      <c r="C1716" s="38">
        <v>229.19909999999999</v>
      </c>
      <c r="D1716" s="38">
        <v>229.19909999999999</v>
      </c>
      <c r="E1716" s="38">
        <v>229.19909999999999</v>
      </c>
      <c r="F1716" s="38">
        <v>229.19909999999999</v>
      </c>
      <c r="G1716" s="38"/>
      <c r="H1716" s="38"/>
      <c r="I1716" s="38"/>
      <c r="J1716" s="38"/>
      <c r="K1716" s="38"/>
    </row>
    <row r="1717" spans="1:11" x14ac:dyDescent="0.25">
      <c r="A1717" s="39">
        <v>41192</v>
      </c>
      <c r="B1717" s="38">
        <v>0</v>
      </c>
      <c r="C1717" s="38">
        <v>230.911</v>
      </c>
      <c r="D1717" s="38">
        <v>230.911</v>
      </c>
      <c r="E1717" s="38">
        <v>230.911</v>
      </c>
      <c r="F1717" s="38">
        <v>230.911</v>
      </c>
      <c r="G1717" s="38"/>
      <c r="H1717" s="38"/>
      <c r="I1717" s="38"/>
      <c r="J1717" s="38"/>
      <c r="K1717" s="38"/>
    </row>
    <row r="1718" spans="1:11" x14ac:dyDescent="0.25">
      <c r="A1718" s="39">
        <v>41193</v>
      </c>
      <c r="B1718" s="38">
        <v>0</v>
      </c>
      <c r="C1718" s="38">
        <v>235.35310000000001</v>
      </c>
      <c r="D1718" s="38">
        <v>235.35310000000001</v>
      </c>
      <c r="E1718" s="38">
        <v>235.35310000000001</v>
      </c>
      <c r="F1718" s="38">
        <v>235.35310000000001</v>
      </c>
      <c r="G1718" s="38"/>
      <c r="H1718" s="38"/>
      <c r="I1718" s="38"/>
      <c r="J1718" s="38"/>
      <c r="K1718" s="38"/>
    </row>
    <row r="1719" spans="1:11" x14ac:dyDescent="0.25">
      <c r="A1719" s="39">
        <v>41194</v>
      </c>
      <c r="B1719" s="38">
        <v>0</v>
      </c>
      <c r="C1719" s="38">
        <v>233.3389</v>
      </c>
      <c r="D1719" s="38">
        <v>233.3389</v>
      </c>
      <c r="E1719" s="38">
        <v>233.3389</v>
      </c>
      <c r="F1719" s="38">
        <v>233.3389</v>
      </c>
      <c r="G1719" s="38"/>
      <c r="H1719" s="38"/>
      <c r="I1719" s="38"/>
      <c r="J1719" s="38"/>
      <c r="K1719" s="38"/>
    </row>
    <row r="1720" spans="1:11" x14ac:dyDescent="0.25">
      <c r="A1720" s="39">
        <v>41197</v>
      </c>
      <c r="B1720" s="38">
        <v>0</v>
      </c>
      <c r="C1720" s="38">
        <v>241.0847</v>
      </c>
      <c r="D1720" s="38">
        <v>241.0847</v>
      </c>
      <c r="E1720" s="38">
        <v>241.0847</v>
      </c>
      <c r="F1720" s="38">
        <v>241.0847</v>
      </c>
      <c r="G1720" s="38"/>
      <c r="H1720" s="38"/>
      <c r="I1720" s="38"/>
      <c r="J1720" s="38"/>
      <c r="K1720" s="38"/>
    </row>
    <row r="1721" spans="1:11" x14ac:dyDescent="0.25">
      <c r="A1721" s="39">
        <v>41198</v>
      </c>
      <c r="B1721" s="38">
        <v>0</v>
      </c>
      <c r="C1721" s="38">
        <v>246.34620000000001</v>
      </c>
      <c r="D1721" s="38">
        <v>246.34620000000001</v>
      </c>
      <c r="E1721" s="38">
        <v>246.34620000000001</v>
      </c>
      <c r="F1721" s="38">
        <v>246.34620000000001</v>
      </c>
      <c r="G1721" s="38"/>
      <c r="H1721" s="38"/>
      <c r="I1721" s="38"/>
      <c r="J1721" s="38"/>
      <c r="K1721" s="38"/>
    </row>
    <row r="1722" spans="1:11" x14ac:dyDescent="0.25">
      <c r="A1722" s="39">
        <v>41199</v>
      </c>
      <c r="B1722" s="38">
        <v>0</v>
      </c>
      <c r="C1722" s="38">
        <v>250.4495</v>
      </c>
      <c r="D1722" s="38">
        <v>250.4495</v>
      </c>
      <c r="E1722" s="38">
        <v>250.4495</v>
      </c>
      <c r="F1722" s="38">
        <v>250.4495</v>
      </c>
      <c r="G1722" s="38"/>
      <c r="H1722" s="38"/>
      <c r="I1722" s="38"/>
      <c r="J1722" s="38"/>
      <c r="K1722" s="38"/>
    </row>
    <row r="1723" spans="1:11" x14ac:dyDescent="0.25">
      <c r="A1723" s="39">
        <v>41200</v>
      </c>
      <c r="B1723" s="38">
        <v>0</v>
      </c>
      <c r="C1723" s="38">
        <v>250.3648</v>
      </c>
      <c r="D1723" s="38">
        <v>250.3648</v>
      </c>
      <c r="E1723" s="38">
        <v>250.3648</v>
      </c>
      <c r="F1723" s="38">
        <v>250.3648</v>
      </c>
      <c r="G1723" s="38"/>
      <c r="H1723" s="38"/>
      <c r="I1723" s="38"/>
      <c r="J1723" s="38"/>
      <c r="K1723" s="38"/>
    </row>
    <row r="1724" spans="1:11" x14ac:dyDescent="0.25">
      <c r="A1724" s="39">
        <v>41201</v>
      </c>
      <c r="B1724" s="38">
        <v>0</v>
      </c>
      <c r="C1724" s="38">
        <v>235.36940000000001</v>
      </c>
      <c r="D1724" s="38">
        <v>235.36940000000001</v>
      </c>
      <c r="E1724" s="38">
        <v>235.36940000000001</v>
      </c>
      <c r="F1724" s="38">
        <v>235.36940000000001</v>
      </c>
      <c r="G1724" s="38"/>
      <c r="H1724" s="38"/>
      <c r="I1724" s="38"/>
      <c r="J1724" s="38"/>
      <c r="K1724" s="38"/>
    </row>
    <row r="1725" spans="1:11" x14ac:dyDescent="0.25">
      <c r="A1725" s="39">
        <v>41204</v>
      </c>
      <c r="B1725" s="38">
        <v>0</v>
      </c>
      <c r="C1725" s="38">
        <v>234.71270000000001</v>
      </c>
      <c r="D1725" s="38">
        <v>234.71270000000001</v>
      </c>
      <c r="E1725" s="38">
        <v>234.71270000000001</v>
      </c>
      <c r="F1725" s="38">
        <v>234.71270000000001</v>
      </c>
      <c r="G1725" s="38"/>
      <c r="H1725" s="38"/>
      <c r="I1725" s="38"/>
      <c r="J1725" s="38"/>
      <c r="K1725" s="38"/>
    </row>
    <row r="1726" spans="1:11" x14ac:dyDescent="0.25">
      <c r="A1726" s="39">
        <v>41205</v>
      </c>
      <c r="B1726" s="38">
        <v>0</v>
      </c>
      <c r="C1726" s="38">
        <v>219.17789999999999</v>
      </c>
      <c r="D1726" s="38">
        <v>219.17789999999999</v>
      </c>
      <c r="E1726" s="38">
        <v>219.17789999999999</v>
      </c>
      <c r="F1726" s="38">
        <v>219.17789999999999</v>
      </c>
      <c r="G1726" s="38"/>
      <c r="H1726" s="38"/>
      <c r="I1726" s="38"/>
      <c r="J1726" s="38"/>
      <c r="K1726" s="38"/>
    </row>
    <row r="1727" spans="1:11" x14ac:dyDescent="0.25">
      <c r="A1727" s="39">
        <v>41206</v>
      </c>
      <c r="B1727" s="38">
        <v>0</v>
      </c>
      <c r="C1727" s="38">
        <v>217.20650000000001</v>
      </c>
      <c r="D1727" s="38">
        <v>217.20650000000001</v>
      </c>
      <c r="E1727" s="38">
        <v>217.20650000000001</v>
      </c>
      <c r="F1727" s="38">
        <v>217.20650000000001</v>
      </c>
      <c r="G1727" s="38"/>
      <c r="H1727" s="38"/>
      <c r="I1727" s="38"/>
      <c r="J1727" s="38"/>
      <c r="K1727" s="38"/>
    </row>
    <row r="1728" spans="1:11" x14ac:dyDescent="0.25">
      <c r="A1728" s="39">
        <v>41207</v>
      </c>
      <c r="B1728" s="38">
        <v>0</v>
      </c>
      <c r="C1728" s="38">
        <v>221.89670000000001</v>
      </c>
      <c r="D1728" s="38">
        <v>221.89670000000001</v>
      </c>
      <c r="E1728" s="38">
        <v>221.89670000000001</v>
      </c>
      <c r="F1728" s="38">
        <v>221.89670000000001</v>
      </c>
      <c r="G1728" s="38"/>
      <c r="H1728" s="38"/>
      <c r="I1728" s="38"/>
      <c r="J1728" s="38"/>
      <c r="K1728" s="38"/>
    </row>
    <row r="1729" spans="1:11" x14ac:dyDescent="0.25">
      <c r="A1729" s="39">
        <v>41208</v>
      </c>
      <c r="B1729" s="38">
        <v>0</v>
      </c>
      <c r="C1729" s="38">
        <v>224.38570000000001</v>
      </c>
      <c r="D1729" s="38">
        <v>224.38570000000001</v>
      </c>
      <c r="E1729" s="38">
        <v>224.38570000000001</v>
      </c>
      <c r="F1729" s="38">
        <v>224.38570000000001</v>
      </c>
      <c r="G1729" s="38"/>
      <c r="H1729" s="38"/>
      <c r="I1729" s="38"/>
      <c r="J1729" s="38"/>
      <c r="K1729" s="38"/>
    </row>
    <row r="1730" spans="1:11" x14ac:dyDescent="0.25">
      <c r="A1730" s="39">
        <v>41213</v>
      </c>
      <c r="B1730" s="38">
        <v>0</v>
      </c>
      <c r="C1730" s="38">
        <v>221.12569999999999</v>
      </c>
      <c r="D1730" s="38">
        <v>221.12569999999999</v>
      </c>
      <c r="E1730" s="38">
        <v>221.12569999999999</v>
      </c>
      <c r="F1730" s="38">
        <v>221.12569999999999</v>
      </c>
      <c r="G1730" s="38"/>
      <c r="H1730" s="38"/>
      <c r="I1730" s="38"/>
      <c r="J1730" s="38"/>
      <c r="K1730" s="38"/>
    </row>
    <row r="1731" spans="1:11" x14ac:dyDescent="0.25">
      <c r="A1731" s="39">
        <v>41214</v>
      </c>
      <c r="B1731" s="38">
        <v>0</v>
      </c>
      <c r="C1731" s="38">
        <v>238.345</v>
      </c>
      <c r="D1731" s="38">
        <v>238.345</v>
      </c>
      <c r="E1731" s="38">
        <v>238.345</v>
      </c>
      <c r="F1731" s="38">
        <v>238.345</v>
      </c>
      <c r="G1731" s="38"/>
      <c r="H1731" s="38"/>
      <c r="I1731" s="38"/>
      <c r="J1731" s="38"/>
      <c r="K1731" s="38"/>
    </row>
    <row r="1732" spans="1:11" x14ac:dyDescent="0.25">
      <c r="A1732" s="39">
        <v>41215</v>
      </c>
      <c r="B1732" s="38">
        <v>0</v>
      </c>
      <c r="C1732" s="38">
        <v>232.0795</v>
      </c>
      <c r="D1732" s="38">
        <v>232.0795</v>
      </c>
      <c r="E1732" s="38">
        <v>232.0795</v>
      </c>
      <c r="F1732" s="38">
        <v>232.0795</v>
      </c>
      <c r="G1732" s="38"/>
      <c r="H1732" s="38"/>
      <c r="I1732" s="38"/>
      <c r="J1732" s="38"/>
      <c r="K1732" s="38"/>
    </row>
    <row r="1733" spans="1:11" x14ac:dyDescent="0.25">
      <c r="A1733" s="39">
        <v>41218</v>
      </c>
      <c r="B1733" s="38">
        <v>0</v>
      </c>
      <c r="C1733" s="38">
        <v>229.19909999999999</v>
      </c>
      <c r="D1733" s="38">
        <v>229.19909999999999</v>
      </c>
      <c r="E1733" s="38">
        <v>229.19909999999999</v>
      </c>
      <c r="F1733" s="38">
        <v>229.19909999999999</v>
      </c>
      <c r="G1733" s="38"/>
      <c r="H1733" s="38"/>
      <c r="I1733" s="38"/>
      <c r="J1733" s="38"/>
      <c r="K1733" s="38"/>
    </row>
    <row r="1734" spans="1:11" x14ac:dyDescent="0.25">
      <c r="A1734" s="39">
        <v>41219</v>
      </c>
      <c r="B1734" s="38">
        <v>0</v>
      </c>
      <c r="C1734" s="38">
        <v>236.10480000000001</v>
      </c>
      <c r="D1734" s="38">
        <v>236.10480000000001</v>
      </c>
      <c r="E1734" s="38">
        <v>236.10480000000001</v>
      </c>
      <c r="F1734" s="38">
        <v>236.10480000000001</v>
      </c>
      <c r="G1734" s="38"/>
      <c r="H1734" s="38"/>
      <c r="I1734" s="38"/>
      <c r="J1734" s="38"/>
      <c r="K1734" s="38"/>
    </row>
    <row r="1735" spans="1:11" x14ac:dyDescent="0.25">
      <c r="A1735" s="39">
        <v>41220</v>
      </c>
      <c r="B1735" s="38">
        <v>0</v>
      </c>
      <c r="C1735" s="38">
        <v>218.6463</v>
      </c>
      <c r="D1735" s="38">
        <v>218.6463</v>
      </c>
      <c r="E1735" s="38">
        <v>218.6463</v>
      </c>
      <c r="F1735" s="38">
        <v>218.6463</v>
      </c>
      <c r="G1735" s="38"/>
      <c r="H1735" s="38"/>
      <c r="I1735" s="38"/>
      <c r="J1735" s="38"/>
      <c r="K1735" s="38"/>
    </row>
    <row r="1736" spans="1:11" x14ac:dyDescent="0.25">
      <c r="A1736" s="39">
        <v>41221</v>
      </c>
      <c r="B1736" s="38">
        <v>0</v>
      </c>
      <c r="C1736" s="38">
        <v>217.5044</v>
      </c>
      <c r="D1736" s="38">
        <v>217.5044</v>
      </c>
      <c r="E1736" s="38">
        <v>217.5044</v>
      </c>
      <c r="F1736" s="38">
        <v>217.5044</v>
      </c>
      <c r="G1736" s="38"/>
      <c r="H1736" s="38"/>
      <c r="I1736" s="38"/>
      <c r="J1736" s="38"/>
      <c r="K1736" s="38"/>
    </row>
    <row r="1737" spans="1:11" x14ac:dyDescent="0.25">
      <c r="A1737" s="39">
        <v>41222</v>
      </c>
      <c r="B1737" s="38">
        <v>0</v>
      </c>
      <c r="C1737" s="38">
        <v>217.05860000000001</v>
      </c>
      <c r="D1737" s="38">
        <v>217.05860000000001</v>
      </c>
      <c r="E1737" s="38">
        <v>217.05860000000001</v>
      </c>
      <c r="F1737" s="38">
        <v>217.05860000000001</v>
      </c>
      <c r="G1737" s="38"/>
      <c r="H1737" s="38"/>
      <c r="I1737" s="38"/>
      <c r="J1737" s="38"/>
      <c r="K1737" s="38"/>
    </row>
    <row r="1738" spans="1:11" x14ac:dyDescent="0.25">
      <c r="A1738" s="39">
        <v>41225</v>
      </c>
      <c r="B1738" s="38">
        <v>0</v>
      </c>
      <c r="C1738" s="38">
        <v>230.91560000000001</v>
      </c>
      <c r="D1738" s="38">
        <v>230.91560000000001</v>
      </c>
      <c r="E1738" s="38">
        <v>230.91560000000001</v>
      </c>
      <c r="F1738" s="38">
        <v>230.91560000000001</v>
      </c>
      <c r="G1738" s="38"/>
      <c r="H1738" s="38"/>
      <c r="I1738" s="38"/>
      <c r="J1738" s="38"/>
      <c r="K1738" s="38"/>
    </row>
    <row r="1739" spans="1:11" x14ac:dyDescent="0.25">
      <c r="A1739" s="39">
        <v>41226</v>
      </c>
      <c r="B1739" s="38">
        <v>0</v>
      </c>
      <c r="C1739" s="38">
        <v>230.90020000000001</v>
      </c>
      <c r="D1739" s="38">
        <v>230.90020000000001</v>
      </c>
      <c r="E1739" s="38">
        <v>230.90020000000001</v>
      </c>
      <c r="F1739" s="38">
        <v>230.90020000000001</v>
      </c>
      <c r="G1739" s="38"/>
      <c r="H1739" s="38"/>
      <c r="I1739" s="38"/>
      <c r="J1739" s="38"/>
      <c r="K1739" s="38"/>
    </row>
    <row r="1740" spans="1:11" x14ac:dyDescent="0.25">
      <c r="A1740" s="39">
        <v>41227</v>
      </c>
      <c r="B1740" s="38">
        <v>0</v>
      </c>
      <c r="C1740" s="38">
        <v>219.8356</v>
      </c>
      <c r="D1740" s="38">
        <v>219.8356</v>
      </c>
      <c r="E1740" s="38">
        <v>219.8356</v>
      </c>
      <c r="F1740" s="38">
        <v>219.8356</v>
      </c>
      <c r="G1740" s="38"/>
      <c r="H1740" s="38"/>
      <c r="I1740" s="38"/>
      <c r="J1740" s="38"/>
      <c r="K1740" s="38"/>
    </row>
    <row r="1741" spans="1:11" x14ac:dyDescent="0.25">
      <c r="A1741" s="39">
        <v>41228</v>
      </c>
      <c r="B1741" s="38">
        <v>0</v>
      </c>
      <c r="C1741" s="38">
        <v>219.1131</v>
      </c>
      <c r="D1741" s="38">
        <v>219.1131</v>
      </c>
      <c r="E1741" s="38">
        <v>219.1131</v>
      </c>
      <c r="F1741" s="38">
        <v>219.1131</v>
      </c>
      <c r="G1741" s="38"/>
      <c r="H1741" s="38"/>
      <c r="I1741" s="38"/>
      <c r="J1741" s="38"/>
      <c r="K1741" s="38"/>
    </row>
    <row r="1742" spans="1:11" x14ac:dyDescent="0.25">
      <c r="A1742" s="39">
        <v>41229</v>
      </c>
      <c r="B1742" s="38">
        <v>0</v>
      </c>
      <c r="C1742" s="38">
        <v>229.35509999999999</v>
      </c>
      <c r="D1742" s="38">
        <v>229.35509999999999</v>
      </c>
      <c r="E1742" s="38">
        <v>229.35509999999999</v>
      </c>
      <c r="F1742" s="38">
        <v>229.35509999999999</v>
      </c>
      <c r="G1742" s="38"/>
      <c r="H1742" s="38"/>
      <c r="I1742" s="38"/>
      <c r="J1742" s="38"/>
      <c r="K1742" s="38"/>
    </row>
    <row r="1743" spans="1:11" x14ac:dyDescent="0.25">
      <c r="A1743" s="39">
        <v>41232</v>
      </c>
      <c r="B1743" s="38">
        <v>0</v>
      </c>
      <c r="C1743" s="38">
        <v>249.4699</v>
      </c>
      <c r="D1743" s="38">
        <v>249.4699</v>
      </c>
      <c r="E1743" s="38">
        <v>249.4699</v>
      </c>
      <c r="F1743" s="38">
        <v>249.4699</v>
      </c>
      <c r="G1743" s="38"/>
      <c r="H1743" s="38"/>
      <c r="I1743" s="38"/>
      <c r="J1743" s="38"/>
      <c r="K1743" s="38"/>
    </row>
    <row r="1744" spans="1:11" x14ac:dyDescent="0.25">
      <c r="A1744" s="39">
        <v>41233</v>
      </c>
      <c r="B1744" s="38">
        <v>0</v>
      </c>
      <c r="C1744" s="38">
        <v>254.39779999999999</v>
      </c>
      <c r="D1744" s="38">
        <v>254.39779999999999</v>
      </c>
      <c r="E1744" s="38">
        <v>254.39779999999999</v>
      </c>
      <c r="F1744" s="38">
        <v>254.39779999999999</v>
      </c>
      <c r="G1744" s="38"/>
      <c r="H1744" s="38"/>
      <c r="I1744" s="38"/>
      <c r="J1744" s="38"/>
      <c r="K1744" s="38"/>
    </row>
    <row r="1745" spans="1:11" x14ac:dyDescent="0.25">
      <c r="A1745" s="39">
        <v>41234</v>
      </c>
      <c r="B1745" s="38">
        <v>0</v>
      </c>
      <c r="C1745" s="38">
        <v>250.98929999999999</v>
      </c>
      <c r="D1745" s="38">
        <v>250.98929999999999</v>
      </c>
      <c r="E1745" s="38">
        <v>250.98929999999999</v>
      </c>
      <c r="F1745" s="38">
        <v>250.98929999999999</v>
      </c>
      <c r="G1745" s="38"/>
      <c r="H1745" s="38"/>
      <c r="I1745" s="38"/>
      <c r="J1745" s="38"/>
      <c r="K1745" s="38"/>
    </row>
    <row r="1746" spans="1:11" x14ac:dyDescent="0.25">
      <c r="A1746" s="39">
        <v>41236</v>
      </c>
      <c r="B1746" s="38">
        <v>0</v>
      </c>
      <c r="C1746" s="38">
        <v>259.61849999999998</v>
      </c>
      <c r="D1746" s="38">
        <v>259.61849999999998</v>
      </c>
      <c r="E1746" s="38">
        <v>259.61849999999998</v>
      </c>
      <c r="F1746" s="38">
        <v>259.61849999999998</v>
      </c>
      <c r="G1746" s="38"/>
      <c r="H1746" s="38"/>
      <c r="I1746" s="38"/>
      <c r="J1746" s="38"/>
      <c r="K1746" s="38"/>
    </row>
    <row r="1747" spans="1:11" x14ac:dyDescent="0.25">
      <c r="A1747" s="39">
        <v>41239</v>
      </c>
      <c r="B1747" s="38">
        <v>0</v>
      </c>
      <c r="C1747" s="38">
        <v>264.99439999999998</v>
      </c>
      <c r="D1747" s="38">
        <v>264.99439999999998</v>
      </c>
      <c r="E1747" s="38">
        <v>264.99439999999998</v>
      </c>
      <c r="F1747" s="38">
        <v>264.99439999999998</v>
      </c>
      <c r="G1747" s="38"/>
      <c r="H1747" s="38"/>
      <c r="I1747" s="38"/>
      <c r="J1747" s="38"/>
      <c r="K1747" s="38"/>
    </row>
    <row r="1748" spans="1:11" x14ac:dyDescent="0.25">
      <c r="A1748" s="39">
        <v>41240</v>
      </c>
      <c r="B1748" s="38">
        <v>0</v>
      </c>
      <c r="C1748" s="38">
        <v>260.3997</v>
      </c>
      <c r="D1748" s="38">
        <v>260.3997</v>
      </c>
      <c r="E1748" s="38">
        <v>260.3997</v>
      </c>
      <c r="F1748" s="38">
        <v>260.3997</v>
      </c>
      <c r="G1748" s="38"/>
      <c r="H1748" s="38"/>
      <c r="I1748" s="38"/>
      <c r="J1748" s="38"/>
      <c r="K1748" s="38"/>
    </row>
    <row r="1749" spans="1:11" x14ac:dyDescent="0.25">
      <c r="A1749" s="39">
        <v>41241</v>
      </c>
      <c r="B1749" s="38">
        <v>0</v>
      </c>
      <c r="C1749" s="38">
        <v>267.47019999999998</v>
      </c>
      <c r="D1749" s="38">
        <v>267.47019999999998</v>
      </c>
      <c r="E1749" s="38">
        <v>267.47019999999998</v>
      </c>
      <c r="F1749" s="38">
        <v>267.47019999999998</v>
      </c>
      <c r="G1749" s="38"/>
      <c r="H1749" s="38"/>
      <c r="I1749" s="38"/>
      <c r="J1749" s="38"/>
      <c r="K1749" s="38"/>
    </row>
    <row r="1750" spans="1:11" x14ac:dyDescent="0.25">
      <c r="A1750" s="39">
        <v>41242</v>
      </c>
      <c r="B1750" s="38">
        <v>0</v>
      </c>
      <c r="C1750" s="38">
        <v>270.93639999999999</v>
      </c>
      <c r="D1750" s="38">
        <v>270.93639999999999</v>
      </c>
      <c r="E1750" s="38">
        <v>270.93639999999999</v>
      </c>
      <c r="F1750" s="38">
        <v>270.93639999999999</v>
      </c>
      <c r="G1750" s="38"/>
      <c r="H1750" s="38"/>
      <c r="I1750" s="38"/>
      <c r="J1750" s="38"/>
      <c r="K1750" s="38"/>
    </row>
    <row r="1751" spans="1:11" x14ac:dyDescent="0.25">
      <c r="A1751" s="39">
        <v>41243</v>
      </c>
      <c r="B1751" s="38">
        <v>0</v>
      </c>
      <c r="C1751" s="38">
        <v>267.22660000000002</v>
      </c>
      <c r="D1751" s="38">
        <v>267.22660000000002</v>
      </c>
      <c r="E1751" s="38">
        <v>267.22660000000002</v>
      </c>
      <c r="F1751" s="38">
        <v>267.22660000000002</v>
      </c>
      <c r="G1751" s="38"/>
      <c r="H1751" s="38"/>
      <c r="I1751" s="38"/>
      <c r="J1751" s="38"/>
      <c r="K1751" s="38"/>
    </row>
    <row r="1752" spans="1:11" x14ac:dyDescent="0.25">
      <c r="A1752" s="39">
        <v>41246</v>
      </c>
      <c r="B1752" s="38">
        <v>0</v>
      </c>
      <c r="C1752" s="38">
        <v>261.76740000000001</v>
      </c>
      <c r="D1752" s="38">
        <v>261.76740000000001</v>
      </c>
      <c r="E1752" s="38">
        <v>261.76740000000001</v>
      </c>
      <c r="F1752" s="38">
        <v>261.76740000000001</v>
      </c>
      <c r="G1752" s="38"/>
      <c r="H1752" s="38"/>
      <c r="I1752" s="38"/>
      <c r="J1752" s="38"/>
      <c r="K1752" s="38"/>
    </row>
    <row r="1753" spans="1:11" x14ac:dyDescent="0.25">
      <c r="A1753" s="39">
        <v>41247</v>
      </c>
      <c r="B1753" s="38">
        <v>0</v>
      </c>
      <c r="C1753" s="38">
        <v>255.83920000000001</v>
      </c>
      <c r="D1753" s="38">
        <v>255.83920000000001</v>
      </c>
      <c r="E1753" s="38">
        <v>255.83920000000001</v>
      </c>
      <c r="F1753" s="38">
        <v>255.83920000000001</v>
      </c>
      <c r="G1753" s="38"/>
      <c r="H1753" s="38"/>
      <c r="I1753" s="38"/>
      <c r="J1753" s="38"/>
      <c r="K1753" s="38"/>
    </row>
    <row r="1754" spans="1:11" x14ac:dyDescent="0.25">
      <c r="A1754" s="39">
        <v>41248</v>
      </c>
      <c r="B1754" s="38">
        <v>0</v>
      </c>
      <c r="C1754" s="38">
        <v>259.00220000000002</v>
      </c>
      <c r="D1754" s="38">
        <v>259.00220000000002</v>
      </c>
      <c r="E1754" s="38">
        <v>259.00220000000002</v>
      </c>
      <c r="F1754" s="38">
        <v>259.00220000000002</v>
      </c>
      <c r="G1754" s="38"/>
      <c r="H1754" s="38"/>
      <c r="I1754" s="38"/>
      <c r="J1754" s="38"/>
      <c r="K1754" s="38"/>
    </row>
    <row r="1755" spans="1:11" x14ac:dyDescent="0.25">
      <c r="A1755" s="39">
        <v>41249</v>
      </c>
      <c r="B1755" s="38">
        <v>0</v>
      </c>
      <c r="C1755" s="38">
        <v>257.4348</v>
      </c>
      <c r="D1755" s="38">
        <v>257.4348</v>
      </c>
      <c r="E1755" s="38">
        <v>257.4348</v>
      </c>
      <c r="F1755" s="38">
        <v>257.4348</v>
      </c>
      <c r="G1755" s="38"/>
      <c r="H1755" s="38"/>
      <c r="I1755" s="38"/>
      <c r="J1755" s="38"/>
      <c r="K1755" s="38"/>
    </row>
    <row r="1756" spans="1:11" x14ac:dyDescent="0.25">
      <c r="A1756" s="39">
        <v>41250</v>
      </c>
      <c r="B1756" s="38">
        <v>0</v>
      </c>
      <c r="C1756" s="38">
        <v>265.68439999999998</v>
      </c>
      <c r="D1756" s="38">
        <v>265.68439999999998</v>
      </c>
      <c r="E1756" s="38">
        <v>265.68439999999998</v>
      </c>
      <c r="F1756" s="38">
        <v>265.68439999999998</v>
      </c>
      <c r="G1756" s="38"/>
      <c r="H1756" s="38"/>
      <c r="I1756" s="38"/>
      <c r="J1756" s="38"/>
      <c r="K1756" s="38"/>
    </row>
    <row r="1757" spans="1:11" x14ac:dyDescent="0.25">
      <c r="A1757" s="39">
        <v>41253</v>
      </c>
      <c r="B1757" s="38">
        <v>0</v>
      </c>
      <c r="C1757" s="38">
        <v>263.50099999999998</v>
      </c>
      <c r="D1757" s="38">
        <v>263.50099999999998</v>
      </c>
      <c r="E1757" s="38">
        <v>263.50099999999998</v>
      </c>
      <c r="F1757" s="38">
        <v>263.50099999999998</v>
      </c>
      <c r="G1757" s="38"/>
      <c r="H1757" s="38"/>
      <c r="I1757" s="38"/>
      <c r="J1757" s="38"/>
      <c r="K1757" s="38"/>
    </row>
    <row r="1758" spans="1:11" x14ac:dyDescent="0.25">
      <c r="A1758" s="39">
        <v>41254</v>
      </c>
      <c r="B1758" s="38">
        <v>0</v>
      </c>
      <c r="C1758" s="38">
        <v>271.3227</v>
      </c>
      <c r="D1758" s="38">
        <v>271.3227</v>
      </c>
      <c r="E1758" s="38">
        <v>271.3227</v>
      </c>
      <c r="F1758" s="38">
        <v>271.3227</v>
      </c>
      <c r="G1758" s="38"/>
      <c r="H1758" s="38"/>
      <c r="I1758" s="38"/>
      <c r="J1758" s="38"/>
      <c r="K1758" s="38"/>
    </row>
    <row r="1759" spans="1:11" x14ac:dyDescent="0.25">
      <c r="A1759" s="39">
        <v>41255</v>
      </c>
      <c r="B1759" s="38">
        <v>0</v>
      </c>
      <c r="C1759" s="38">
        <v>264.8109</v>
      </c>
      <c r="D1759" s="38">
        <v>264.8109</v>
      </c>
      <c r="E1759" s="38">
        <v>264.8109</v>
      </c>
      <c r="F1759" s="38">
        <v>264.8109</v>
      </c>
      <c r="G1759" s="38"/>
      <c r="H1759" s="38"/>
      <c r="I1759" s="38"/>
      <c r="J1759" s="38"/>
      <c r="K1759" s="38"/>
    </row>
    <row r="1760" spans="1:11" x14ac:dyDescent="0.25">
      <c r="A1760" s="39">
        <v>41256</v>
      </c>
      <c r="B1760" s="38">
        <v>0</v>
      </c>
      <c r="C1760" s="38">
        <v>259.64170000000001</v>
      </c>
      <c r="D1760" s="38">
        <v>259.64170000000001</v>
      </c>
      <c r="E1760" s="38">
        <v>259.64170000000001</v>
      </c>
      <c r="F1760" s="38">
        <v>259.64170000000001</v>
      </c>
      <c r="G1760" s="38"/>
      <c r="H1760" s="38"/>
      <c r="I1760" s="38"/>
      <c r="J1760" s="38"/>
      <c r="K1760" s="38"/>
    </row>
    <row r="1761" spans="1:11" x14ac:dyDescent="0.25">
      <c r="A1761" s="39">
        <v>41257</v>
      </c>
      <c r="B1761" s="38">
        <v>0</v>
      </c>
      <c r="C1761" s="38">
        <v>257.46609999999998</v>
      </c>
      <c r="D1761" s="38">
        <v>257.46609999999998</v>
      </c>
      <c r="E1761" s="38">
        <v>257.46609999999998</v>
      </c>
      <c r="F1761" s="38">
        <v>257.46609999999998</v>
      </c>
      <c r="G1761" s="38"/>
      <c r="H1761" s="38"/>
      <c r="I1761" s="38"/>
      <c r="J1761" s="38"/>
      <c r="K1761" s="38"/>
    </row>
    <row r="1762" spans="1:11" x14ac:dyDescent="0.25">
      <c r="A1762" s="39">
        <v>41260</v>
      </c>
      <c r="B1762" s="38">
        <v>0</v>
      </c>
      <c r="C1762" s="38">
        <v>264.94540000000001</v>
      </c>
      <c r="D1762" s="38">
        <v>264.94540000000001</v>
      </c>
      <c r="E1762" s="38">
        <v>264.94540000000001</v>
      </c>
      <c r="F1762" s="38">
        <v>264.94540000000001</v>
      </c>
      <c r="G1762" s="38"/>
      <c r="H1762" s="38"/>
      <c r="I1762" s="38"/>
      <c r="J1762" s="38"/>
      <c r="K1762" s="38"/>
    </row>
    <row r="1763" spans="1:11" x14ac:dyDescent="0.25">
      <c r="A1763" s="39">
        <v>41261</v>
      </c>
      <c r="B1763" s="38">
        <v>0</v>
      </c>
      <c r="C1763" s="38">
        <v>277.30430000000001</v>
      </c>
      <c r="D1763" s="38">
        <v>277.30430000000001</v>
      </c>
      <c r="E1763" s="38">
        <v>277.30430000000001</v>
      </c>
      <c r="F1763" s="38">
        <v>277.30430000000001</v>
      </c>
      <c r="G1763" s="38"/>
      <c r="H1763" s="38"/>
      <c r="I1763" s="38"/>
      <c r="J1763" s="38"/>
      <c r="K1763" s="38"/>
    </row>
    <row r="1764" spans="1:11" x14ac:dyDescent="0.25">
      <c r="A1764" s="39">
        <v>41262</v>
      </c>
      <c r="B1764" s="38">
        <v>0</v>
      </c>
      <c r="C1764" s="38">
        <v>261.02280000000002</v>
      </c>
      <c r="D1764" s="38">
        <v>261.02280000000002</v>
      </c>
      <c r="E1764" s="38">
        <v>261.02280000000002</v>
      </c>
      <c r="F1764" s="38">
        <v>261.02280000000002</v>
      </c>
      <c r="G1764" s="38"/>
      <c r="H1764" s="38"/>
      <c r="I1764" s="38"/>
      <c r="J1764" s="38"/>
      <c r="K1764" s="38"/>
    </row>
    <row r="1765" spans="1:11" x14ac:dyDescent="0.25">
      <c r="A1765" s="39">
        <v>41263</v>
      </c>
      <c r="B1765" s="38">
        <v>0</v>
      </c>
      <c r="C1765" s="38">
        <v>253.3356</v>
      </c>
      <c r="D1765" s="38">
        <v>253.3356</v>
      </c>
      <c r="E1765" s="38">
        <v>253.3356</v>
      </c>
      <c r="F1765" s="38">
        <v>253.3356</v>
      </c>
      <c r="G1765" s="38"/>
      <c r="H1765" s="38"/>
      <c r="I1765" s="38"/>
      <c r="J1765" s="38"/>
      <c r="K1765" s="38"/>
    </row>
    <row r="1766" spans="1:11" x14ac:dyDescent="0.25">
      <c r="A1766" s="39">
        <v>41264</v>
      </c>
      <c r="B1766" s="38">
        <v>0</v>
      </c>
      <c r="C1766" s="38">
        <v>236.1266</v>
      </c>
      <c r="D1766" s="38">
        <v>236.1266</v>
      </c>
      <c r="E1766" s="38">
        <v>236.1266</v>
      </c>
      <c r="F1766" s="38">
        <v>236.1266</v>
      </c>
      <c r="G1766" s="38"/>
      <c r="H1766" s="38"/>
      <c r="I1766" s="38"/>
      <c r="J1766" s="38"/>
      <c r="K1766" s="38"/>
    </row>
    <row r="1767" spans="1:11" x14ac:dyDescent="0.25">
      <c r="A1767" s="39">
        <v>41267</v>
      </c>
      <c r="B1767" s="38">
        <v>0</v>
      </c>
      <c r="C1767" s="38">
        <v>236.7775</v>
      </c>
      <c r="D1767" s="38">
        <v>236.7775</v>
      </c>
      <c r="E1767" s="38">
        <v>236.7775</v>
      </c>
      <c r="F1767" s="38">
        <v>236.7775</v>
      </c>
      <c r="G1767" s="38"/>
      <c r="H1767" s="38"/>
      <c r="I1767" s="38"/>
      <c r="J1767" s="38"/>
      <c r="K1767" s="38"/>
    </row>
    <row r="1768" spans="1:11" x14ac:dyDescent="0.25">
      <c r="A1768" s="39">
        <v>41269</v>
      </c>
      <c r="B1768" s="38">
        <v>0</v>
      </c>
      <c r="C1768" s="38">
        <v>228.90129999999999</v>
      </c>
      <c r="D1768" s="38">
        <v>228.90129999999999</v>
      </c>
      <c r="E1768" s="38">
        <v>228.90129999999999</v>
      </c>
      <c r="F1768" s="38">
        <v>228.90129999999999</v>
      </c>
      <c r="G1768" s="38"/>
      <c r="H1768" s="38"/>
      <c r="I1768" s="38"/>
      <c r="J1768" s="38"/>
      <c r="K1768" s="38"/>
    </row>
    <row r="1769" spans="1:11" x14ac:dyDescent="0.25">
      <c r="A1769" s="39">
        <v>41270</v>
      </c>
      <c r="B1769" s="38">
        <v>0</v>
      </c>
      <c r="C1769" s="38">
        <v>228.9539</v>
      </c>
      <c r="D1769" s="38">
        <v>228.9539</v>
      </c>
      <c r="E1769" s="38">
        <v>228.9539</v>
      </c>
      <c r="F1769" s="38">
        <v>228.9539</v>
      </c>
      <c r="G1769" s="38"/>
      <c r="H1769" s="38"/>
      <c r="I1769" s="38"/>
      <c r="J1769" s="38"/>
      <c r="K1769" s="38"/>
    </row>
    <row r="1770" spans="1:11" x14ac:dyDescent="0.25">
      <c r="A1770" s="39">
        <v>41271</v>
      </c>
      <c r="B1770" s="38">
        <v>0</v>
      </c>
      <c r="C1770" s="38">
        <v>217.03870000000001</v>
      </c>
      <c r="D1770" s="38">
        <v>217.03870000000001</v>
      </c>
      <c r="E1770" s="38">
        <v>217.03870000000001</v>
      </c>
      <c r="F1770" s="38">
        <v>217.03870000000001</v>
      </c>
      <c r="G1770" s="38"/>
      <c r="H1770" s="38"/>
      <c r="I1770" s="38"/>
      <c r="J1770" s="38"/>
      <c r="K1770" s="38"/>
    </row>
    <row r="1771" spans="1:11" x14ac:dyDescent="0.25">
      <c r="A1771" s="39">
        <v>41274</v>
      </c>
      <c r="B1771" s="38">
        <v>0</v>
      </c>
      <c r="C1771" s="38">
        <v>239.3734</v>
      </c>
      <c r="D1771" s="38">
        <v>239.3734</v>
      </c>
      <c r="E1771" s="38">
        <v>239.3734</v>
      </c>
      <c r="F1771" s="38">
        <v>239.3734</v>
      </c>
      <c r="G1771" s="38"/>
      <c r="H1771" s="38"/>
      <c r="I1771" s="38"/>
      <c r="J1771" s="38"/>
      <c r="K1771" s="38"/>
    </row>
    <row r="1772" spans="1:11" x14ac:dyDescent="0.25">
      <c r="A1772" s="39">
        <v>41276</v>
      </c>
      <c r="B1772" s="38">
        <v>0</v>
      </c>
      <c r="C1772" s="38">
        <v>266.46949999999998</v>
      </c>
      <c r="D1772" s="38">
        <v>266.46949999999998</v>
      </c>
      <c r="E1772" s="38">
        <v>266.46949999999998</v>
      </c>
      <c r="F1772" s="38">
        <v>266.46949999999998</v>
      </c>
      <c r="G1772" s="38"/>
      <c r="H1772" s="38"/>
      <c r="I1772" s="38"/>
      <c r="J1772" s="38"/>
      <c r="K1772" s="38"/>
    </row>
    <row r="1773" spans="1:11" x14ac:dyDescent="0.25">
      <c r="A1773" s="39">
        <v>41277</v>
      </c>
      <c r="B1773" s="38">
        <v>0</v>
      </c>
      <c r="C1773" s="38">
        <v>266.55119999999999</v>
      </c>
      <c r="D1773" s="38">
        <v>266.55119999999999</v>
      </c>
      <c r="E1773" s="38">
        <v>266.55119999999999</v>
      </c>
      <c r="F1773" s="38">
        <v>266.55119999999999</v>
      </c>
      <c r="G1773" s="38"/>
      <c r="H1773" s="38"/>
      <c r="I1773" s="38"/>
      <c r="J1773" s="38"/>
      <c r="K1773" s="38"/>
    </row>
    <row r="1774" spans="1:11" x14ac:dyDescent="0.25">
      <c r="A1774" s="39">
        <v>41278</v>
      </c>
      <c r="B1774" s="38">
        <v>0</v>
      </c>
      <c r="C1774" s="38">
        <v>273.63150000000002</v>
      </c>
      <c r="D1774" s="38">
        <v>273.63150000000002</v>
      </c>
      <c r="E1774" s="38">
        <v>273.63150000000002</v>
      </c>
      <c r="F1774" s="38">
        <v>273.63150000000002</v>
      </c>
      <c r="G1774" s="38"/>
      <c r="H1774" s="38"/>
      <c r="I1774" s="38"/>
      <c r="J1774" s="38"/>
      <c r="K1774" s="38"/>
    </row>
    <row r="1775" spans="1:11" x14ac:dyDescent="0.25">
      <c r="A1775" s="39">
        <v>41281</v>
      </c>
      <c r="B1775" s="38">
        <v>0</v>
      </c>
      <c r="C1775" s="38">
        <v>273.755</v>
      </c>
      <c r="D1775" s="38">
        <v>273.755</v>
      </c>
      <c r="E1775" s="38">
        <v>273.755</v>
      </c>
      <c r="F1775" s="38">
        <v>273.755</v>
      </c>
      <c r="G1775" s="38"/>
      <c r="H1775" s="38"/>
      <c r="I1775" s="38"/>
      <c r="J1775" s="38"/>
      <c r="K1775" s="38"/>
    </row>
    <row r="1776" spans="1:11" x14ac:dyDescent="0.25">
      <c r="A1776" s="39">
        <v>41282</v>
      </c>
      <c r="B1776" s="38">
        <v>0</v>
      </c>
      <c r="C1776" s="38">
        <v>276.8175</v>
      </c>
      <c r="D1776" s="38">
        <v>276.8175</v>
      </c>
      <c r="E1776" s="38">
        <v>276.8175</v>
      </c>
      <c r="F1776" s="38">
        <v>276.8175</v>
      </c>
      <c r="G1776" s="38"/>
      <c r="H1776" s="38"/>
      <c r="I1776" s="38"/>
      <c r="J1776" s="38"/>
      <c r="K1776" s="38"/>
    </row>
    <row r="1777" spans="1:11" x14ac:dyDescent="0.25">
      <c r="A1777" s="39">
        <v>41283</v>
      </c>
      <c r="B1777" s="38">
        <v>0</v>
      </c>
      <c r="C1777" s="38">
        <v>275.71339999999998</v>
      </c>
      <c r="D1777" s="38">
        <v>275.71339999999998</v>
      </c>
      <c r="E1777" s="38">
        <v>275.71339999999998</v>
      </c>
      <c r="F1777" s="38">
        <v>275.71339999999998</v>
      </c>
      <c r="G1777" s="38"/>
      <c r="H1777" s="38"/>
      <c r="I1777" s="38"/>
      <c r="J1777" s="38"/>
      <c r="K1777" s="38"/>
    </row>
    <row r="1778" spans="1:11" x14ac:dyDescent="0.25">
      <c r="A1778" s="39">
        <v>41284</v>
      </c>
      <c r="B1778" s="38">
        <v>0</v>
      </c>
      <c r="C1778" s="38">
        <v>282.70100000000002</v>
      </c>
      <c r="D1778" s="38">
        <v>282.70100000000002</v>
      </c>
      <c r="E1778" s="38">
        <v>282.70100000000002</v>
      </c>
      <c r="F1778" s="38">
        <v>282.70100000000002</v>
      </c>
      <c r="G1778" s="38"/>
      <c r="H1778" s="38"/>
      <c r="I1778" s="38"/>
      <c r="J1778" s="38"/>
      <c r="K1778" s="38"/>
    </row>
    <row r="1779" spans="1:11" x14ac:dyDescent="0.25">
      <c r="A1779" s="39">
        <v>41285</v>
      </c>
      <c r="B1779" s="38">
        <v>0</v>
      </c>
      <c r="C1779" s="38">
        <v>283.88830000000002</v>
      </c>
      <c r="D1779" s="38">
        <v>283.88830000000002</v>
      </c>
      <c r="E1779" s="38">
        <v>283.88830000000002</v>
      </c>
      <c r="F1779" s="38">
        <v>283.88830000000002</v>
      </c>
      <c r="G1779" s="38"/>
      <c r="H1779" s="38"/>
      <c r="I1779" s="38"/>
      <c r="J1779" s="38"/>
      <c r="K1779" s="38"/>
    </row>
    <row r="1780" spans="1:11" x14ac:dyDescent="0.25">
      <c r="A1780" s="39">
        <v>41288</v>
      </c>
      <c r="B1780" s="38">
        <v>0</v>
      </c>
      <c r="C1780" s="38">
        <v>288.13159999999999</v>
      </c>
      <c r="D1780" s="38">
        <v>288.13159999999999</v>
      </c>
      <c r="E1780" s="38">
        <v>288.13159999999999</v>
      </c>
      <c r="F1780" s="38">
        <v>288.13159999999999</v>
      </c>
      <c r="G1780" s="38"/>
      <c r="H1780" s="38"/>
      <c r="I1780" s="38"/>
      <c r="J1780" s="38"/>
      <c r="K1780" s="38"/>
    </row>
    <row r="1781" spans="1:11" x14ac:dyDescent="0.25">
      <c r="A1781" s="39">
        <v>41289</v>
      </c>
      <c r="B1781" s="38">
        <v>0</v>
      </c>
      <c r="C1781" s="38">
        <v>289.52179999999998</v>
      </c>
      <c r="D1781" s="38">
        <v>289.52179999999998</v>
      </c>
      <c r="E1781" s="38">
        <v>289.52179999999998</v>
      </c>
      <c r="F1781" s="38">
        <v>289.52179999999998</v>
      </c>
      <c r="G1781" s="38"/>
      <c r="H1781" s="38"/>
      <c r="I1781" s="38"/>
      <c r="J1781" s="38"/>
      <c r="K1781" s="38"/>
    </row>
    <row r="1782" spans="1:11" x14ac:dyDescent="0.25">
      <c r="A1782" s="39">
        <v>41290</v>
      </c>
      <c r="B1782" s="38">
        <v>0</v>
      </c>
      <c r="C1782" s="38">
        <v>294.46929999999998</v>
      </c>
      <c r="D1782" s="38">
        <v>294.46929999999998</v>
      </c>
      <c r="E1782" s="38">
        <v>294.46929999999998</v>
      </c>
      <c r="F1782" s="38">
        <v>294.46929999999998</v>
      </c>
      <c r="G1782" s="38"/>
      <c r="H1782" s="38"/>
      <c r="I1782" s="38"/>
      <c r="J1782" s="38"/>
      <c r="K1782" s="38"/>
    </row>
    <row r="1783" spans="1:11" x14ac:dyDescent="0.25">
      <c r="A1783" s="39">
        <v>41291</v>
      </c>
      <c r="B1783" s="38">
        <v>0</v>
      </c>
      <c r="C1783" s="38">
        <v>294.75740000000002</v>
      </c>
      <c r="D1783" s="38">
        <v>294.75740000000002</v>
      </c>
      <c r="E1783" s="38">
        <v>294.75740000000002</v>
      </c>
      <c r="F1783" s="38">
        <v>294.75740000000002</v>
      </c>
      <c r="G1783" s="38"/>
      <c r="H1783" s="38"/>
      <c r="I1783" s="38"/>
      <c r="J1783" s="38"/>
      <c r="K1783" s="38"/>
    </row>
    <row r="1784" spans="1:11" x14ac:dyDescent="0.25">
      <c r="A1784" s="39">
        <v>41292</v>
      </c>
      <c r="B1784" s="38">
        <v>0</v>
      </c>
      <c r="C1784" s="38">
        <v>312.18279999999999</v>
      </c>
      <c r="D1784" s="38">
        <v>312.18279999999999</v>
      </c>
      <c r="E1784" s="38">
        <v>312.18279999999999</v>
      </c>
      <c r="F1784" s="38">
        <v>312.18279999999999</v>
      </c>
      <c r="G1784" s="38"/>
      <c r="H1784" s="38"/>
      <c r="I1784" s="38"/>
      <c r="J1784" s="38"/>
      <c r="K1784" s="38"/>
    </row>
    <row r="1785" spans="1:11" x14ac:dyDescent="0.25">
      <c r="A1785" s="39">
        <v>41296</v>
      </c>
      <c r="B1785" s="38">
        <v>0</v>
      </c>
      <c r="C1785" s="38">
        <v>321.05799999999999</v>
      </c>
      <c r="D1785" s="38">
        <v>321.05799999999999</v>
      </c>
      <c r="E1785" s="38">
        <v>321.05799999999999</v>
      </c>
      <c r="F1785" s="38">
        <v>321.05799999999999</v>
      </c>
      <c r="G1785" s="38"/>
      <c r="H1785" s="38"/>
      <c r="I1785" s="38"/>
      <c r="J1785" s="38"/>
      <c r="K1785" s="38"/>
    </row>
    <row r="1786" spans="1:11" x14ac:dyDescent="0.25">
      <c r="A1786" s="39">
        <v>41297</v>
      </c>
      <c r="B1786" s="38">
        <v>0</v>
      </c>
      <c r="C1786" s="38">
        <v>329.98340000000002</v>
      </c>
      <c r="D1786" s="38">
        <v>329.98340000000002</v>
      </c>
      <c r="E1786" s="38">
        <v>329.98340000000002</v>
      </c>
      <c r="F1786" s="38">
        <v>329.98340000000002</v>
      </c>
      <c r="G1786" s="38"/>
      <c r="H1786" s="38"/>
      <c r="I1786" s="38"/>
      <c r="J1786" s="38"/>
      <c r="K1786" s="38"/>
    </row>
    <row r="1787" spans="1:11" x14ac:dyDescent="0.25">
      <c r="A1787" s="39">
        <v>41298</v>
      </c>
      <c r="B1787" s="38">
        <v>0</v>
      </c>
      <c r="C1787" s="38">
        <v>327.53969999999998</v>
      </c>
      <c r="D1787" s="38">
        <v>327.53969999999998</v>
      </c>
      <c r="E1787" s="38">
        <v>327.53969999999998</v>
      </c>
      <c r="F1787" s="38">
        <v>327.53969999999998</v>
      </c>
      <c r="G1787" s="38"/>
      <c r="H1787" s="38"/>
      <c r="I1787" s="38"/>
      <c r="J1787" s="38"/>
      <c r="K1787" s="38"/>
    </row>
    <row r="1788" spans="1:11" x14ac:dyDescent="0.25">
      <c r="A1788" s="39">
        <v>41299</v>
      </c>
      <c r="B1788" s="38">
        <v>0</v>
      </c>
      <c r="C1788" s="38">
        <v>325.56400000000002</v>
      </c>
      <c r="D1788" s="38">
        <v>325.56400000000002</v>
      </c>
      <c r="E1788" s="38">
        <v>325.56400000000002</v>
      </c>
      <c r="F1788" s="38">
        <v>325.56400000000002</v>
      </c>
      <c r="G1788" s="38"/>
      <c r="H1788" s="38"/>
      <c r="I1788" s="38"/>
      <c r="J1788" s="38"/>
      <c r="K1788" s="38"/>
    </row>
    <row r="1789" spans="1:11" x14ac:dyDescent="0.25">
      <c r="A1789" s="39">
        <v>41302</v>
      </c>
      <c r="B1789" s="38">
        <v>0</v>
      </c>
      <c r="C1789" s="38">
        <v>315.53089999999997</v>
      </c>
      <c r="D1789" s="38">
        <v>315.53089999999997</v>
      </c>
      <c r="E1789" s="38">
        <v>315.53089999999997</v>
      </c>
      <c r="F1789" s="38">
        <v>315.53089999999997</v>
      </c>
      <c r="G1789" s="38"/>
      <c r="H1789" s="38"/>
      <c r="I1789" s="38"/>
      <c r="J1789" s="38"/>
      <c r="K1789" s="38"/>
    </row>
    <row r="1790" spans="1:11" x14ac:dyDescent="0.25">
      <c r="A1790" s="39">
        <v>41303</v>
      </c>
      <c r="B1790" s="38">
        <v>0</v>
      </c>
      <c r="C1790" s="38">
        <v>327.14019999999999</v>
      </c>
      <c r="D1790" s="38">
        <v>327.14019999999999</v>
      </c>
      <c r="E1790" s="38">
        <v>327.14019999999999</v>
      </c>
      <c r="F1790" s="38">
        <v>327.14019999999999</v>
      </c>
      <c r="G1790" s="38"/>
      <c r="H1790" s="38"/>
      <c r="I1790" s="38"/>
      <c r="J1790" s="38"/>
      <c r="K1790" s="38"/>
    </row>
    <row r="1791" spans="1:11" x14ac:dyDescent="0.25">
      <c r="A1791" s="39">
        <v>41304</v>
      </c>
      <c r="B1791" s="38">
        <v>0</v>
      </c>
      <c r="C1791" s="38">
        <v>307.63350000000003</v>
      </c>
      <c r="D1791" s="38">
        <v>307.63350000000003</v>
      </c>
      <c r="E1791" s="38">
        <v>307.63350000000003</v>
      </c>
      <c r="F1791" s="38">
        <v>307.63350000000003</v>
      </c>
      <c r="G1791" s="38"/>
      <c r="H1791" s="38"/>
      <c r="I1791" s="38"/>
      <c r="J1791" s="38"/>
      <c r="K1791" s="38"/>
    </row>
    <row r="1792" spans="1:11" x14ac:dyDescent="0.25">
      <c r="A1792" s="39">
        <v>41305</v>
      </c>
      <c r="B1792" s="38">
        <v>0</v>
      </c>
      <c r="C1792" s="38">
        <v>305.18279999999999</v>
      </c>
      <c r="D1792" s="38">
        <v>305.18279999999999</v>
      </c>
      <c r="E1792" s="38">
        <v>305.18279999999999</v>
      </c>
      <c r="F1792" s="38">
        <v>305.18279999999999</v>
      </c>
      <c r="G1792" s="38"/>
      <c r="H1792" s="38"/>
      <c r="I1792" s="38"/>
      <c r="J1792" s="38"/>
      <c r="K1792" s="38"/>
    </row>
    <row r="1793" spans="1:11" x14ac:dyDescent="0.25">
      <c r="A1793" s="39">
        <v>41306</v>
      </c>
      <c r="B1793" s="38">
        <v>0</v>
      </c>
      <c r="C1793" s="38">
        <v>322.1472</v>
      </c>
      <c r="D1793" s="38">
        <v>322.1472</v>
      </c>
      <c r="E1793" s="38">
        <v>322.1472</v>
      </c>
      <c r="F1793" s="38">
        <v>322.1472</v>
      </c>
      <c r="G1793" s="38"/>
      <c r="H1793" s="38"/>
      <c r="I1793" s="38"/>
      <c r="J1793" s="38"/>
      <c r="K1793" s="38"/>
    </row>
    <row r="1794" spans="1:11" x14ac:dyDescent="0.25">
      <c r="A1794" s="39">
        <v>41309</v>
      </c>
      <c r="B1794" s="38">
        <v>0</v>
      </c>
      <c r="C1794" s="38">
        <v>299.00389999999999</v>
      </c>
      <c r="D1794" s="38">
        <v>299.00389999999999</v>
      </c>
      <c r="E1794" s="38">
        <v>299.00389999999999</v>
      </c>
      <c r="F1794" s="38">
        <v>299.00389999999999</v>
      </c>
      <c r="G1794" s="38"/>
      <c r="H1794" s="38"/>
      <c r="I1794" s="38"/>
      <c r="J1794" s="38"/>
      <c r="K1794" s="38"/>
    </row>
    <row r="1795" spans="1:11" x14ac:dyDescent="0.25">
      <c r="A1795" s="39">
        <v>41310</v>
      </c>
      <c r="B1795" s="38">
        <v>0</v>
      </c>
      <c r="C1795" s="38">
        <v>312.55959999999999</v>
      </c>
      <c r="D1795" s="38">
        <v>312.55959999999999</v>
      </c>
      <c r="E1795" s="38">
        <v>312.55959999999999</v>
      </c>
      <c r="F1795" s="38">
        <v>312.55959999999999</v>
      </c>
      <c r="G1795" s="38"/>
      <c r="H1795" s="38"/>
      <c r="I1795" s="38"/>
      <c r="J1795" s="38"/>
      <c r="K1795" s="38"/>
    </row>
    <row r="1796" spans="1:11" x14ac:dyDescent="0.25">
      <c r="A1796" s="39">
        <v>41311</v>
      </c>
      <c r="B1796" s="38">
        <v>0</v>
      </c>
      <c r="C1796" s="38">
        <v>311.30810000000002</v>
      </c>
      <c r="D1796" s="38">
        <v>311.30810000000002</v>
      </c>
      <c r="E1796" s="38">
        <v>311.30810000000002</v>
      </c>
      <c r="F1796" s="38">
        <v>311.30810000000002</v>
      </c>
      <c r="G1796" s="38"/>
      <c r="H1796" s="38"/>
      <c r="I1796" s="38"/>
      <c r="J1796" s="38"/>
      <c r="K1796" s="38"/>
    </row>
    <row r="1797" spans="1:11" x14ac:dyDescent="0.25">
      <c r="A1797" s="39">
        <v>41312</v>
      </c>
      <c r="B1797" s="38">
        <v>0</v>
      </c>
      <c r="C1797" s="38">
        <v>312.57679999999999</v>
      </c>
      <c r="D1797" s="38">
        <v>312.57679999999999</v>
      </c>
      <c r="E1797" s="38">
        <v>312.57679999999999</v>
      </c>
      <c r="F1797" s="38">
        <v>312.57679999999999</v>
      </c>
      <c r="G1797" s="38"/>
      <c r="H1797" s="38"/>
      <c r="I1797" s="38"/>
      <c r="J1797" s="38"/>
      <c r="K1797" s="38"/>
    </row>
    <row r="1798" spans="1:11" x14ac:dyDescent="0.25">
      <c r="A1798" s="39">
        <v>41313</v>
      </c>
      <c r="B1798" s="38">
        <v>0</v>
      </c>
      <c r="C1798" s="38">
        <v>319.08589999999998</v>
      </c>
      <c r="D1798" s="38">
        <v>319.08589999999998</v>
      </c>
      <c r="E1798" s="38">
        <v>319.08589999999998</v>
      </c>
      <c r="F1798" s="38">
        <v>319.08589999999998</v>
      </c>
      <c r="G1798" s="38"/>
      <c r="H1798" s="38"/>
      <c r="I1798" s="38"/>
      <c r="J1798" s="38"/>
      <c r="K1798" s="38"/>
    </row>
    <row r="1799" spans="1:11" x14ac:dyDescent="0.25">
      <c r="A1799" s="39">
        <v>41316</v>
      </c>
      <c r="B1799" s="38">
        <v>0</v>
      </c>
      <c r="C1799" s="38">
        <v>325.53820000000002</v>
      </c>
      <c r="D1799" s="38">
        <v>325.53820000000002</v>
      </c>
      <c r="E1799" s="38">
        <v>325.53820000000002</v>
      </c>
      <c r="F1799" s="38">
        <v>325.53820000000002</v>
      </c>
      <c r="G1799" s="38"/>
      <c r="H1799" s="38"/>
      <c r="I1799" s="38"/>
      <c r="J1799" s="38"/>
      <c r="K1799" s="38"/>
    </row>
    <row r="1800" spans="1:11" x14ac:dyDescent="0.25">
      <c r="A1800" s="39">
        <v>41317</v>
      </c>
      <c r="B1800" s="38">
        <v>0</v>
      </c>
      <c r="C1800" s="38">
        <v>327.2679</v>
      </c>
      <c r="D1800" s="38">
        <v>327.2679</v>
      </c>
      <c r="E1800" s="38">
        <v>327.2679</v>
      </c>
      <c r="F1800" s="38">
        <v>327.2679</v>
      </c>
      <c r="G1800" s="38"/>
      <c r="H1800" s="38"/>
      <c r="I1800" s="38"/>
      <c r="J1800" s="38"/>
      <c r="K1800" s="38"/>
    </row>
    <row r="1801" spans="1:11" x14ac:dyDescent="0.25">
      <c r="A1801" s="39">
        <v>41318</v>
      </c>
      <c r="B1801" s="38">
        <v>0</v>
      </c>
      <c r="C1801" s="38">
        <v>325.27370000000002</v>
      </c>
      <c r="D1801" s="38">
        <v>325.27370000000002</v>
      </c>
      <c r="E1801" s="38">
        <v>325.27370000000002</v>
      </c>
      <c r="F1801" s="38">
        <v>325.27370000000002</v>
      </c>
      <c r="G1801" s="38"/>
      <c r="H1801" s="38"/>
      <c r="I1801" s="38"/>
      <c r="J1801" s="38"/>
      <c r="K1801" s="38"/>
    </row>
    <row r="1802" spans="1:11" x14ac:dyDescent="0.25">
      <c r="A1802" s="39">
        <v>41319</v>
      </c>
      <c r="B1802" s="38">
        <v>0</v>
      </c>
      <c r="C1802" s="38">
        <v>331.4948</v>
      </c>
      <c r="D1802" s="38">
        <v>331.4948</v>
      </c>
      <c r="E1802" s="38">
        <v>331.4948</v>
      </c>
      <c r="F1802" s="38">
        <v>331.4948</v>
      </c>
      <c r="G1802" s="38"/>
      <c r="H1802" s="38"/>
      <c r="I1802" s="38"/>
      <c r="J1802" s="38"/>
      <c r="K1802" s="38"/>
    </row>
    <row r="1803" spans="1:11" x14ac:dyDescent="0.25">
      <c r="A1803" s="39">
        <v>41320</v>
      </c>
      <c r="B1803" s="38">
        <v>0</v>
      </c>
      <c r="C1803" s="38">
        <v>332.19189999999998</v>
      </c>
      <c r="D1803" s="38">
        <v>332.19189999999998</v>
      </c>
      <c r="E1803" s="38">
        <v>332.19189999999998</v>
      </c>
      <c r="F1803" s="38">
        <v>332.19189999999998</v>
      </c>
      <c r="G1803" s="38"/>
      <c r="H1803" s="38"/>
      <c r="I1803" s="38"/>
      <c r="J1803" s="38"/>
      <c r="K1803" s="38"/>
    </row>
    <row r="1804" spans="1:11" x14ac:dyDescent="0.25">
      <c r="A1804" s="39">
        <v>41324</v>
      </c>
      <c r="B1804" s="38">
        <v>0</v>
      </c>
      <c r="C1804" s="38">
        <v>348.06310000000002</v>
      </c>
      <c r="D1804" s="38">
        <v>348.06310000000002</v>
      </c>
      <c r="E1804" s="38">
        <v>348.06310000000002</v>
      </c>
      <c r="F1804" s="38">
        <v>348.06310000000002</v>
      </c>
      <c r="G1804" s="38"/>
      <c r="H1804" s="38"/>
      <c r="I1804" s="38"/>
      <c r="J1804" s="38"/>
      <c r="K1804" s="38"/>
    </row>
    <row r="1805" spans="1:11" x14ac:dyDescent="0.25">
      <c r="A1805" s="39">
        <v>41325</v>
      </c>
      <c r="B1805" s="38">
        <v>0</v>
      </c>
      <c r="C1805" s="38">
        <v>317.28230000000002</v>
      </c>
      <c r="D1805" s="38">
        <v>317.28230000000002</v>
      </c>
      <c r="E1805" s="38">
        <v>317.28230000000002</v>
      </c>
      <c r="F1805" s="38">
        <v>317.28230000000002</v>
      </c>
      <c r="G1805" s="38"/>
      <c r="H1805" s="38"/>
      <c r="I1805" s="38"/>
      <c r="J1805" s="38"/>
      <c r="K1805" s="38"/>
    </row>
    <row r="1806" spans="1:11" x14ac:dyDescent="0.25">
      <c r="A1806" s="39">
        <v>41326</v>
      </c>
      <c r="B1806" s="38">
        <v>0</v>
      </c>
      <c r="C1806" s="38">
        <v>312.34440000000001</v>
      </c>
      <c r="D1806" s="38">
        <v>312.34440000000001</v>
      </c>
      <c r="E1806" s="38">
        <v>312.34440000000001</v>
      </c>
      <c r="F1806" s="38">
        <v>312.34440000000001</v>
      </c>
      <c r="G1806" s="38"/>
      <c r="H1806" s="38"/>
      <c r="I1806" s="38"/>
      <c r="J1806" s="38"/>
      <c r="K1806" s="38"/>
    </row>
    <row r="1807" spans="1:11" x14ac:dyDescent="0.25">
      <c r="A1807" s="39">
        <v>41327</v>
      </c>
      <c r="B1807" s="38">
        <v>0</v>
      </c>
      <c r="C1807" s="38">
        <v>321.83519999999999</v>
      </c>
      <c r="D1807" s="38">
        <v>321.83519999999999</v>
      </c>
      <c r="E1807" s="38">
        <v>321.83519999999999</v>
      </c>
      <c r="F1807" s="38">
        <v>321.83519999999999</v>
      </c>
      <c r="G1807" s="38"/>
      <c r="H1807" s="38"/>
      <c r="I1807" s="38"/>
      <c r="J1807" s="38"/>
      <c r="K1807" s="38"/>
    </row>
    <row r="1808" spans="1:11" x14ac:dyDescent="0.25">
      <c r="A1808" s="39">
        <v>41330</v>
      </c>
      <c r="B1808" s="38">
        <v>0</v>
      </c>
      <c r="C1808" s="38">
        <v>279.13929999999999</v>
      </c>
      <c r="D1808" s="38">
        <v>279.13929999999999</v>
      </c>
      <c r="E1808" s="38">
        <v>279.13929999999999</v>
      </c>
      <c r="F1808" s="38">
        <v>279.13929999999999</v>
      </c>
      <c r="G1808" s="38"/>
      <c r="H1808" s="38"/>
      <c r="I1808" s="38"/>
      <c r="J1808" s="38"/>
      <c r="K1808" s="38"/>
    </row>
    <row r="1809" spans="1:11" x14ac:dyDescent="0.25">
      <c r="A1809" s="39">
        <v>41331</v>
      </c>
      <c r="B1809" s="38">
        <v>0</v>
      </c>
      <c r="C1809" s="38">
        <v>284.84589999999997</v>
      </c>
      <c r="D1809" s="38">
        <v>284.84589999999997</v>
      </c>
      <c r="E1809" s="38">
        <v>284.84589999999997</v>
      </c>
      <c r="F1809" s="38">
        <v>284.84589999999997</v>
      </c>
      <c r="G1809" s="38"/>
      <c r="H1809" s="38"/>
      <c r="I1809" s="38"/>
      <c r="J1809" s="38"/>
      <c r="K1809" s="38"/>
    </row>
    <row r="1810" spans="1:11" x14ac:dyDescent="0.25">
      <c r="A1810" s="39">
        <v>41332</v>
      </c>
      <c r="B1810" s="38">
        <v>0</v>
      </c>
      <c r="C1810" s="38">
        <v>306.44220000000001</v>
      </c>
      <c r="D1810" s="38">
        <v>306.44220000000001</v>
      </c>
      <c r="E1810" s="38">
        <v>306.44220000000001</v>
      </c>
      <c r="F1810" s="38">
        <v>306.44220000000001</v>
      </c>
      <c r="G1810" s="38"/>
      <c r="H1810" s="38"/>
      <c r="I1810" s="38"/>
      <c r="J1810" s="38"/>
      <c r="K1810" s="38"/>
    </row>
    <row r="1811" spans="1:11" x14ac:dyDescent="0.25">
      <c r="A1811" s="39">
        <v>41333</v>
      </c>
      <c r="B1811" s="38">
        <v>0</v>
      </c>
      <c r="C1811" s="38">
        <v>297.5351</v>
      </c>
      <c r="D1811" s="38">
        <v>297.5351</v>
      </c>
      <c r="E1811" s="38">
        <v>297.5351</v>
      </c>
      <c r="F1811" s="38">
        <v>297.5351</v>
      </c>
      <c r="G1811" s="38"/>
      <c r="H1811" s="38"/>
      <c r="I1811" s="38"/>
      <c r="J1811" s="38"/>
      <c r="K1811" s="38"/>
    </row>
    <row r="1812" spans="1:11" x14ac:dyDescent="0.25">
      <c r="A1812" s="39">
        <v>41334</v>
      </c>
      <c r="B1812" s="38">
        <v>0</v>
      </c>
      <c r="C1812" s="38">
        <v>289.18400000000003</v>
      </c>
      <c r="D1812" s="38">
        <v>289.18400000000003</v>
      </c>
      <c r="E1812" s="38">
        <v>289.18400000000003</v>
      </c>
      <c r="F1812" s="38">
        <v>289.18400000000003</v>
      </c>
      <c r="G1812" s="38"/>
      <c r="H1812" s="38"/>
      <c r="I1812" s="38"/>
      <c r="J1812" s="38"/>
      <c r="K1812" s="38"/>
    </row>
    <row r="1813" spans="1:11" x14ac:dyDescent="0.25">
      <c r="A1813" s="39">
        <v>41337</v>
      </c>
      <c r="B1813" s="38">
        <v>0</v>
      </c>
      <c r="C1813" s="38">
        <v>305.40570000000002</v>
      </c>
      <c r="D1813" s="38">
        <v>305.40570000000002</v>
      </c>
      <c r="E1813" s="38">
        <v>305.40570000000002</v>
      </c>
      <c r="F1813" s="38">
        <v>305.40570000000002</v>
      </c>
      <c r="G1813" s="38"/>
      <c r="H1813" s="38"/>
      <c r="I1813" s="38"/>
      <c r="J1813" s="38"/>
      <c r="K1813" s="38"/>
    </row>
    <row r="1814" spans="1:11" x14ac:dyDescent="0.25">
      <c r="A1814" s="39">
        <v>41338</v>
      </c>
      <c r="B1814" s="38">
        <v>0</v>
      </c>
      <c r="C1814" s="38">
        <v>315.29300000000001</v>
      </c>
      <c r="D1814" s="38">
        <v>315.29300000000001</v>
      </c>
      <c r="E1814" s="38">
        <v>315.29300000000001</v>
      </c>
      <c r="F1814" s="38">
        <v>315.29300000000001</v>
      </c>
      <c r="G1814" s="38"/>
      <c r="H1814" s="38"/>
      <c r="I1814" s="38"/>
      <c r="J1814" s="38"/>
      <c r="K1814" s="38"/>
    </row>
    <row r="1815" spans="1:11" x14ac:dyDescent="0.25">
      <c r="A1815" s="39">
        <v>41339</v>
      </c>
      <c r="B1815" s="38">
        <v>0</v>
      </c>
      <c r="C1815" s="38">
        <v>314.02550000000002</v>
      </c>
      <c r="D1815" s="38">
        <v>314.02550000000002</v>
      </c>
      <c r="E1815" s="38">
        <v>314.02550000000002</v>
      </c>
      <c r="F1815" s="38">
        <v>314.02550000000002</v>
      </c>
      <c r="G1815" s="38"/>
      <c r="H1815" s="38"/>
      <c r="I1815" s="38"/>
      <c r="J1815" s="38"/>
      <c r="K1815" s="38"/>
    </row>
    <row r="1816" spans="1:11" x14ac:dyDescent="0.25">
      <c r="A1816" s="39">
        <v>41340</v>
      </c>
      <c r="B1816" s="38">
        <v>0</v>
      </c>
      <c r="C1816" s="38">
        <v>320.13389999999998</v>
      </c>
      <c r="D1816" s="38">
        <v>320.13389999999998</v>
      </c>
      <c r="E1816" s="38">
        <v>320.13389999999998</v>
      </c>
      <c r="F1816" s="38">
        <v>320.13389999999998</v>
      </c>
      <c r="G1816" s="38"/>
      <c r="H1816" s="38"/>
      <c r="I1816" s="38"/>
      <c r="J1816" s="38"/>
      <c r="K1816" s="38"/>
    </row>
    <row r="1817" spans="1:11" x14ac:dyDescent="0.25">
      <c r="A1817" s="39">
        <v>41341</v>
      </c>
      <c r="B1817" s="38">
        <v>0</v>
      </c>
      <c r="C1817" s="38">
        <v>326.1902</v>
      </c>
      <c r="D1817" s="38">
        <v>326.1902</v>
      </c>
      <c r="E1817" s="38">
        <v>326.1902</v>
      </c>
      <c r="F1817" s="38">
        <v>326.1902</v>
      </c>
      <c r="G1817" s="38"/>
      <c r="H1817" s="38"/>
      <c r="I1817" s="38"/>
      <c r="J1817" s="38"/>
      <c r="K1817" s="38"/>
    </row>
    <row r="1818" spans="1:11" x14ac:dyDescent="0.25">
      <c r="A1818" s="39">
        <v>41344</v>
      </c>
      <c r="B1818" s="38">
        <v>0</v>
      </c>
      <c r="C1818" s="38">
        <v>337.51100000000002</v>
      </c>
      <c r="D1818" s="38">
        <v>337.51100000000002</v>
      </c>
      <c r="E1818" s="38">
        <v>337.51100000000002</v>
      </c>
      <c r="F1818" s="38">
        <v>337.51100000000002</v>
      </c>
      <c r="G1818" s="38"/>
      <c r="H1818" s="38"/>
      <c r="I1818" s="38"/>
      <c r="J1818" s="38"/>
      <c r="K1818" s="38"/>
    </row>
    <row r="1819" spans="1:11" x14ac:dyDescent="0.25">
      <c r="A1819" s="39">
        <v>41345</v>
      </c>
      <c r="B1819" s="38">
        <v>0</v>
      </c>
      <c r="C1819" s="38">
        <v>332.07960000000003</v>
      </c>
      <c r="D1819" s="38">
        <v>332.07960000000003</v>
      </c>
      <c r="E1819" s="38">
        <v>332.07960000000003</v>
      </c>
      <c r="F1819" s="38">
        <v>332.07960000000003</v>
      </c>
      <c r="G1819" s="38"/>
      <c r="H1819" s="38"/>
      <c r="I1819" s="38"/>
      <c r="J1819" s="38"/>
      <c r="K1819" s="38"/>
    </row>
    <row r="1820" spans="1:11" x14ac:dyDescent="0.25">
      <c r="A1820" s="39">
        <v>41346</v>
      </c>
      <c r="B1820" s="38">
        <v>0</v>
      </c>
      <c r="C1820" s="38">
        <v>336.3211</v>
      </c>
      <c r="D1820" s="38">
        <v>336.3211</v>
      </c>
      <c r="E1820" s="38">
        <v>336.3211</v>
      </c>
      <c r="F1820" s="38">
        <v>336.3211</v>
      </c>
      <c r="G1820" s="38"/>
      <c r="H1820" s="38"/>
      <c r="I1820" s="38"/>
      <c r="J1820" s="38"/>
      <c r="K1820" s="38"/>
    </row>
    <row r="1821" spans="1:11" x14ac:dyDescent="0.25">
      <c r="A1821" s="39">
        <v>41347</v>
      </c>
      <c r="B1821" s="38">
        <v>0</v>
      </c>
      <c r="C1821" s="38">
        <v>341.97809999999998</v>
      </c>
      <c r="D1821" s="38">
        <v>341.97809999999998</v>
      </c>
      <c r="E1821" s="38">
        <v>341.97809999999998</v>
      </c>
      <c r="F1821" s="38">
        <v>341.97809999999998</v>
      </c>
      <c r="G1821" s="38"/>
      <c r="H1821" s="38"/>
      <c r="I1821" s="38"/>
      <c r="J1821" s="38"/>
      <c r="K1821" s="38"/>
    </row>
    <row r="1822" spans="1:11" x14ac:dyDescent="0.25">
      <c r="A1822" s="39">
        <v>41348</v>
      </c>
      <c r="B1822" s="38">
        <v>0</v>
      </c>
      <c r="C1822" s="38">
        <v>340.78300000000002</v>
      </c>
      <c r="D1822" s="38">
        <v>340.78300000000002</v>
      </c>
      <c r="E1822" s="38">
        <v>340.78300000000002</v>
      </c>
      <c r="F1822" s="38">
        <v>340.78300000000002</v>
      </c>
      <c r="G1822" s="38"/>
      <c r="H1822" s="38"/>
      <c r="I1822" s="38"/>
      <c r="J1822" s="38"/>
      <c r="K1822" s="38"/>
    </row>
    <row r="1823" spans="1:11" x14ac:dyDescent="0.25">
      <c r="A1823" s="39">
        <v>41351</v>
      </c>
      <c r="B1823" s="38">
        <v>0</v>
      </c>
      <c r="C1823" s="38">
        <v>321.80689999999998</v>
      </c>
      <c r="D1823" s="38">
        <v>321.80689999999998</v>
      </c>
      <c r="E1823" s="38">
        <v>321.80689999999998</v>
      </c>
      <c r="F1823" s="38">
        <v>321.80689999999998</v>
      </c>
      <c r="G1823" s="38"/>
      <c r="H1823" s="38"/>
      <c r="I1823" s="38"/>
      <c r="J1823" s="38"/>
      <c r="K1823" s="38"/>
    </row>
    <row r="1824" spans="1:11" x14ac:dyDescent="0.25">
      <c r="A1824" s="39">
        <v>41352</v>
      </c>
      <c r="B1824" s="38">
        <v>0</v>
      </c>
      <c r="C1824" s="38">
        <v>319.97559999999999</v>
      </c>
      <c r="D1824" s="38">
        <v>319.97559999999999</v>
      </c>
      <c r="E1824" s="38">
        <v>319.97559999999999</v>
      </c>
      <c r="F1824" s="38">
        <v>319.97559999999999</v>
      </c>
      <c r="G1824" s="38"/>
      <c r="H1824" s="38"/>
      <c r="I1824" s="38"/>
      <c r="J1824" s="38"/>
      <c r="K1824" s="38"/>
    </row>
    <row r="1825" spans="1:11" x14ac:dyDescent="0.25">
      <c r="A1825" s="39">
        <v>41353</v>
      </c>
      <c r="B1825" s="38">
        <v>0</v>
      </c>
      <c r="C1825" s="38">
        <v>339.48129999999998</v>
      </c>
      <c r="D1825" s="38">
        <v>339.48129999999998</v>
      </c>
      <c r="E1825" s="38">
        <v>339.48129999999998</v>
      </c>
      <c r="F1825" s="38">
        <v>339.48129999999998</v>
      </c>
      <c r="G1825" s="38"/>
      <c r="H1825" s="38"/>
      <c r="I1825" s="38"/>
      <c r="J1825" s="38"/>
      <c r="K1825" s="38"/>
    </row>
    <row r="1826" spans="1:11" x14ac:dyDescent="0.25">
      <c r="A1826" s="39">
        <v>41354</v>
      </c>
      <c r="B1826" s="38">
        <v>0</v>
      </c>
      <c r="C1826" s="38">
        <v>329.61540000000002</v>
      </c>
      <c r="D1826" s="38">
        <v>329.61540000000002</v>
      </c>
      <c r="E1826" s="38">
        <v>329.61540000000002</v>
      </c>
      <c r="F1826" s="38">
        <v>329.61540000000002</v>
      </c>
      <c r="G1826" s="38"/>
      <c r="H1826" s="38"/>
      <c r="I1826" s="38"/>
      <c r="J1826" s="38"/>
      <c r="K1826" s="38"/>
    </row>
    <row r="1827" spans="1:11" x14ac:dyDescent="0.25">
      <c r="A1827" s="39">
        <v>41355</v>
      </c>
      <c r="B1827" s="38">
        <v>0</v>
      </c>
      <c r="C1827" s="38">
        <v>329.04989999999998</v>
      </c>
      <c r="D1827" s="38">
        <v>329.04989999999998</v>
      </c>
      <c r="E1827" s="38">
        <v>329.04989999999998</v>
      </c>
      <c r="F1827" s="38">
        <v>329.04989999999998</v>
      </c>
      <c r="G1827" s="38"/>
      <c r="H1827" s="38"/>
      <c r="I1827" s="38"/>
      <c r="J1827" s="38"/>
      <c r="K1827" s="38"/>
    </row>
    <row r="1828" spans="1:11" x14ac:dyDescent="0.25">
      <c r="A1828" s="39">
        <v>41358</v>
      </c>
      <c r="B1828" s="38">
        <v>0</v>
      </c>
      <c r="C1828" s="38">
        <v>332.74059999999997</v>
      </c>
      <c r="D1828" s="38">
        <v>332.74059999999997</v>
      </c>
      <c r="E1828" s="38">
        <v>332.74059999999997</v>
      </c>
      <c r="F1828" s="38">
        <v>332.74059999999997</v>
      </c>
      <c r="G1828" s="38"/>
      <c r="H1828" s="38"/>
      <c r="I1828" s="38"/>
      <c r="J1828" s="38"/>
      <c r="K1828" s="38"/>
    </row>
    <row r="1829" spans="1:11" x14ac:dyDescent="0.25">
      <c r="A1829" s="39">
        <v>41359</v>
      </c>
      <c r="B1829" s="38">
        <v>0</v>
      </c>
      <c r="C1829" s="38">
        <v>343.8553</v>
      </c>
      <c r="D1829" s="38">
        <v>343.8553</v>
      </c>
      <c r="E1829" s="38">
        <v>343.8553</v>
      </c>
      <c r="F1829" s="38">
        <v>343.8553</v>
      </c>
      <c r="G1829" s="38"/>
      <c r="H1829" s="38"/>
      <c r="I1829" s="38"/>
      <c r="J1829" s="38"/>
      <c r="K1829" s="38"/>
    </row>
    <row r="1830" spans="1:11" x14ac:dyDescent="0.25">
      <c r="A1830" s="39">
        <v>41360</v>
      </c>
      <c r="B1830" s="38">
        <v>0</v>
      </c>
      <c r="C1830" s="38">
        <v>340.54989999999998</v>
      </c>
      <c r="D1830" s="38">
        <v>340.54989999999998</v>
      </c>
      <c r="E1830" s="38">
        <v>340.54989999999998</v>
      </c>
      <c r="F1830" s="38">
        <v>340.54989999999998</v>
      </c>
      <c r="G1830" s="38"/>
      <c r="H1830" s="38"/>
      <c r="I1830" s="38"/>
      <c r="J1830" s="38"/>
      <c r="K1830" s="38"/>
    </row>
    <row r="1831" spans="1:11" x14ac:dyDescent="0.25">
      <c r="A1831" s="39">
        <v>41361</v>
      </c>
      <c r="B1831" s="38">
        <v>0</v>
      </c>
      <c r="C1831" s="38">
        <v>340.93830000000003</v>
      </c>
      <c r="D1831" s="38">
        <v>340.93830000000003</v>
      </c>
      <c r="E1831" s="38">
        <v>340.93830000000003</v>
      </c>
      <c r="F1831" s="38">
        <v>340.93830000000003</v>
      </c>
      <c r="G1831" s="38"/>
      <c r="H1831" s="38"/>
      <c r="I1831" s="38"/>
      <c r="J1831" s="38"/>
      <c r="K1831" s="38"/>
    </row>
    <row r="1832" spans="1:11" x14ac:dyDescent="0.25">
      <c r="A1832" s="39">
        <v>41365</v>
      </c>
      <c r="B1832" s="38">
        <v>0</v>
      </c>
      <c r="C1832" s="38">
        <v>338.91579999999999</v>
      </c>
      <c r="D1832" s="38">
        <v>338.91579999999999</v>
      </c>
      <c r="E1832" s="38">
        <v>338.91579999999999</v>
      </c>
      <c r="F1832" s="38">
        <v>338.91579999999999</v>
      </c>
      <c r="G1832" s="38"/>
      <c r="H1832" s="38"/>
      <c r="I1832" s="38"/>
      <c r="J1832" s="38"/>
      <c r="K1832" s="38"/>
    </row>
    <row r="1833" spans="1:11" x14ac:dyDescent="0.25">
      <c r="A1833" s="39">
        <v>41366</v>
      </c>
      <c r="B1833" s="38">
        <v>0</v>
      </c>
      <c r="C1833" s="38">
        <v>348.55759999999998</v>
      </c>
      <c r="D1833" s="38">
        <v>348.55759999999998</v>
      </c>
      <c r="E1833" s="38">
        <v>348.55759999999998</v>
      </c>
      <c r="F1833" s="38">
        <v>348.55759999999998</v>
      </c>
      <c r="G1833" s="38"/>
      <c r="H1833" s="38"/>
      <c r="I1833" s="38"/>
      <c r="J1833" s="38"/>
      <c r="K1833" s="38"/>
    </row>
    <row r="1834" spans="1:11" x14ac:dyDescent="0.25">
      <c r="A1834" s="39">
        <v>41367</v>
      </c>
      <c r="B1834" s="38">
        <v>0</v>
      </c>
      <c r="C1834" s="38">
        <v>338.85379999999998</v>
      </c>
      <c r="D1834" s="38">
        <v>338.85379999999998</v>
      </c>
      <c r="E1834" s="38">
        <v>338.85379999999998</v>
      </c>
      <c r="F1834" s="38">
        <v>338.85379999999998</v>
      </c>
      <c r="G1834" s="38"/>
      <c r="H1834" s="38"/>
      <c r="I1834" s="38"/>
      <c r="J1834" s="38"/>
      <c r="K1834" s="38"/>
    </row>
    <row r="1835" spans="1:11" x14ac:dyDescent="0.25">
      <c r="A1835" s="39">
        <v>41368</v>
      </c>
      <c r="B1835" s="38">
        <v>0</v>
      </c>
      <c r="C1835" s="38">
        <v>341.72770000000003</v>
      </c>
      <c r="D1835" s="38">
        <v>341.72770000000003</v>
      </c>
      <c r="E1835" s="38">
        <v>341.72770000000003</v>
      </c>
      <c r="F1835" s="38">
        <v>341.72770000000003</v>
      </c>
      <c r="G1835" s="38"/>
      <c r="H1835" s="38"/>
      <c r="I1835" s="38"/>
      <c r="J1835" s="38"/>
      <c r="K1835" s="38"/>
    </row>
    <row r="1836" spans="1:11" x14ac:dyDescent="0.25">
      <c r="A1836" s="39">
        <v>41369</v>
      </c>
      <c r="B1836" s="38">
        <v>0</v>
      </c>
      <c r="C1836" s="38">
        <v>340.9006</v>
      </c>
      <c r="D1836" s="38">
        <v>340.9006</v>
      </c>
      <c r="E1836" s="38">
        <v>340.9006</v>
      </c>
      <c r="F1836" s="38">
        <v>340.9006</v>
      </c>
      <c r="G1836" s="38"/>
      <c r="H1836" s="38"/>
      <c r="I1836" s="38"/>
      <c r="J1836" s="38"/>
      <c r="K1836" s="38"/>
    </row>
    <row r="1837" spans="1:11" x14ac:dyDescent="0.25">
      <c r="A1837" s="39">
        <v>41372</v>
      </c>
      <c r="B1837" s="38">
        <v>0</v>
      </c>
      <c r="C1837" s="38">
        <v>351.45319999999998</v>
      </c>
      <c r="D1837" s="38">
        <v>351.45319999999998</v>
      </c>
      <c r="E1837" s="38">
        <v>351.45319999999998</v>
      </c>
      <c r="F1837" s="38">
        <v>351.45319999999998</v>
      </c>
      <c r="G1837" s="38"/>
      <c r="H1837" s="38"/>
      <c r="I1837" s="38"/>
      <c r="J1837" s="38"/>
      <c r="K1837" s="38"/>
    </row>
    <row r="1838" spans="1:11" x14ac:dyDescent="0.25">
      <c r="A1838" s="39">
        <v>41373</v>
      </c>
      <c r="B1838" s="38">
        <v>0</v>
      </c>
      <c r="C1838" s="38">
        <v>356.70060000000001</v>
      </c>
      <c r="D1838" s="38">
        <v>356.70060000000001</v>
      </c>
      <c r="E1838" s="38">
        <v>356.70060000000001</v>
      </c>
      <c r="F1838" s="38">
        <v>356.70060000000001</v>
      </c>
      <c r="G1838" s="38"/>
      <c r="H1838" s="38"/>
      <c r="I1838" s="38"/>
      <c r="J1838" s="38"/>
      <c r="K1838" s="38"/>
    </row>
    <row r="1839" spans="1:11" x14ac:dyDescent="0.25">
      <c r="A1839" s="39">
        <v>41374</v>
      </c>
      <c r="B1839" s="38">
        <v>0</v>
      </c>
      <c r="C1839" s="38">
        <v>365.75839999999999</v>
      </c>
      <c r="D1839" s="38">
        <v>365.75839999999999</v>
      </c>
      <c r="E1839" s="38">
        <v>365.75839999999999</v>
      </c>
      <c r="F1839" s="38">
        <v>365.75839999999999</v>
      </c>
      <c r="G1839" s="38"/>
      <c r="H1839" s="38"/>
      <c r="I1839" s="38"/>
      <c r="J1839" s="38"/>
      <c r="K1839" s="38"/>
    </row>
    <row r="1840" spans="1:11" x14ac:dyDescent="0.25">
      <c r="A1840" s="39">
        <v>41375</v>
      </c>
      <c r="B1840" s="38">
        <v>0</v>
      </c>
      <c r="C1840" s="38">
        <v>366.08249999999998</v>
      </c>
      <c r="D1840" s="38">
        <v>366.08249999999998</v>
      </c>
      <c r="E1840" s="38">
        <v>366.08249999999998</v>
      </c>
      <c r="F1840" s="38">
        <v>366.08249999999998</v>
      </c>
      <c r="G1840" s="38"/>
      <c r="H1840" s="38"/>
      <c r="I1840" s="38"/>
      <c r="J1840" s="38"/>
      <c r="K1840" s="38"/>
    </row>
    <row r="1841" spans="1:11" x14ac:dyDescent="0.25">
      <c r="A1841" s="39">
        <v>41376</v>
      </c>
      <c r="B1841" s="38">
        <v>0</v>
      </c>
      <c r="C1841" s="38">
        <v>373.18819999999999</v>
      </c>
      <c r="D1841" s="38">
        <v>373.18819999999999</v>
      </c>
      <c r="E1841" s="38">
        <v>373.18819999999999</v>
      </c>
      <c r="F1841" s="38">
        <v>373.18819999999999</v>
      </c>
      <c r="G1841" s="38"/>
      <c r="H1841" s="38"/>
      <c r="I1841" s="38"/>
      <c r="J1841" s="38"/>
      <c r="K1841" s="38"/>
    </row>
    <row r="1842" spans="1:11" x14ac:dyDescent="0.25">
      <c r="A1842" s="39">
        <v>41379</v>
      </c>
      <c r="B1842" s="38">
        <v>0</v>
      </c>
      <c r="C1842" s="38">
        <v>331.65789999999998</v>
      </c>
      <c r="D1842" s="38">
        <v>331.65789999999998</v>
      </c>
      <c r="E1842" s="38">
        <v>331.65789999999998</v>
      </c>
      <c r="F1842" s="38">
        <v>331.65789999999998</v>
      </c>
      <c r="G1842" s="38"/>
      <c r="H1842" s="38"/>
      <c r="I1842" s="38"/>
      <c r="J1842" s="38"/>
      <c r="K1842" s="38"/>
    </row>
    <row r="1843" spans="1:11" x14ac:dyDescent="0.25">
      <c r="A1843" s="39">
        <v>41380</v>
      </c>
      <c r="B1843" s="38">
        <v>0</v>
      </c>
      <c r="C1843" s="38">
        <v>356.06889999999999</v>
      </c>
      <c r="D1843" s="38">
        <v>356.06889999999999</v>
      </c>
      <c r="E1843" s="38">
        <v>356.06889999999999</v>
      </c>
      <c r="F1843" s="38">
        <v>356.06889999999999</v>
      </c>
      <c r="G1843" s="38"/>
      <c r="H1843" s="38"/>
      <c r="I1843" s="38"/>
      <c r="J1843" s="38"/>
      <c r="K1843" s="38"/>
    </row>
    <row r="1844" spans="1:11" x14ac:dyDescent="0.25">
      <c r="A1844" s="39">
        <v>41381</v>
      </c>
      <c r="B1844" s="38">
        <v>0</v>
      </c>
      <c r="C1844" s="38">
        <v>313.2722</v>
      </c>
      <c r="D1844" s="38">
        <v>313.2722</v>
      </c>
      <c r="E1844" s="38">
        <v>313.2722</v>
      </c>
      <c r="F1844" s="38">
        <v>313.2722</v>
      </c>
      <c r="G1844" s="38"/>
      <c r="H1844" s="38"/>
      <c r="I1844" s="38"/>
      <c r="J1844" s="38"/>
      <c r="K1844" s="38"/>
    </row>
    <row r="1845" spans="1:11" x14ac:dyDescent="0.25">
      <c r="A1845" s="39">
        <v>41382</v>
      </c>
      <c r="B1845" s="38">
        <v>0</v>
      </c>
      <c r="C1845" s="38">
        <v>301.76190000000003</v>
      </c>
      <c r="D1845" s="38">
        <v>301.76190000000003</v>
      </c>
      <c r="E1845" s="38">
        <v>301.76190000000003</v>
      </c>
      <c r="F1845" s="38">
        <v>301.76190000000003</v>
      </c>
      <c r="G1845" s="38"/>
      <c r="H1845" s="38"/>
      <c r="I1845" s="38"/>
      <c r="J1845" s="38"/>
      <c r="K1845" s="38"/>
    </row>
    <row r="1846" spans="1:11" x14ac:dyDescent="0.25">
      <c r="A1846" s="39">
        <v>41383</v>
      </c>
      <c r="B1846" s="38">
        <v>0</v>
      </c>
      <c r="C1846" s="38">
        <v>323.95760000000001</v>
      </c>
      <c r="D1846" s="38">
        <v>323.95760000000001</v>
      </c>
      <c r="E1846" s="38">
        <v>323.95760000000001</v>
      </c>
      <c r="F1846" s="38">
        <v>323.95760000000001</v>
      </c>
      <c r="G1846" s="38"/>
      <c r="H1846" s="38"/>
      <c r="I1846" s="38"/>
      <c r="J1846" s="38"/>
      <c r="K1846" s="38"/>
    </row>
    <row r="1847" spans="1:11" x14ac:dyDescent="0.25">
      <c r="A1847" s="39">
        <v>41386</v>
      </c>
      <c r="B1847" s="38">
        <v>0</v>
      </c>
      <c r="C1847" s="38">
        <v>329.10759999999999</v>
      </c>
      <c r="D1847" s="38">
        <v>329.10759999999999</v>
      </c>
      <c r="E1847" s="38">
        <v>329.10759999999999</v>
      </c>
      <c r="F1847" s="38">
        <v>329.10759999999999</v>
      </c>
      <c r="G1847" s="38"/>
      <c r="H1847" s="38"/>
      <c r="I1847" s="38"/>
      <c r="J1847" s="38"/>
      <c r="K1847" s="38"/>
    </row>
    <row r="1848" spans="1:11" x14ac:dyDescent="0.25">
      <c r="A1848" s="39">
        <v>41387</v>
      </c>
      <c r="B1848" s="38">
        <v>0</v>
      </c>
      <c r="C1848" s="38">
        <v>346.77260000000001</v>
      </c>
      <c r="D1848" s="38">
        <v>346.77260000000001</v>
      </c>
      <c r="E1848" s="38">
        <v>346.77260000000001</v>
      </c>
      <c r="F1848" s="38">
        <v>346.77260000000001</v>
      </c>
      <c r="G1848" s="38"/>
      <c r="H1848" s="38"/>
      <c r="I1848" s="38"/>
      <c r="J1848" s="38"/>
      <c r="K1848" s="38"/>
    </row>
    <row r="1849" spans="1:11" x14ac:dyDescent="0.25">
      <c r="A1849" s="39">
        <v>41388</v>
      </c>
      <c r="B1849" s="38">
        <v>0</v>
      </c>
      <c r="C1849" s="38">
        <v>344.36840000000001</v>
      </c>
      <c r="D1849" s="38">
        <v>344.36840000000001</v>
      </c>
      <c r="E1849" s="38">
        <v>344.36840000000001</v>
      </c>
      <c r="F1849" s="38">
        <v>344.36840000000001</v>
      </c>
      <c r="G1849" s="38"/>
      <c r="H1849" s="38"/>
      <c r="I1849" s="38"/>
      <c r="J1849" s="38"/>
      <c r="K1849" s="38"/>
    </row>
    <row r="1850" spans="1:11" x14ac:dyDescent="0.25">
      <c r="A1850" s="39">
        <v>41389</v>
      </c>
      <c r="B1850" s="38">
        <v>0</v>
      </c>
      <c r="C1850" s="38">
        <v>342.1046</v>
      </c>
      <c r="D1850" s="38">
        <v>342.1046</v>
      </c>
      <c r="E1850" s="38">
        <v>342.1046</v>
      </c>
      <c r="F1850" s="38">
        <v>342.1046</v>
      </c>
      <c r="G1850" s="38"/>
      <c r="H1850" s="38"/>
      <c r="I1850" s="38"/>
      <c r="J1850" s="38"/>
      <c r="K1850" s="38"/>
    </row>
    <row r="1851" spans="1:11" x14ac:dyDescent="0.25">
      <c r="A1851" s="39">
        <v>41390</v>
      </c>
      <c r="B1851" s="38">
        <v>0</v>
      </c>
      <c r="C1851" s="38">
        <v>341.34629999999999</v>
      </c>
      <c r="D1851" s="38">
        <v>341.34629999999999</v>
      </c>
      <c r="E1851" s="38">
        <v>341.34629999999999</v>
      </c>
      <c r="F1851" s="38">
        <v>341.34629999999999</v>
      </c>
      <c r="G1851" s="38"/>
      <c r="H1851" s="38"/>
      <c r="I1851" s="38"/>
      <c r="J1851" s="38"/>
      <c r="K1851" s="38"/>
    </row>
    <row r="1852" spans="1:11" x14ac:dyDescent="0.25">
      <c r="A1852" s="39">
        <v>41393</v>
      </c>
      <c r="B1852" s="38">
        <v>0</v>
      </c>
      <c r="C1852" s="38">
        <v>342.245</v>
      </c>
      <c r="D1852" s="38">
        <v>342.245</v>
      </c>
      <c r="E1852" s="38">
        <v>342.245</v>
      </c>
      <c r="F1852" s="38">
        <v>342.245</v>
      </c>
      <c r="G1852" s="38"/>
      <c r="H1852" s="38"/>
      <c r="I1852" s="38"/>
      <c r="J1852" s="38"/>
      <c r="K1852" s="38"/>
    </row>
    <row r="1853" spans="1:11" x14ac:dyDescent="0.25">
      <c r="A1853" s="39">
        <v>41394</v>
      </c>
      <c r="B1853" s="38">
        <v>0</v>
      </c>
      <c r="C1853" s="38">
        <v>346.89049999999997</v>
      </c>
      <c r="D1853" s="38">
        <v>346.89049999999997</v>
      </c>
      <c r="E1853" s="38">
        <v>346.89049999999997</v>
      </c>
      <c r="F1853" s="38">
        <v>346.89049999999997</v>
      </c>
      <c r="G1853" s="38"/>
      <c r="H1853" s="38"/>
      <c r="I1853" s="38"/>
      <c r="J1853" s="38"/>
      <c r="K1853" s="38"/>
    </row>
    <row r="1854" spans="1:11" x14ac:dyDescent="0.25">
      <c r="A1854" s="39">
        <v>41395</v>
      </c>
      <c r="B1854" s="38">
        <v>0</v>
      </c>
      <c r="C1854" s="38">
        <v>332.18189999999998</v>
      </c>
      <c r="D1854" s="38">
        <v>332.18189999999998</v>
      </c>
      <c r="E1854" s="38">
        <v>332.18189999999998</v>
      </c>
      <c r="F1854" s="38">
        <v>332.18189999999998</v>
      </c>
      <c r="G1854" s="38"/>
      <c r="H1854" s="38"/>
      <c r="I1854" s="38"/>
      <c r="J1854" s="38"/>
      <c r="K1854" s="38"/>
    </row>
    <row r="1855" spans="1:11" x14ac:dyDescent="0.25">
      <c r="A1855" s="39">
        <v>41396</v>
      </c>
      <c r="B1855" s="38">
        <v>0</v>
      </c>
      <c r="C1855" s="38">
        <v>343.87909999999999</v>
      </c>
      <c r="D1855" s="38">
        <v>343.87909999999999</v>
      </c>
      <c r="E1855" s="38">
        <v>343.87909999999999</v>
      </c>
      <c r="F1855" s="38">
        <v>343.87909999999999</v>
      </c>
      <c r="G1855" s="38"/>
      <c r="H1855" s="38"/>
      <c r="I1855" s="38"/>
      <c r="J1855" s="38"/>
      <c r="K1855" s="38"/>
    </row>
    <row r="1856" spans="1:11" x14ac:dyDescent="0.25">
      <c r="A1856" s="39">
        <v>41397</v>
      </c>
      <c r="B1856" s="38">
        <v>0</v>
      </c>
      <c r="C1856" s="38">
        <v>350.7903</v>
      </c>
      <c r="D1856" s="38">
        <v>350.7903</v>
      </c>
      <c r="E1856" s="38">
        <v>350.7903</v>
      </c>
      <c r="F1856" s="38">
        <v>350.7903</v>
      </c>
      <c r="G1856" s="38"/>
      <c r="H1856" s="38"/>
      <c r="I1856" s="38"/>
      <c r="J1856" s="38"/>
      <c r="K1856" s="38"/>
    </row>
    <row r="1857" spans="1:11" x14ac:dyDescent="0.25">
      <c r="A1857" s="39">
        <v>41400</v>
      </c>
      <c r="B1857" s="38">
        <v>0</v>
      </c>
      <c r="C1857" s="38">
        <v>356.8331</v>
      </c>
      <c r="D1857" s="38">
        <v>356.8331</v>
      </c>
      <c r="E1857" s="38">
        <v>356.8331</v>
      </c>
      <c r="F1857" s="38">
        <v>356.8331</v>
      </c>
      <c r="G1857" s="38"/>
      <c r="H1857" s="38"/>
      <c r="I1857" s="38"/>
      <c r="J1857" s="38"/>
      <c r="K1857" s="38"/>
    </row>
    <row r="1858" spans="1:11" x14ac:dyDescent="0.25">
      <c r="A1858" s="39">
        <v>41401</v>
      </c>
      <c r="B1858" s="38">
        <v>0</v>
      </c>
      <c r="C1858" s="38">
        <v>360.05459999999999</v>
      </c>
      <c r="D1858" s="38">
        <v>360.05459999999999</v>
      </c>
      <c r="E1858" s="38">
        <v>360.05459999999999</v>
      </c>
      <c r="F1858" s="38">
        <v>360.05459999999999</v>
      </c>
      <c r="G1858" s="38"/>
      <c r="H1858" s="38"/>
      <c r="I1858" s="38"/>
      <c r="J1858" s="38"/>
      <c r="K1858" s="38"/>
    </row>
    <row r="1859" spans="1:11" x14ac:dyDescent="0.25">
      <c r="A1859" s="39">
        <v>41402</v>
      </c>
      <c r="B1859" s="38">
        <v>0</v>
      </c>
      <c r="C1859" s="38">
        <v>357.1626</v>
      </c>
      <c r="D1859" s="38">
        <v>357.1626</v>
      </c>
      <c r="E1859" s="38">
        <v>357.1626</v>
      </c>
      <c r="F1859" s="38">
        <v>357.1626</v>
      </c>
      <c r="G1859" s="38"/>
      <c r="H1859" s="38"/>
      <c r="I1859" s="38"/>
      <c r="J1859" s="38"/>
      <c r="K1859" s="38"/>
    </row>
    <row r="1860" spans="1:11" x14ac:dyDescent="0.25">
      <c r="A1860" s="39">
        <v>41403</v>
      </c>
      <c r="B1860" s="38">
        <v>0</v>
      </c>
      <c r="C1860" s="38">
        <v>348.238</v>
      </c>
      <c r="D1860" s="38">
        <v>348.238</v>
      </c>
      <c r="E1860" s="38">
        <v>348.238</v>
      </c>
      <c r="F1860" s="38">
        <v>348.238</v>
      </c>
      <c r="G1860" s="38"/>
      <c r="H1860" s="38"/>
      <c r="I1860" s="38"/>
      <c r="J1860" s="38"/>
      <c r="K1860" s="38"/>
    </row>
    <row r="1861" spans="1:11" x14ac:dyDescent="0.25">
      <c r="A1861" s="39">
        <v>41404</v>
      </c>
      <c r="B1861" s="38">
        <v>0</v>
      </c>
      <c r="C1861" s="38">
        <v>353.05500000000001</v>
      </c>
      <c r="D1861" s="38">
        <v>353.05500000000001</v>
      </c>
      <c r="E1861" s="38">
        <v>353.05500000000001</v>
      </c>
      <c r="F1861" s="38">
        <v>353.05500000000001</v>
      </c>
      <c r="G1861" s="38"/>
      <c r="H1861" s="38"/>
      <c r="I1861" s="38"/>
      <c r="J1861" s="38"/>
      <c r="K1861" s="38"/>
    </row>
    <row r="1862" spans="1:11" x14ac:dyDescent="0.25">
      <c r="A1862" s="39">
        <v>41407</v>
      </c>
      <c r="B1862" s="38">
        <v>0</v>
      </c>
      <c r="C1862" s="38">
        <v>356.02179999999998</v>
      </c>
      <c r="D1862" s="38">
        <v>356.02179999999998</v>
      </c>
      <c r="E1862" s="38">
        <v>356.02179999999998</v>
      </c>
      <c r="F1862" s="38">
        <v>356.02179999999998</v>
      </c>
      <c r="G1862" s="38"/>
      <c r="H1862" s="38"/>
      <c r="I1862" s="38"/>
      <c r="J1862" s="38"/>
      <c r="K1862" s="38"/>
    </row>
    <row r="1863" spans="1:11" x14ac:dyDescent="0.25">
      <c r="A1863" s="39">
        <v>41408</v>
      </c>
      <c r="B1863" s="38">
        <v>0</v>
      </c>
      <c r="C1863" s="38">
        <v>359.62430000000001</v>
      </c>
      <c r="D1863" s="38">
        <v>359.62430000000001</v>
      </c>
      <c r="E1863" s="38">
        <v>359.62430000000001</v>
      </c>
      <c r="F1863" s="38">
        <v>359.62430000000001</v>
      </c>
      <c r="G1863" s="38"/>
      <c r="H1863" s="38"/>
      <c r="I1863" s="38"/>
      <c r="J1863" s="38"/>
      <c r="K1863" s="38"/>
    </row>
    <row r="1864" spans="1:11" x14ac:dyDescent="0.25">
      <c r="A1864" s="39">
        <v>41409</v>
      </c>
      <c r="B1864" s="38">
        <v>0</v>
      </c>
      <c r="C1864" s="38">
        <v>356.34469999999999</v>
      </c>
      <c r="D1864" s="38">
        <v>356.34469999999999</v>
      </c>
      <c r="E1864" s="38">
        <v>356.34469999999999</v>
      </c>
      <c r="F1864" s="38">
        <v>356.34469999999999</v>
      </c>
      <c r="G1864" s="38"/>
      <c r="H1864" s="38"/>
      <c r="I1864" s="38"/>
      <c r="J1864" s="38"/>
      <c r="K1864" s="38"/>
    </row>
    <row r="1865" spans="1:11" x14ac:dyDescent="0.25">
      <c r="A1865" s="39">
        <v>41410</v>
      </c>
      <c r="B1865" s="38">
        <v>0</v>
      </c>
      <c r="C1865" s="38">
        <v>352.61099999999999</v>
      </c>
      <c r="D1865" s="38">
        <v>352.61099999999999</v>
      </c>
      <c r="E1865" s="38">
        <v>352.61099999999999</v>
      </c>
      <c r="F1865" s="38">
        <v>352.61099999999999</v>
      </c>
      <c r="G1865" s="38"/>
      <c r="H1865" s="38"/>
      <c r="I1865" s="38"/>
      <c r="J1865" s="38"/>
      <c r="K1865" s="38"/>
    </row>
    <row r="1866" spans="1:11" x14ac:dyDescent="0.25">
      <c r="A1866" s="39">
        <v>41411</v>
      </c>
      <c r="B1866" s="38">
        <v>0</v>
      </c>
      <c r="C1866" s="38">
        <v>361.17590000000001</v>
      </c>
      <c r="D1866" s="38">
        <v>361.17590000000001</v>
      </c>
      <c r="E1866" s="38">
        <v>361.17590000000001</v>
      </c>
      <c r="F1866" s="38">
        <v>361.17590000000001</v>
      </c>
      <c r="G1866" s="38"/>
      <c r="H1866" s="38"/>
      <c r="I1866" s="38"/>
      <c r="J1866" s="38"/>
      <c r="K1866" s="38"/>
    </row>
    <row r="1867" spans="1:11" x14ac:dyDescent="0.25">
      <c r="A1867" s="39">
        <v>41414</v>
      </c>
      <c r="B1867" s="38">
        <v>0</v>
      </c>
      <c r="C1867" s="38">
        <v>357.66320000000002</v>
      </c>
      <c r="D1867" s="38">
        <v>357.66320000000002</v>
      </c>
      <c r="E1867" s="38">
        <v>357.66320000000002</v>
      </c>
      <c r="F1867" s="38">
        <v>357.66320000000002</v>
      </c>
      <c r="G1867" s="38"/>
      <c r="H1867" s="38"/>
      <c r="I1867" s="38"/>
      <c r="J1867" s="38"/>
      <c r="K1867" s="38"/>
    </row>
    <row r="1868" spans="1:11" x14ac:dyDescent="0.25">
      <c r="A1868" s="39">
        <v>41415</v>
      </c>
      <c r="B1868" s="38">
        <v>0</v>
      </c>
      <c r="C1868" s="38">
        <v>353.68180000000001</v>
      </c>
      <c r="D1868" s="38">
        <v>353.68180000000001</v>
      </c>
      <c r="E1868" s="38">
        <v>353.68180000000001</v>
      </c>
      <c r="F1868" s="38">
        <v>353.68180000000001</v>
      </c>
      <c r="G1868" s="38"/>
      <c r="H1868" s="38"/>
      <c r="I1868" s="38"/>
      <c r="J1868" s="38"/>
      <c r="K1868" s="38"/>
    </row>
    <row r="1869" spans="1:11" x14ac:dyDescent="0.25">
      <c r="A1869" s="39">
        <v>41416</v>
      </c>
      <c r="B1869" s="38">
        <v>0</v>
      </c>
      <c r="C1869" s="38">
        <v>347.65570000000002</v>
      </c>
      <c r="D1869" s="38">
        <v>347.65570000000002</v>
      </c>
      <c r="E1869" s="38">
        <v>347.65570000000002</v>
      </c>
      <c r="F1869" s="38">
        <v>347.65570000000002</v>
      </c>
      <c r="G1869" s="38"/>
      <c r="H1869" s="38"/>
      <c r="I1869" s="38"/>
      <c r="J1869" s="38"/>
      <c r="K1869" s="38"/>
    </row>
    <row r="1870" spans="1:11" x14ac:dyDescent="0.25">
      <c r="A1870" s="39">
        <v>41417</v>
      </c>
      <c r="B1870" s="38">
        <v>0</v>
      </c>
      <c r="C1870" s="38">
        <v>346.86829999999998</v>
      </c>
      <c r="D1870" s="38">
        <v>346.86829999999998</v>
      </c>
      <c r="E1870" s="38">
        <v>346.86829999999998</v>
      </c>
      <c r="F1870" s="38">
        <v>346.86829999999998</v>
      </c>
      <c r="G1870" s="38"/>
      <c r="H1870" s="38"/>
      <c r="I1870" s="38"/>
      <c r="J1870" s="38"/>
      <c r="K1870" s="38"/>
    </row>
    <row r="1871" spans="1:11" x14ac:dyDescent="0.25">
      <c r="A1871" s="39">
        <v>41418</v>
      </c>
      <c r="B1871" s="38">
        <v>0</v>
      </c>
      <c r="C1871" s="38">
        <v>346.91500000000002</v>
      </c>
      <c r="D1871" s="38">
        <v>346.91500000000002</v>
      </c>
      <c r="E1871" s="38">
        <v>346.91500000000002</v>
      </c>
      <c r="F1871" s="38">
        <v>346.91500000000002</v>
      </c>
      <c r="G1871" s="38"/>
      <c r="H1871" s="38"/>
      <c r="I1871" s="38"/>
      <c r="J1871" s="38"/>
      <c r="K1871" s="38"/>
    </row>
    <row r="1872" spans="1:11" x14ac:dyDescent="0.25">
      <c r="A1872" s="39">
        <v>41422</v>
      </c>
      <c r="B1872" s="38">
        <v>0</v>
      </c>
      <c r="C1872" s="38">
        <v>356.9085</v>
      </c>
      <c r="D1872" s="38">
        <v>356.9085</v>
      </c>
      <c r="E1872" s="38">
        <v>356.9085</v>
      </c>
      <c r="F1872" s="38">
        <v>356.9085</v>
      </c>
      <c r="G1872" s="38"/>
      <c r="H1872" s="38"/>
      <c r="I1872" s="38"/>
      <c r="J1872" s="38"/>
      <c r="K1872" s="38"/>
    </row>
    <row r="1873" spans="1:11" x14ac:dyDescent="0.25">
      <c r="A1873" s="39">
        <v>41423</v>
      </c>
      <c r="B1873" s="38">
        <v>0</v>
      </c>
      <c r="C1873" s="38">
        <v>350.52030000000002</v>
      </c>
      <c r="D1873" s="38">
        <v>350.52030000000002</v>
      </c>
      <c r="E1873" s="38">
        <v>350.52030000000002</v>
      </c>
      <c r="F1873" s="38">
        <v>350.52030000000002</v>
      </c>
      <c r="G1873" s="38"/>
      <c r="H1873" s="38"/>
      <c r="I1873" s="38"/>
      <c r="J1873" s="38"/>
      <c r="K1873" s="38"/>
    </row>
    <row r="1874" spans="1:11" x14ac:dyDescent="0.25">
      <c r="A1874" s="39">
        <v>41424</v>
      </c>
      <c r="B1874" s="38">
        <v>0</v>
      </c>
      <c r="C1874" s="38">
        <v>352.45409999999998</v>
      </c>
      <c r="D1874" s="38">
        <v>352.45409999999998</v>
      </c>
      <c r="E1874" s="38">
        <v>352.45409999999998</v>
      </c>
      <c r="F1874" s="38">
        <v>352.45409999999998</v>
      </c>
      <c r="G1874" s="38"/>
      <c r="H1874" s="38"/>
      <c r="I1874" s="38"/>
      <c r="J1874" s="38"/>
      <c r="K1874" s="38"/>
    </row>
    <row r="1875" spans="1:11" x14ac:dyDescent="0.25">
      <c r="A1875" s="39">
        <v>41425</v>
      </c>
      <c r="B1875" s="38">
        <v>0</v>
      </c>
      <c r="C1875" s="38">
        <v>341.6671</v>
      </c>
      <c r="D1875" s="38">
        <v>341.6671</v>
      </c>
      <c r="E1875" s="38">
        <v>341.6671</v>
      </c>
      <c r="F1875" s="38">
        <v>341.6671</v>
      </c>
      <c r="G1875" s="38"/>
      <c r="H1875" s="38"/>
      <c r="I1875" s="38"/>
      <c r="J1875" s="38"/>
      <c r="K1875" s="38"/>
    </row>
    <row r="1876" spans="1:11" x14ac:dyDescent="0.25">
      <c r="A1876" s="39">
        <v>41428</v>
      </c>
      <c r="B1876" s="38">
        <v>0</v>
      </c>
      <c r="C1876" s="38">
        <v>337.8021</v>
      </c>
      <c r="D1876" s="38">
        <v>337.8021</v>
      </c>
      <c r="E1876" s="38">
        <v>337.8021</v>
      </c>
      <c r="F1876" s="38">
        <v>337.8021</v>
      </c>
      <c r="G1876" s="38"/>
      <c r="H1876" s="38"/>
      <c r="I1876" s="38"/>
      <c r="J1876" s="38"/>
      <c r="K1876" s="38"/>
    </row>
    <row r="1877" spans="1:11" x14ac:dyDescent="0.25">
      <c r="A1877" s="39">
        <v>41429</v>
      </c>
      <c r="B1877" s="38">
        <v>0</v>
      </c>
      <c r="C1877" s="38">
        <v>335.935</v>
      </c>
      <c r="D1877" s="38">
        <v>335.935</v>
      </c>
      <c r="E1877" s="38">
        <v>335.935</v>
      </c>
      <c r="F1877" s="38">
        <v>335.935</v>
      </c>
      <c r="G1877" s="38"/>
      <c r="H1877" s="38"/>
      <c r="I1877" s="38"/>
      <c r="J1877" s="38"/>
      <c r="K1877" s="38"/>
    </row>
    <row r="1878" spans="1:11" x14ac:dyDescent="0.25">
      <c r="A1878" s="39">
        <v>41430</v>
      </c>
      <c r="B1878" s="38">
        <v>0</v>
      </c>
      <c r="C1878" s="38">
        <v>322.3075</v>
      </c>
      <c r="D1878" s="38">
        <v>322.3075</v>
      </c>
      <c r="E1878" s="38">
        <v>322.3075</v>
      </c>
      <c r="F1878" s="38">
        <v>322.3075</v>
      </c>
      <c r="G1878" s="38"/>
      <c r="H1878" s="38"/>
      <c r="I1878" s="38"/>
      <c r="J1878" s="38"/>
      <c r="K1878" s="38"/>
    </row>
    <row r="1879" spans="1:11" x14ac:dyDescent="0.25">
      <c r="A1879" s="39">
        <v>41431</v>
      </c>
      <c r="B1879" s="38">
        <v>0</v>
      </c>
      <c r="C1879" s="38">
        <v>322.8886</v>
      </c>
      <c r="D1879" s="38">
        <v>322.8886</v>
      </c>
      <c r="E1879" s="38">
        <v>322.8886</v>
      </c>
      <c r="F1879" s="38">
        <v>322.8886</v>
      </c>
      <c r="G1879" s="38"/>
      <c r="H1879" s="38"/>
      <c r="I1879" s="38"/>
      <c r="J1879" s="38"/>
      <c r="K1879" s="38"/>
    </row>
    <row r="1880" spans="1:11" x14ac:dyDescent="0.25">
      <c r="A1880" s="39">
        <v>41432</v>
      </c>
      <c r="B1880" s="38">
        <v>0</v>
      </c>
      <c r="C1880" s="38">
        <v>339.61849999999998</v>
      </c>
      <c r="D1880" s="38">
        <v>339.61849999999998</v>
      </c>
      <c r="E1880" s="38">
        <v>339.61849999999998</v>
      </c>
      <c r="F1880" s="38">
        <v>339.61849999999998</v>
      </c>
      <c r="G1880" s="38"/>
      <c r="H1880" s="38"/>
      <c r="I1880" s="38"/>
      <c r="J1880" s="38"/>
      <c r="K1880" s="38"/>
    </row>
    <row r="1881" spans="1:11" x14ac:dyDescent="0.25">
      <c r="A1881" s="39">
        <v>41435</v>
      </c>
      <c r="B1881" s="38">
        <v>0</v>
      </c>
      <c r="C1881" s="38">
        <v>340.57810000000001</v>
      </c>
      <c r="D1881" s="38">
        <v>340.57810000000001</v>
      </c>
      <c r="E1881" s="38">
        <v>340.57810000000001</v>
      </c>
      <c r="F1881" s="38">
        <v>340.57810000000001</v>
      </c>
      <c r="G1881" s="38"/>
      <c r="H1881" s="38"/>
      <c r="I1881" s="38"/>
      <c r="J1881" s="38"/>
      <c r="K1881" s="38"/>
    </row>
    <row r="1882" spans="1:11" x14ac:dyDescent="0.25">
      <c r="A1882" s="39">
        <v>41436</v>
      </c>
      <c r="B1882" s="38">
        <v>0</v>
      </c>
      <c r="C1882" s="38">
        <v>320.14159999999998</v>
      </c>
      <c r="D1882" s="38">
        <v>320.14159999999998</v>
      </c>
      <c r="E1882" s="38">
        <v>320.14159999999998</v>
      </c>
      <c r="F1882" s="38">
        <v>320.14159999999998</v>
      </c>
      <c r="G1882" s="38"/>
      <c r="H1882" s="38"/>
      <c r="I1882" s="38"/>
      <c r="J1882" s="38"/>
      <c r="K1882" s="38"/>
    </row>
    <row r="1883" spans="1:11" x14ac:dyDescent="0.25">
      <c r="A1883" s="39">
        <v>41437</v>
      </c>
      <c r="B1883" s="38">
        <v>0</v>
      </c>
      <c r="C1883" s="38">
        <v>302.44619999999998</v>
      </c>
      <c r="D1883" s="38">
        <v>302.44619999999998</v>
      </c>
      <c r="E1883" s="38">
        <v>302.44619999999998</v>
      </c>
      <c r="F1883" s="38">
        <v>302.44619999999998</v>
      </c>
      <c r="G1883" s="38"/>
      <c r="H1883" s="38"/>
      <c r="I1883" s="38"/>
      <c r="J1883" s="38"/>
      <c r="K1883" s="38"/>
    </row>
    <row r="1884" spans="1:11" x14ac:dyDescent="0.25">
      <c r="A1884" s="39">
        <v>41438</v>
      </c>
      <c r="B1884" s="38">
        <v>0</v>
      </c>
      <c r="C1884" s="38">
        <v>317.86739999999998</v>
      </c>
      <c r="D1884" s="38">
        <v>317.86739999999998</v>
      </c>
      <c r="E1884" s="38">
        <v>317.86739999999998</v>
      </c>
      <c r="F1884" s="38">
        <v>317.86739999999998</v>
      </c>
      <c r="G1884" s="38"/>
      <c r="H1884" s="38"/>
      <c r="I1884" s="38"/>
      <c r="J1884" s="38"/>
      <c r="K1884" s="38"/>
    </row>
    <row r="1885" spans="1:11" x14ac:dyDescent="0.25">
      <c r="A1885" s="39">
        <v>41439</v>
      </c>
      <c r="B1885" s="38">
        <v>0</v>
      </c>
      <c r="C1885" s="38">
        <v>309.0797</v>
      </c>
      <c r="D1885" s="38">
        <v>309.0797</v>
      </c>
      <c r="E1885" s="38">
        <v>309.0797</v>
      </c>
      <c r="F1885" s="38">
        <v>309.0797</v>
      </c>
      <c r="G1885" s="38"/>
      <c r="H1885" s="38"/>
      <c r="I1885" s="38"/>
      <c r="J1885" s="38"/>
      <c r="K1885" s="38"/>
    </row>
    <row r="1886" spans="1:11" x14ac:dyDescent="0.25">
      <c r="A1886" s="39">
        <v>41442</v>
      </c>
      <c r="B1886" s="38">
        <v>0</v>
      </c>
      <c r="C1886" s="38">
        <v>314.14049999999997</v>
      </c>
      <c r="D1886" s="38">
        <v>314.14049999999997</v>
      </c>
      <c r="E1886" s="38">
        <v>314.14049999999997</v>
      </c>
      <c r="F1886" s="38">
        <v>314.14049999999997</v>
      </c>
      <c r="G1886" s="38"/>
      <c r="H1886" s="38"/>
      <c r="I1886" s="38"/>
      <c r="J1886" s="38"/>
      <c r="K1886" s="38"/>
    </row>
    <row r="1887" spans="1:11" x14ac:dyDescent="0.25">
      <c r="A1887" s="39">
        <v>41443</v>
      </c>
      <c r="B1887" s="38">
        <v>0</v>
      </c>
      <c r="C1887" s="38">
        <v>317.72919999999999</v>
      </c>
      <c r="D1887" s="38">
        <v>317.72919999999999</v>
      </c>
      <c r="E1887" s="38">
        <v>317.72919999999999</v>
      </c>
      <c r="F1887" s="38">
        <v>317.72919999999999</v>
      </c>
      <c r="G1887" s="38"/>
      <c r="H1887" s="38"/>
      <c r="I1887" s="38"/>
      <c r="J1887" s="38"/>
      <c r="K1887" s="38"/>
    </row>
    <row r="1888" spans="1:11" x14ac:dyDescent="0.25">
      <c r="A1888" s="39">
        <v>41444</v>
      </c>
      <c r="B1888" s="38">
        <v>0</v>
      </c>
      <c r="C1888" s="38">
        <v>318.9914</v>
      </c>
      <c r="D1888" s="38">
        <v>318.9914</v>
      </c>
      <c r="E1888" s="38">
        <v>318.9914</v>
      </c>
      <c r="F1888" s="38">
        <v>318.9914</v>
      </c>
      <c r="G1888" s="38"/>
      <c r="H1888" s="38"/>
      <c r="I1888" s="38"/>
      <c r="J1888" s="38"/>
      <c r="K1888" s="38"/>
    </row>
    <row r="1889" spans="1:11" x14ac:dyDescent="0.25">
      <c r="A1889" s="39">
        <v>41445</v>
      </c>
      <c r="B1889" s="38">
        <v>0</v>
      </c>
      <c r="C1889" s="38">
        <v>278.1078</v>
      </c>
      <c r="D1889" s="38">
        <v>278.1078</v>
      </c>
      <c r="E1889" s="38">
        <v>278.1078</v>
      </c>
      <c r="F1889" s="38">
        <v>278.1078</v>
      </c>
      <c r="G1889" s="38"/>
      <c r="H1889" s="38"/>
      <c r="I1889" s="38"/>
      <c r="J1889" s="38"/>
      <c r="K1889" s="38"/>
    </row>
    <row r="1890" spans="1:11" x14ac:dyDescent="0.25">
      <c r="A1890" s="39">
        <v>41446</v>
      </c>
      <c r="B1890" s="38">
        <v>0</v>
      </c>
      <c r="C1890" s="38">
        <v>289.5324</v>
      </c>
      <c r="D1890" s="38">
        <v>289.5324</v>
      </c>
      <c r="E1890" s="38">
        <v>289.5324</v>
      </c>
      <c r="F1890" s="38">
        <v>289.5324</v>
      </c>
      <c r="G1890" s="38"/>
      <c r="H1890" s="38"/>
      <c r="I1890" s="38"/>
      <c r="J1890" s="38"/>
      <c r="K1890" s="38"/>
    </row>
    <row r="1891" spans="1:11" x14ac:dyDescent="0.25">
      <c r="A1891" s="39">
        <v>41449</v>
      </c>
      <c r="B1891" s="38">
        <v>0</v>
      </c>
      <c r="C1891" s="38">
        <v>273.89850000000001</v>
      </c>
      <c r="D1891" s="38">
        <v>273.89850000000001</v>
      </c>
      <c r="E1891" s="38">
        <v>273.89850000000001</v>
      </c>
      <c r="F1891" s="38">
        <v>273.89850000000001</v>
      </c>
      <c r="G1891" s="38"/>
      <c r="H1891" s="38"/>
      <c r="I1891" s="38"/>
      <c r="J1891" s="38"/>
      <c r="K1891" s="38"/>
    </row>
    <row r="1892" spans="1:11" x14ac:dyDescent="0.25">
      <c r="A1892" s="39">
        <v>41450</v>
      </c>
      <c r="B1892" s="38">
        <v>0</v>
      </c>
      <c r="C1892" s="38">
        <v>282.58859999999999</v>
      </c>
      <c r="D1892" s="38">
        <v>282.58859999999999</v>
      </c>
      <c r="E1892" s="38">
        <v>282.58859999999999</v>
      </c>
      <c r="F1892" s="38">
        <v>282.58859999999999</v>
      </c>
      <c r="G1892" s="38"/>
      <c r="H1892" s="38"/>
      <c r="I1892" s="38"/>
      <c r="J1892" s="38"/>
      <c r="K1892" s="38"/>
    </row>
    <row r="1893" spans="1:11" x14ac:dyDescent="0.25">
      <c r="A1893" s="39">
        <v>41451</v>
      </c>
      <c r="B1893" s="38">
        <v>0</v>
      </c>
      <c r="C1893" s="38">
        <v>288.53640000000001</v>
      </c>
      <c r="D1893" s="38">
        <v>288.53640000000001</v>
      </c>
      <c r="E1893" s="38">
        <v>288.53640000000001</v>
      </c>
      <c r="F1893" s="38">
        <v>288.53640000000001</v>
      </c>
      <c r="G1893" s="38"/>
      <c r="H1893" s="38"/>
      <c r="I1893" s="38"/>
      <c r="J1893" s="38"/>
      <c r="K1893" s="38"/>
    </row>
    <row r="1894" spans="1:11" x14ac:dyDescent="0.25">
      <c r="A1894" s="39">
        <v>41452</v>
      </c>
      <c r="B1894" s="38">
        <v>0</v>
      </c>
      <c r="C1894" s="38">
        <v>299.96530000000001</v>
      </c>
      <c r="D1894" s="38">
        <v>299.96530000000001</v>
      </c>
      <c r="E1894" s="38">
        <v>299.96530000000001</v>
      </c>
      <c r="F1894" s="38">
        <v>299.96530000000001</v>
      </c>
      <c r="G1894" s="38"/>
      <c r="H1894" s="38"/>
      <c r="I1894" s="38"/>
      <c r="J1894" s="38"/>
      <c r="K1894" s="38"/>
    </row>
    <row r="1895" spans="1:11" x14ac:dyDescent="0.25">
      <c r="A1895" s="39">
        <v>41453</v>
      </c>
      <c r="B1895" s="38">
        <v>0</v>
      </c>
      <c r="C1895" s="38">
        <v>304.0498</v>
      </c>
      <c r="D1895" s="38">
        <v>304.0498</v>
      </c>
      <c r="E1895" s="38">
        <v>304.0498</v>
      </c>
      <c r="F1895" s="38">
        <v>304.0498</v>
      </c>
      <c r="G1895" s="38"/>
      <c r="H1895" s="38"/>
      <c r="I1895" s="38"/>
      <c r="J1895" s="38"/>
      <c r="K1895" s="38"/>
    </row>
    <row r="1896" spans="1:11" x14ac:dyDescent="0.25">
      <c r="A1896" s="39">
        <v>41456</v>
      </c>
      <c r="B1896" s="38">
        <v>0</v>
      </c>
      <c r="C1896" s="38">
        <v>312.78039999999999</v>
      </c>
      <c r="D1896" s="38">
        <v>312.78039999999999</v>
      </c>
      <c r="E1896" s="38">
        <v>312.78039999999999</v>
      </c>
      <c r="F1896" s="38">
        <v>312.78039999999999</v>
      </c>
      <c r="G1896" s="38"/>
      <c r="H1896" s="38"/>
      <c r="I1896" s="38"/>
      <c r="J1896" s="38"/>
      <c r="K1896" s="38"/>
    </row>
    <row r="1897" spans="1:11" x14ac:dyDescent="0.25">
      <c r="A1897" s="39">
        <v>41457</v>
      </c>
      <c r="B1897" s="38">
        <v>0</v>
      </c>
      <c r="C1897" s="38">
        <v>306.76350000000002</v>
      </c>
      <c r="D1897" s="38">
        <v>306.76350000000002</v>
      </c>
      <c r="E1897" s="38">
        <v>306.76350000000002</v>
      </c>
      <c r="F1897" s="38">
        <v>306.76350000000002</v>
      </c>
      <c r="G1897" s="38"/>
      <c r="H1897" s="38"/>
      <c r="I1897" s="38"/>
      <c r="J1897" s="38"/>
      <c r="K1897" s="38"/>
    </row>
    <row r="1898" spans="1:11" x14ac:dyDescent="0.25">
      <c r="A1898" s="39">
        <v>41458</v>
      </c>
      <c r="B1898" s="38">
        <v>0</v>
      </c>
      <c r="C1898" s="38">
        <v>312.1277</v>
      </c>
      <c r="D1898" s="38">
        <v>312.1277</v>
      </c>
      <c r="E1898" s="38">
        <v>312.1277</v>
      </c>
      <c r="F1898" s="38">
        <v>312.1277</v>
      </c>
      <c r="G1898" s="38"/>
      <c r="H1898" s="38"/>
      <c r="I1898" s="38"/>
      <c r="J1898" s="38"/>
      <c r="K1898" s="38"/>
    </row>
    <row r="1899" spans="1:11" x14ac:dyDescent="0.25">
      <c r="A1899" s="39">
        <v>41460</v>
      </c>
      <c r="B1899" s="38">
        <v>0</v>
      </c>
      <c r="C1899" s="38">
        <v>325.88049999999998</v>
      </c>
      <c r="D1899" s="38">
        <v>325.88049999999998</v>
      </c>
      <c r="E1899" s="38">
        <v>325.88049999999998</v>
      </c>
      <c r="F1899" s="38">
        <v>325.88049999999998</v>
      </c>
      <c r="G1899" s="38"/>
      <c r="H1899" s="38"/>
      <c r="I1899" s="38"/>
      <c r="J1899" s="38"/>
      <c r="K1899" s="38"/>
    </row>
    <row r="1900" spans="1:11" x14ac:dyDescent="0.25">
      <c r="A1900" s="39">
        <v>41463</v>
      </c>
      <c r="B1900" s="38">
        <v>0</v>
      </c>
      <c r="C1900" s="38">
        <v>341.27330000000001</v>
      </c>
      <c r="D1900" s="38">
        <v>341.27330000000001</v>
      </c>
      <c r="E1900" s="38">
        <v>341.27330000000001</v>
      </c>
      <c r="F1900" s="38">
        <v>341.27330000000001</v>
      </c>
      <c r="G1900" s="38"/>
      <c r="H1900" s="38"/>
      <c r="I1900" s="38"/>
      <c r="J1900" s="38"/>
      <c r="K1900" s="38"/>
    </row>
    <row r="1901" spans="1:11" x14ac:dyDescent="0.25">
      <c r="A1901" s="39">
        <v>41464</v>
      </c>
      <c r="B1901" s="38">
        <v>0</v>
      </c>
      <c r="C1901" s="38">
        <v>348.82319999999999</v>
      </c>
      <c r="D1901" s="38">
        <v>348.82319999999999</v>
      </c>
      <c r="E1901" s="38">
        <v>348.82319999999999</v>
      </c>
      <c r="F1901" s="38">
        <v>348.82319999999999</v>
      </c>
      <c r="G1901" s="38"/>
      <c r="H1901" s="38"/>
      <c r="I1901" s="38"/>
      <c r="J1901" s="38"/>
      <c r="K1901" s="38"/>
    </row>
    <row r="1902" spans="1:11" x14ac:dyDescent="0.25">
      <c r="A1902" s="39">
        <v>41465</v>
      </c>
      <c r="B1902" s="38">
        <v>0</v>
      </c>
      <c r="C1902" s="38">
        <v>351.17910000000001</v>
      </c>
      <c r="D1902" s="38">
        <v>351.17910000000001</v>
      </c>
      <c r="E1902" s="38">
        <v>351.17910000000001</v>
      </c>
      <c r="F1902" s="38">
        <v>351.17910000000001</v>
      </c>
      <c r="G1902" s="38"/>
      <c r="H1902" s="38"/>
      <c r="I1902" s="38"/>
      <c r="J1902" s="38"/>
      <c r="K1902" s="38"/>
    </row>
    <row r="1903" spans="1:11" x14ac:dyDescent="0.25">
      <c r="A1903" s="39">
        <v>41466</v>
      </c>
      <c r="B1903" s="38">
        <v>0</v>
      </c>
      <c r="C1903" s="38">
        <v>362.20800000000003</v>
      </c>
      <c r="D1903" s="38">
        <v>362.20800000000003</v>
      </c>
      <c r="E1903" s="38">
        <v>362.20800000000003</v>
      </c>
      <c r="F1903" s="38">
        <v>362.20800000000003</v>
      </c>
      <c r="G1903" s="38"/>
      <c r="H1903" s="38"/>
      <c r="I1903" s="38"/>
      <c r="J1903" s="38"/>
      <c r="K1903" s="38"/>
    </row>
    <row r="1904" spans="1:11" x14ac:dyDescent="0.25">
      <c r="A1904" s="39">
        <v>41467</v>
      </c>
      <c r="B1904" s="38">
        <v>0</v>
      </c>
      <c r="C1904" s="38">
        <v>357.90469999999999</v>
      </c>
      <c r="D1904" s="38">
        <v>357.90469999999999</v>
      </c>
      <c r="E1904" s="38">
        <v>357.90469999999999</v>
      </c>
      <c r="F1904" s="38">
        <v>357.90469999999999</v>
      </c>
      <c r="G1904" s="38"/>
      <c r="H1904" s="38"/>
      <c r="I1904" s="38"/>
      <c r="J1904" s="38"/>
      <c r="K1904" s="38"/>
    </row>
    <row r="1905" spans="1:11" x14ac:dyDescent="0.25">
      <c r="A1905" s="39">
        <v>41470</v>
      </c>
      <c r="B1905" s="38">
        <v>0</v>
      </c>
      <c r="C1905" s="38">
        <v>366.71559999999999</v>
      </c>
      <c r="D1905" s="38">
        <v>366.71559999999999</v>
      </c>
      <c r="E1905" s="38">
        <v>366.71559999999999</v>
      </c>
      <c r="F1905" s="38">
        <v>366.71559999999999</v>
      </c>
      <c r="G1905" s="38"/>
      <c r="H1905" s="38"/>
      <c r="I1905" s="38"/>
      <c r="J1905" s="38"/>
      <c r="K1905" s="38"/>
    </row>
    <row r="1906" spans="1:11" x14ac:dyDescent="0.25">
      <c r="A1906" s="39">
        <v>41471</v>
      </c>
      <c r="B1906" s="38">
        <v>0</v>
      </c>
      <c r="C1906" s="38">
        <v>355.38909999999998</v>
      </c>
      <c r="D1906" s="38">
        <v>355.38909999999998</v>
      </c>
      <c r="E1906" s="38">
        <v>355.38909999999998</v>
      </c>
      <c r="F1906" s="38">
        <v>355.38909999999998</v>
      </c>
      <c r="G1906" s="38"/>
      <c r="H1906" s="38"/>
      <c r="I1906" s="38"/>
      <c r="J1906" s="38"/>
      <c r="K1906" s="38"/>
    </row>
    <row r="1907" spans="1:11" x14ac:dyDescent="0.25">
      <c r="A1907" s="39">
        <v>41472</v>
      </c>
      <c r="B1907" s="38">
        <v>0</v>
      </c>
      <c r="C1907" s="38">
        <v>367.65899999999999</v>
      </c>
      <c r="D1907" s="38">
        <v>367.65899999999999</v>
      </c>
      <c r="E1907" s="38">
        <v>367.65899999999999</v>
      </c>
      <c r="F1907" s="38">
        <v>367.65899999999999</v>
      </c>
      <c r="G1907" s="38"/>
      <c r="H1907" s="38"/>
      <c r="I1907" s="38"/>
      <c r="J1907" s="38"/>
      <c r="K1907" s="38"/>
    </row>
    <row r="1908" spans="1:11" x14ac:dyDescent="0.25">
      <c r="A1908" s="39">
        <v>41473</v>
      </c>
      <c r="B1908" s="38">
        <v>0</v>
      </c>
      <c r="C1908" s="38">
        <v>373.8467</v>
      </c>
      <c r="D1908" s="38">
        <v>373.8467</v>
      </c>
      <c r="E1908" s="38">
        <v>373.8467</v>
      </c>
      <c r="F1908" s="38">
        <v>373.8467</v>
      </c>
      <c r="G1908" s="38"/>
      <c r="H1908" s="38"/>
      <c r="I1908" s="38"/>
      <c r="J1908" s="38"/>
      <c r="K1908" s="38"/>
    </row>
    <row r="1909" spans="1:11" x14ac:dyDescent="0.25">
      <c r="A1909" s="39">
        <v>41474</v>
      </c>
      <c r="B1909" s="38">
        <v>0</v>
      </c>
      <c r="C1909" s="38">
        <v>383.05950000000001</v>
      </c>
      <c r="D1909" s="38">
        <v>383.05950000000001</v>
      </c>
      <c r="E1909" s="38">
        <v>383.05950000000001</v>
      </c>
      <c r="F1909" s="38">
        <v>383.05950000000001</v>
      </c>
      <c r="G1909" s="38"/>
      <c r="H1909" s="38"/>
      <c r="I1909" s="38"/>
      <c r="J1909" s="38"/>
      <c r="K1909" s="38"/>
    </row>
    <row r="1910" spans="1:11" x14ac:dyDescent="0.25">
      <c r="A1910" s="39">
        <v>41477</v>
      </c>
      <c r="B1910" s="38">
        <v>0</v>
      </c>
      <c r="C1910" s="38">
        <v>389.80270000000002</v>
      </c>
      <c r="D1910" s="38">
        <v>389.80270000000002</v>
      </c>
      <c r="E1910" s="38">
        <v>389.80270000000002</v>
      </c>
      <c r="F1910" s="38">
        <v>389.80270000000002</v>
      </c>
      <c r="G1910" s="38"/>
      <c r="H1910" s="38"/>
      <c r="I1910" s="38"/>
      <c r="J1910" s="38"/>
      <c r="K1910" s="38"/>
    </row>
    <row r="1911" spans="1:11" x14ac:dyDescent="0.25">
      <c r="A1911" s="39">
        <v>41478</v>
      </c>
      <c r="B1911" s="38">
        <v>0</v>
      </c>
      <c r="C1911" s="38">
        <v>392.36520000000002</v>
      </c>
      <c r="D1911" s="38">
        <v>392.36520000000002</v>
      </c>
      <c r="E1911" s="38">
        <v>392.36520000000002</v>
      </c>
      <c r="F1911" s="38">
        <v>392.36520000000002</v>
      </c>
      <c r="G1911" s="38"/>
      <c r="H1911" s="38"/>
      <c r="I1911" s="38"/>
      <c r="J1911" s="38"/>
      <c r="K1911" s="38"/>
    </row>
    <row r="1912" spans="1:11" x14ac:dyDescent="0.25">
      <c r="A1912" s="39">
        <v>41479</v>
      </c>
      <c r="B1912" s="38">
        <v>0</v>
      </c>
      <c r="C1912" s="38">
        <v>385.584</v>
      </c>
      <c r="D1912" s="38">
        <v>385.584</v>
      </c>
      <c r="E1912" s="38">
        <v>385.584</v>
      </c>
      <c r="F1912" s="38">
        <v>385.584</v>
      </c>
      <c r="G1912" s="38"/>
      <c r="H1912" s="38"/>
      <c r="I1912" s="38"/>
      <c r="J1912" s="38"/>
      <c r="K1912" s="38"/>
    </row>
    <row r="1913" spans="1:11" x14ac:dyDescent="0.25">
      <c r="A1913" s="39">
        <v>41480</v>
      </c>
      <c r="B1913" s="38">
        <v>0</v>
      </c>
      <c r="C1913" s="38">
        <v>397.04070000000002</v>
      </c>
      <c r="D1913" s="38">
        <v>397.04070000000002</v>
      </c>
      <c r="E1913" s="38">
        <v>397.04070000000002</v>
      </c>
      <c r="F1913" s="38">
        <v>397.04070000000002</v>
      </c>
      <c r="G1913" s="38"/>
      <c r="H1913" s="38"/>
      <c r="I1913" s="38"/>
      <c r="J1913" s="38"/>
      <c r="K1913" s="38"/>
    </row>
    <row r="1914" spans="1:11" x14ac:dyDescent="0.25">
      <c r="A1914" s="39">
        <v>41481</v>
      </c>
      <c r="B1914" s="38">
        <v>0</v>
      </c>
      <c r="C1914" s="38">
        <v>398.18579999999997</v>
      </c>
      <c r="D1914" s="38">
        <v>398.18579999999997</v>
      </c>
      <c r="E1914" s="38">
        <v>398.18579999999997</v>
      </c>
      <c r="F1914" s="38">
        <v>398.18579999999997</v>
      </c>
      <c r="G1914" s="38"/>
      <c r="H1914" s="38"/>
      <c r="I1914" s="38"/>
      <c r="J1914" s="38"/>
      <c r="K1914" s="38"/>
    </row>
    <row r="1915" spans="1:11" x14ac:dyDescent="0.25">
      <c r="A1915" s="39">
        <v>41484</v>
      </c>
      <c r="B1915" s="38">
        <v>0</v>
      </c>
      <c r="C1915" s="38">
        <v>392.70569999999998</v>
      </c>
      <c r="D1915" s="38">
        <v>392.70569999999998</v>
      </c>
      <c r="E1915" s="38">
        <v>392.70569999999998</v>
      </c>
      <c r="F1915" s="38">
        <v>392.70569999999998</v>
      </c>
      <c r="G1915" s="38"/>
      <c r="H1915" s="38"/>
      <c r="I1915" s="38"/>
      <c r="J1915" s="38"/>
      <c r="K1915" s="38"/>
    </row>
    <row r="1916" spans="1:11" x14ac:dyDescent="0.25">
      <c r="A1916" s="39">
        <v>41485</v>
      </c>
      <c r="B1916" s="38">
        <v>0</v>
      </c>
      <c r="C1916" s="38">
        <v>399.99470000000002</v>
      </c>
      <c r="D1916" s="38">
        <v>399.99470000000002</v>
      </c>
      <c r="E1916" s="38">
        <v>399.99470000000002</v>
      </c>
      <c r="F1916" s="38">
        <v>399.99470000000002</v>
      </c>
      <c r="G1916" s="38"/>
      <c r="H1916" s="38"/>
      <c r="I1916" s="38"/>
      <c r="J1916" s="38"/>
      <c r="K1916" s="38"/>
    </row>
    <row r="1917" spans="1:11" x14ac:dyDescent="0.25">
      <c r="A1917" s="39">
        <v>41486</v>
      </c>
      <c r="B1917" s="38">
        <v>0</v>
      </c>
      <c r="C1917" s="38">
        <v>407.57420000000002</v>
      </c>
      <c r="D1917" s="38">
        <v>407.57420000000002</v>
      </c>
      <c r="E1917" s="38">
        <v>407.57420000000002</v>
      </c>
      <c r="F1917" s="38">
        <v>407.57420000000002</v>
      </c>
      <c r="G1917" s="38"/>
      <c r="H1917" s="38"/>
      <c r="I1917" s="38"/>
      <c r="J1917" s="38"/>
      <c r="K1917" s="38"/>
    </row>
    <row r="1918" spans="1:11" x14ac:dyDescent="0.25">
      <c r="A1918" s="39">
        <v>41487</v>
      </c>
      <c r="B1918" s="38">
        <v>0</v>
      </c>
      <c r="C1918" s="38">
        <v>420.02170000000001</v>
      </c>
      <c r="D1918" s="38">
        <v>420.02170000000001</v>
      </c>
      <c r="E1918" s="38">
        <v>420.02170000000001</v>
      </c>
      <c r="F1918" s="38">
        <v>420.02170000000001</v>
      </c>
      <c r="G1918" s="38"/>
      <c r="H1918" s="38"/>
      <c r="I1918" s="38"/>
      <c r="J1918" s="38"/>
      <c r="K1918" s="38"/>
    </row>
    <row r="1919" spans="1:11" x14ac:dyDescent="0.25">
      <c r="A1919" s="39">
        <v>41488</v>
      </c>
      <c r="B1919" s="38">
        <v>0</v>
      </c>
      <c r="C1919" s="38">
        <v>431.8954</v>
      </c>
      <c r="D1919" s="38">
        <v>431.8954</v>
      </c>
      <c r="E1919" s="38">
        <v>431.8954</v>
      </c>
      <c r="F1919" s="38">
        <v>431.8954</v>
      </c>
      <c r="G1919" s="38"/>
      <c r="H1919" s="38"/>
      <c r="I1919" s="38"/>
      <c r="J1919" s="38"/>
      <c r="K1919" s="38"/>
    </row>
    <row r="1920" spans="1:11" x14ac:dyDescent="0.25">
      <c r="A1920" s="39">
        <v>41491</v>
      </c>
      <c r="B1920" s="38">
        <v>0</v>
      </c>
      <c r="C1920" s="38">
        <v>437.40559999999999</v>
      </c>
      <c r="D1920" s="38">
        <v>437.40559999999999</v>
      </c>
      <c r="E1920" s="38">
        <v>437.40559999999999</v>
      </c>
      <c r="F1920" s="38">
        <v>437.40559999999999</v>
      </c>
      <c r="G1920" s="38"/>
      <c r="H1920" s="38"/>
      <c r="I1920" s="38"/>
      <c r="J1920" s="38"/>
      <c r="K1920" s="38"/>
    </row>
    <row r="1921" spans="1:11" x14ac:dyDescent="0.25">
      <c r="A1921" s="39">
        <v>41492</v>
      </c>
      <c r="B1921" s="38">
        <v>0</v>
      </c>
      <c r="C1921" s="38">
        <v>423.69869999999997</v>
      </c>
      <c r="D1921" s="38">
        <v>423.69869999999997</v>
      </c>
      <c r="E1921" s="38">
        <v>423.69869999999997</v>
      </c>
      <c r="F1921" s="38">
        <v>423.69869999999997</v>
      </c>
      <c r="G1921" s="38"/>
      <c r="H1921" s="38"/>
      <c r="I1921" s="38"/>
      <c r="J1921" s="38"/>
      <c r="K1921" s="38"/>
    </row>
    <row r="1922" spans="1:11" x14ac:dyDescent="0.25">
      <c r="A1922" s="39">
        <v>41493</v>
      </c>
      <c r="B1922" s="38">
        <v>0</v>
      </c>
      <c r="C1922" s="38">
        <v>419.78429999999997</v>
      </c>
      <c r="D1922" s="38">
        <v>419.78429999999997</v>
      </c>
      <c r="E1922" s="38">
        <v>419.78429999999997</v>
      </c>
      <c r="F1922" s="38">
        <v>419.78429999999997</v>
      </c>
      <c r="G1922" s="38"/>
      <c r="H1922" s="38"/>
      <c r="I1922" s="38"/>
      <c r="J1922" s="38"/>
      <c r="K1922" s="38"/>
    </row>
    <row r="1923" spans="1:11" x14ac:dyDescent="0.25">
      <c r="A1923" s="39">
        <v>41494</v>
      </c>
      <c r="B1923" s="38">
        <v>0</v>
      </c>
      <c r="C1923" s="38">
        <v>426.41829999999999</v>
      </c>
      <c r="D1923" s="38">
        <v>426.41829999999999</v>
      </c>
      <c r="E1923" s="38">
        <v>426.41829999999999</v>
      </c>
      <c r="F1923" s="38">
        <v>426.41829999999999</v>
      </c>
      <c r="G1923" s="38"/>
      <c r="H1923" s="38"/>
      <c r="I1923" s="38"/>
      <c r="J1923" s="38"/>
      <c r="K1923" s="38"/>
    </row>
    <row r="1924" spans="1:11" x14ac:dyDescent="0.25">
      <c r="A1924" s="39">
        <v>41495</v>
      </c>
      <c r="B1924" s="38">
        <v>0</v>
      </c>
      <c r="C1924" s="38">
        <v>419.76740000000001</v>
      </c>
      <c r="D1924" s="38">
        <v>419.76740000000001</v>
      </c>
      <c r="E1924" s="38">
        <v>419.76740000000001</v>
      </c>
      <c r="F1924" s="38">
        <v>419.76740000000001</v>
      </c>
      <c r="G1924" s="38"/>
      <c r="H1924" s="38"/>
      <c r="I1924" s="38"/>
      <c r="J1924" s="38"/>
      <c r="K1924" s="38"/>
    </row>
    <row r="1925" spans="1:11" x14ac:dyDescent="0.25">
      <c r="A1925" s="39">
        <v>41498</v>
      </c>
      <c r="B1925" s="38">
        <v>0</v>
      </c>
      <c r="C1925" s="38">
        <v>422.75869999999998</v>
      </c>
      <c r="D1925" s="38">
        <v>422.75869999999998</v>
      </c>
      <c r="E1925" s="38">
        <v>422.75869999999998</v>
      </c>
      <c r="F1925" s="38">
        <v>422.75869999999998</v>
      </c>
      <c r="G1925" s="38"/>
      <c r="H1925" s="38"/>
      <c r="I1925" s="38"/>
      <c r="J1925" s="38"/>
      <c r="K1925" s="38"/>
    </row>
    <row r="1926" spans="1:11" x14ac:dyDescent="0.25">
      <c r="A1926" s="39">
        <v>41499</v>
      </c>
      <c r="B1926" s="38">
        <v>0</v>
      </c>
      <c r="C1926" s="38">
        <v>425.74489999999997</v>
      </c>
      <c r="D1926" s="38">
        <v>425.74489999999997</v>
      </c>
      <c r="E1926" s="38">
        <v>425.74489999999997</v>
      </c>
      <c r="F1926" s="38">
        <v>425.74489999999997</v>
      </c>
      <c r="G1926" s="38"/>
      <c r="H1926" s="38"/>
      <c r="I1926" s="38"/>
      <c r="J1926" s="38"/>
      <c r="K1926" s="38"/>
    </row>
    <row r="1927" spans="1:11" x14ac:dyDescent="0.25">
      <c r="A1927" s="39">
        <v>41500</v>
      </c>
      <c r="B1927" s="38">
        <v>0</v>
      </c>
      <c r="C1927" s="38">
        <v>421.69920000000002</v>
      </c>
      <c r="D1927" s="38">
        <v>421.69920000000002</v>
      </c>
      <c r="E1927" s="38">
        <v>421.69920000000002</v>
      </c>
      <c r="F1927" s="38">
        <v>421.69920000000002</v>
      </c>
      <c r="G1927" s="38"/>
      <c r="H1927" s="38"/>
      <c r="I1927" s="38"/>
      <c r="J1927" s="38"/>
      <c r="K1927" s="38"/>
    </row>
    <row r="1928" spans="1:11" x14ac:dyDescent="0.25">
      <c r="A1928" s="39">
        <v>41501</v>
      </c>
      <c r="B1928" s="38">
        <v>0</v>
      </c>
      <c r="C1928" s="38">
        <v>399.86419999999998</v>
      </c>
      <c r="D1928" s="38">
        <v>399.86419999999998</v>
      </c>
      <c r="E1928" s="38">
        <v>399.86419999999998</v>
      </c>
      <c r="F1928" s="38">
        <v>399.86419999999998</v>
      </c>
      <c r="G1928" s="38"/>
      <c r="H1928" s="38"/>
      <c r="I1928" s="38"/>
      <c r="J1928" s="38"/>
      <c r="K1928" s="38"/>
    </row>
    <row r="1929" spans="1:11" x14ac:dyDescent="0.25">
      <c r="A1929" s="39">
        <v>41502</v>
      </c>
      <c r="B1929" s="38">
        <v>0</v>
      </c>
      <c r="C1929" s="38">
        <v>406.94959999999998</v>
      </c>
      <c r="D1929" s="38">
        <v>406.94959999999998</v>
      </c>
      <c r="E1929" s="38">
        <v>406.94959999999998</v>
      </c>
      <c r="F1929" s="38">
        <v>406.94959999999998</v>
      </c>
      <c r="G1929" s="38"/>
      <c r="H1929" s="38"/>
      <c r="I1929" s="38"/>
      <c r="J1929" s="38"/>
      <c r="K1929" s="38"/>
    </row>
    <row r="1930" spans="1:11" x14ac:dyDescent="0.25">
      <c r="A1930" s="39">
        <v>41505</v>
      </c>
      <c r="B1930" s="38">
        <v>0</v>
      </c>
      <c r="C1930" s="38">
        <v>395.46510000000001</v>
      </c>
      <c r="D1930" s="38">
        <v>395.46510000000001</v>
      </c>
      <c r="E1930" s="38">
        <v>395.46510000000001</v>
      </c>
      <c r="F1930" s="38">
        <v>395.46510000000001</v>
      </c>
      <c r="G1930" s="38"/>
      <c r="H1930" s="38"/>
      <c r="I1930" s="38"/>
      <c r="J1930" s="38"/>
      <c r="K1930" s="38"/>
    </row>
    <row r="1931" spans="1:11" x14ac:dyDescent="0.25">
      <c r="A1931" s="39">
        <v>41506</v>
      </c>
      <c r="B1931" s="38">
        <v>0</v>
      </c>
      <c r="C1931" s="38">
        <v>403.65140000000002</v>
      </c>
      <c r="D1931" s="38">
        <v>403.65140000000002</v>
      </c>
      <c r="E1931" s="38">
        <v>403.65140000000002</v>
      </c>
      <c r="F1931" s="38">
        <v>403.65140000000002</v>
      </c>
      <c r="G1931" s="38"/>
      <c r="H1931" s="38"/>
      <c r="I1931" s="38"/>
      <c r="J1931" s="38"/>
      <c r="K1931" s="38"/>
    </row>
    <row r="1932" spans="1:11" x14ac:dyDescent="0.25">
      <c r="A1932" s="39">
        <v>41507</v>
      </c>
      <c r="B1932" s="38">
        <v>0</v>
      </c>
      <c r="C1932" s="38">
        <v>395.57310000000001</v>
      </c>
      <c r="D1932" s="38">
        <v>395.57310000000001</v>
      </c>
      <c r="E1932" s="38">
        <v>395.57310000000001</v>
      </c>
      <c r="F1932" s="38">
        <v>395.57310000000001</v>
      </c>
      <c r="G1932" s="38"/>
      <c r="H1932" s="38"/>
      <c r="I1932" s="38"/>
      <c r="J1932" s="38"/>
      <c r="K1932" s="38"/>
    </row>
    <row r="1933" spans="1:11" x14ac:dyDescent="0.25">
      <c r="A1933" s="39">
        <v>41508</v>
      </c>
      <c r="B1933" s="38">
        <v>0</v>
      </c>
      <c r="C1933" s="38">
        <v>404.2842</v>
      </c>
      <c r="D1933" s="38">
        <v>404.2842</v>
      </c>
      <c r="E1933" s="38">
        <v>404.2842</v>
      </c>
      <c r="F1933" s="38">
        <v>404.2842</v>
      </c>
      <c r="G1933" s="38"/>
      <c r="H1933" s="38"/>
      <c r="I1933" s="38"/>
      <c r="J1933" s="38"/>
      <c r="K1933" s="38"/>
    </row>
    <row r="1934" spans="1:11" x14ac:dyDescent="0.25">
      <c r="A1934" s="39">
        <v>41509</v>
      </c>
      <c r="B1934" s="38">
        <v>0</v>
      </c>
      <c r="C1934" s="38">
        <v>410.77289999999999</v>
      </c>
      <c r="D1934" s="38">
        <v>410.77289999999999</v>
      </c>
      <c r="E1934" s="38">
        <v>410.77289999999999</v>
      </c>
      <c r="F1934" s="38">
        <v>410.77289999999999</v>
      </c>
      <c r="G1934" s="38"/>
      <c r="H1934" s="38"/>
      <c r="I1934" s="38"/>
      <c r="J1934" s="38"/>
      <c r="K1934" s="38"/>
    </row>
    <row r="1935" spans="1:11" x14ac:dyDescent="0.25">
      <c r="A1935" s="39">
        <v>41512</v>
      </c>
      <c r="B1935" s="38">
        <v>0</v>
      </c>
      <c r="C1935" s="38">
        <v>398.0093</v>
      </c>
      <c r="D1935" s="38">
        <v>398.0093</v>
      </c>
      <c r="E1935" s="38">
        <v>398.0093</v>
      </c>
      <c r="F1935" s="38">
        <v>398.0093</v>
      </c>
      <c r="G1935" s="38"/>
      <c r="H1935" s="38"/>
      <c r="I1935" s="38"/>
      <c r="J1935" s="38"/>
      <c r="K1935" s="38"/>
    </row>
    <row r="1936" spans="1:11" x14ac:dyDescent="0.25">
      <c r="A1936" s="39">
        <v>41513</v>
      </c>
      <c r="B1936" s="38">
        <v>0</v>
      </c>
      <c r="C1936" s="38">
        <v>365.38839999999999</v>
      </c>
      <c r="D1936" s="38">
        <v>365.38839999999999</v>
      </c>
      <c r="E1936" s="38">
        <v>365.38839999999999</v>
      </c>
      <c r="F1936" s="38">
        <v>365.38839999999999</v>
      </c>
      <c r="G1936" s="38"/>
      <c r="H1936" s="38"/>
      <c r="I1936" s="38"/>
      <c r="J1936" s="38"/>
      <c r="K1936" s="38"/>
    </row>
    <row r="1937" spans="1:11" x14ac:dyDescent="0.25">
      <c r="A1937" s="39">
        <v>41514</v>
      </c>
      <c r="B1937" s="38">
        <v>0</v>
      </c>
      <c r="C1937" s="38">
        <v>367.37729999999999</v>
      </c>
      <c r="D1937" s="38">
        <v>367.37729999999999</v>
      </c>
      <c r="E1937" s="38">
        <v>367.37729999999999</v>
      </c>
      <c r="F1937" s="38">
        <v>367.37729999999999</v>
      </c>
      <c r="G1937" s="38"/>
      <c r="H1937" s="38"/>
      <c r="I1937" s="38"/>
      <c r="J1937" s="38"/>
      <c r="K1937" s="38"/>
    </row>
    <row r="1938" spans="1:11" x14ac:dyDescent="0.25">
      <c r="A1938" s="39">
        <v>41515</v>
      </c>
      <c r="B1938" s="38">
        <v>0</v>
      </c>
      <c r="C1938" s="38">
        <v>359.30450000000002</v>
      </c>
      <c r="D1938" s="38">
        <v>359.30450000000002</v>
      </c>
      <c r="E1938" s="38">
        <v>359.30450000000002</v>
      </c>
      <c r="F1938" s="38">
        <v>359.30450000000002</v>
      </c>
      <c r="G1938" s="38"/>
      <c r="H1938" s="38"/>
      <c r="I1938" s="38"/>
      <c r="J1938" s="38"/>
      <c r="K1938" s="38"/>
    </row>
    <row r="1939" spans="1:11" x14ac:dyDescent="0.25">
      <c r="A1939" s="39">
        <v>41516</v>
      </c>
      <c r="B1939" s="38">
        <v>0</v>
      </c>
      <c r="C1939" s="38">
        <v>353.04669999999999</v>
      </c>
      <c r="D1939" s="38">
        <v>353.04669999999999</v>
      </c>
      <c r="E1939" s="38">
        <v>353.04669999999999</v>
      </c>
      <c r="F1939" s="38">
        <v>353.04669999999999</v>
      </c>
      <c r="G1939" s="38"/>
      <c r="H1939" s="38"/>
      <c r="I1939" s="38"/>
      <c r="J1939" s="38"/>
      <c r="K1939" s="38"/>
    </row>
    <row r="1940" spans="1:11" x14ac:dyDescent="0.25">
      <c r="A1940" s="39">
        <v>41520</v>
      </c>
      <c r="B1940" s="38">
        <v>0</v>
      </c>
      <c r="C1940" s="38">
        <v>366.28059999999999</v>
      </c>
      <c r="D1940" s="38">
        <v>366.28059999999999</v>
      </c>
      <c r="E1940" s="38">
        <v>366.28059999999999</v>
      </c>
      <c r="F1940" s="38">
        <v>366.28059999999999</v>
      </c>
      <c r="G1940" s="38"/>
      <c r="H1940" s="38"/>
      <c r="I1940" s="38"/>
      <c r="J1940" s="38"/>
      <c r="K1940" s="38"/>
    </row>
    <row r="1941" spans="1:11" x14ac:dyDescent="0.25">
      <c r="A1941" s="39">
        <v>41521</v>
      </c>
      <c r="B1941" s="38">
        <v>0</v>
      </c>
      <c r="C1941" s="38">
        <v>367.68830000000003</v>
      </c>
      <c r="D1941" s="38">
        <v>367.68830000000003</v>
      </c>
      <c r="E1941" s="38">
        <v>367.68830000000003</v>
      </c>
      <c r="F1941" s="38">
        <v>367.68830000000003</v>
      </c>
      <c r="G1941" s="38"/>
      <c r="H1941" s="38"/>
      <c r="I1941" s="38"/>
      <c r="J1941" s="38"/>
      <c r="K1941" s="38"/>
    </row>
    <row r="1942" spans="1:11" x14ac:dyDescent="0.25">
      <c r="A1942" s="39">
        <v>41522</v>
      </c>
      <c r="B1942" s="38">
        <v>0</v>
      </c>
      <c r="C1942" s="38">
        <v>376.01060000000001</v>
      </c>
      <c r="D1942" s="38">
        <v>376.01060000000001</v>
      </c>
      <c r="E1942" s="38">
        <v>376.01060000000001</v>
      </c>
      <c r="F1942" s="38">
        <v>376.01060000000001</v>
      </c>
      <c r="G1942" s="38"/>
      <c r="H1942" s="38"/>
      <c r="I1942" s="38"/>
      <c r="J1942" s="38"/>
      <c r="K1942" s="38"/>
    </row>
    <row r="1943" spans="1:11" x14ac:dyDescent="0.25">
      <c r="A1943" s="39">
        <v>41523</v>
      </c>
      <c r="B1943" s="38">
        <v>0</v>
      </c>
      <c r="C1943" s="38">
        <v>374.11259999999999</v>
      </c>
      <c r="D1943" s="38">
        <v>374.11259999999999</v>
      </c>
      <c r="E1943" s="38">
        <v>374.11259999999999</v>
      </c>
      <c r="F1943" s="38">
        <v>374.11259999999999</v>
      </c>
      <c r="G1943" s="38"/>
      <c r="H1943" s="38"/>
      <c r="I1943" s="38"/>
      <c r="J1943" s="38"/>
      <c r="K1943" s="38"/>
    </row>
    <row r="1944" spans="1:11" x14ac:dyDescent="0.25">
      <c r="A1944" s="39">
        <v>41526</v>
      </c>
      <c r="B1944" s="38">
        <v>0</v>
      </c>
      <c r="C1944" s="38">
        <v>386.84640000000002</v>
      </c>
      <c r="D1944" s="38">
        <v>386.84640000000002</v>
      </c>
      <c r="E1944" s="38">
        <v>386.84640000000002</v>
      </c>
      <c r="F1944" s="38">
        <v>386.84640000000002</v>
      </c>
      <c r="G1944" s="38"/>
      <c r="H1944" s="38"/>
      <c r="I1944" s="38"/>
      <c r="J1944" s="38"/>
      <c r="K1944" s="38"/>
    </row>
    <row r="1945" spans="1:11" x14ac:dyDescent="0.25">
      <c r="A1945" s="39">
        <v>41527</v>
      </c>
      <c r="B1945" s="38">
        <v>0</v>
      </c>
      <c r="C1945" s="38">
        <v>400.01479999999998</v>
      </c>
      <c r="D1945" s="38">
        <v>400.01479999999998</v>
      </c>
      <c r="E1945" s="38">
        <v>400.01479999999998</v>
      </c>
      <c r="F1945" s="38">
        <v>400.01479999999998</v>
      </c>
      <c r="G1945" s="38"/>
      <c r="H1945" s="38"/>
      <c r="I1945" s="38"/>
      <c r="J1945" s="38"/>
      <c r="K1945" s="38"/>
    </row>
    <row r="1946" spans="1:11" x14ac:dyDescent="0.25">
      <c r="A1946" s="39">
        <v>41528</v>
      </c>
      <c r="B1946" s="38">
        <v>0</v>
      </c>
      <c r="C1946" s="38">
        <v>413.0077</v>
      </c>
      <c r="D1946" s="38">
        <v>413.0077</v>
      </c>
      <c r="E1946" s="38">
        <v>413.0077</v>
      </c>
      <c r="F1946" s="38">
        <v>413.0077</v>
      </c>
      <c r="G1946" s="38"/>
      <c r="H1946" s="38"/>
      <c r="I1946" s="38"/>
      <c r="J1946" s="38"/>
      <c r="K1946" s="38"/>
    </row>
    <row r="1947" spans="1:11" x14ac:dyDescent="0.25">
      <c r="A1947" s="39">
        <v>41529</v>
      </c>
      <c r="B1947" s="38">
        <v>0</v>
      </c>
      <c r="C1947" s="38">
        <v>406.83460000000002</v>
      </c>
      <c r="D1947" s="38">
        <v>406.83460000000002</v>
      </c>
      <c r="E1947" s="38">
        <v>406.83460000000002</v>
      </c>
      <c r="F1947" s="38">
        <v>406.83460000000002</v>
      </c>
      <c r="G1947" s="38"/>
      <c r="H1947" s="38"/>
      <c r="I1947" s="38"/>
      <c r="J1947" s="38"/>
      <c r="K1947" s="38"/>
    </row>
    <row r="1948" spans="1:11" x14ac:dyDescent="0.25">
      <c r="A1948" s="39">
        <v>41530</v>
      </c>
      <c r="B1948" s="38">
        <v>0</v>
      </c>
      <c r="C1948" s="38">
        <v>411.51900000000001</v>
      </c>
      <c r="D1948" s="38">
        <v>411.51900000000001</v>
      </c>
      <c r="E1948" s="38">
        <v>411.51900000000001</v>
      </c>
      <c r="F1948" s="38">
        <v>411.51900000000001</v>
      </c>
      <c r="G1948" s="38"/>
      <c r="H1948" s="38"/>
      <c r="I1948" s="38"/>
      <c r="J1948" s="38"/>
      <c r="K1948" s="38"/>
    </row>
    <row r="1949" spans="1:11" x14ac:dyDescent="0.25">
      <c r="A1949" s="39">
        <v>41533</v>
      </c>
      <c r="B1949" s="38">
        <v>0</v>
      </c>
      <c r="C1949" s="38">
        <v>415.4982</v>
      </c>
      <c r="D1949" s="38">
        <v>415.4982</v>
      </c>
      <c r="E1949" s="38">
        <v>415.4982</v>
      </c>
      <c r="F1949" s="38">
        <v>415.4982</v>
      </c>
      <c r="G1949" s="38"/>
      <c r="H1949" s="38"/>
      <c r="I1949" s="38"/>
      <c r="J1949" s="38"/>
      <c r="K1949" s="38"/>
    </row>
    <row r="1950" spans="1:11" x14ac:dyDescent="0.25">
      <c r="A1950" s="39">
        <v>41534</v>
      </c>
      <c r="B1950" s="38">
        <v>0</v>
      </c>
      <c r="C1950" s="38">
        <v>421.1857</v>
      </c>
      <c r="D1950" s="38">
        <v>421.1857</v>
      </c>
      <c r="E1950" s="38">
        <v>421.1857</v>
      </c>
      <c r="F1950" s="38">
        <v>421.1857</v>
      </c>
      <c r="G1950" s="38"/>
      <c r="H1950" s="38"/>
      <c r="I1950" s="38"/>
      <c r="J1950" s="38"/>
      <c r="K1950" s="38"/>
    </row>
    <row r="1951" spans="1:11" x14ac:dyDescent="0.25">
      <c r="A1951" s="39">
        <v>41535</v>
      </c>
      <c r="B1951" s="38">
        <v>0</v>
      </c>
      <c r="C1951" s="38">
        <v>435.4076</v>
      </c>
      <c r="D1951" s="38">
        <v>435.4076</v>
      </c>
      <c r="E1951" s="38">
        <v>435.4076</v>
      </c>
      <c r="F1951" s="38">
        <v>435.4076</v>
      </c>
      <c r="G1951" s="38"/>
      <c r="H1951" s="38"/>
      <c r="I1951" s="38"/>
      <c r="J1951" s="38"/>
      <c r="K1951" s="38"/>
    </row>
    <row r="1952" spans="1:11" x14ac:dyDescent="0.25">
      <c r="A1952" s="39">
        <v>41536</v>
      </c>
      <c r="B1952" s="38">
        <v>0</v>
      </c>
      <c r="C1952" s="38">
        <v>438.8929</v>
      </c>
      <c r="D1952" s="38">
        <v>438.8929</v>
      </c>
      <c r="E1952" s="38">
        <v>438.8929</v>
      </c>
      <c r="F1952" s="38">
        <v>438.8929</v>
      </c>
      <c r="G1952" s="38"/>
      <c r="H1952" s="38"/>
      <c r="I1952" s="38"/>
      <c r="J1952" s="38"/>
      <c r="K1952" s="38"/>
    </row>
    <row r="1953" spans="1:11" x14ac:dyDescent="0.25">
      <c r="A1953" s="39">
        <v>41537</v>
      </c>
      <c r="B1953" s="38">
        <v>0</v>
      </c>
      <c r="C1953" s="38">
        <v>431.83819999999997</v>
      </c>
      <c r="D1953" s="38">
        <v>431.83819999999997</v>
      </c>
      <c r="E1953" s="38">
        <v>431.83819999999997</v>
      </c>
      <c r="F1953" s="38">
        <v>431.83819999999997</v>
      </c>
      <c r="G1953" s="38"/>
      <c r="H1953" s="38"/>
      <c r="I1953" s="38"/>
      <c r="J1953" s="38"/>
      <c r="K1953" s="38"/>
    </row>
    <row r="1954" spans="1:11" x14ac:dyDescent="0.25">
      <c r="A1954" s="39">
        <v>41540</v>
      </c>
      <c r="B1954" s="38">
        <v>0</v>
      </c>
      <c r="C1954" s="38">
        <v>425.50310000000002</v>
      </c>
      <c r="D1954" s="38">
        <v>425.50310000000002</v>
      </c>
      <c r="E1954" s="38">
        <v>425.50310000000002</v>
      </c>
      <c r="F1954" s="38">
        <v>425.50310000000002</v>
      </c>
      <c r="G1954" s="38"/>
      <c r="H1954" s="38"/>
      <c r="I1954" s="38"/>
      <c r="J1954" s="38"/>
      <c r="K1954" s="38"/>
    </row>
    <row r="1955" spans="1:11" x14ac:dyDescent="0.25">
      <c r="A1955" s="39">
        <v>41541</v>
      </c>
      <c r="B1955" s="38">
        <v>0</v>
      </c>
      <c r="C1955" s="38">
        <v>427.43150000000003</v>
      </c>
      <c r="D1955" s="38">
        <v>427.43150000000003</v>
      </c>
      <c r="E1955" s="38">
        <v>427.43150000000003</v>
      </c>
      <c r="F1955" s="38">
        <v>427.43150000000003</v>
      </c>
      <c r="G1955" s="38"/>
      <c r="H1955" s="38"/>
      <c r="I1955" s="38"/>
      <c r="J1955" s="38"/>
      <c r="K1955" s="38"/>
    </row>
    <row r="1956" spans="1:11" x14ac:dyDescent="0.25">
      <c r="A1956" s="39">
        <v>41542</v>
      </c>
      <c r="B1956" s="38">
        <v>0</v>
      </c>
      <c r="C1956" s="38">
        <v>429.57830000000001</v>
      </c>
      <c r="D1956" s="38">
        <v>429.57830000000001</v>
      </c>
      <c r="E1956" s="38">
        <v>429.57830000000001</v>
      </c>
      <c r="F1956" s="38">
        <v>429.57830000000001</v>
      </c>
      <c r="G1956" s="38"/>
      <c r="H1956" s="38"/>
      <c r="I1956" s="38"/>
      <c r="J1956" s="38"/>
      <c r="K1956" s="38"/>
    </row>
    <row r="1957" spans="1:11" x14ac:dyDescent="0.25">
      <c r="A1957" s="39">
        <v>41543</v>
      </c>
      <c r="B1957" s="38">
        <v>0</v>
      </c>
      <c r="C1957" s="38">
        <v>435.6558</v>
      </c>
      <c r="D1957" s="38">
        <v>435.6558</v>
      </c>
      <c r="E1957" s="38">
        <v>435.6558</v>
      </c>
      <c r="F1957" s="38">
        <v>435.6558</v>
      </c>
      <c r="G1957" s="38"/>
      <c r="H1957" s="38"/>
      <c r="I1957" s="38"/>
      <c r="J1957" s="38"/>
      <c r="K1957" s="38"/>
    </row>
    <row r="1958" spans="1:11" x14ac:dyDescent="0.25">
      <c r="A1958" s="39">
        <v>41544</v>
      </c>
      <c r="B1958" s="38">
        <v>0</v>
      </c>
      <c r="C1958" s="38">
        <v>418.22329999999999</v>
      </c>
      <c r="D1958" s="38">
        <v>418.22329999999999</v>
      </c>
      <c r="E1958" s="38">
        <v>418.22329999999999</v>
      </c>
      <c r="F1958" s="38">
        <v>418.22329999999999</v>
      </c>
      <c r="G1958" s="38"/>
      <c r="H1958" s="38"/>
      <c r="I1958" s="38"/>
      <c r="J1958" s="38"/>
      <c r="K1958" s="38"/>
    </row>
    <row r="1959" spans="1:11" x14ac:dyDescent="0.25">
      <c r="A1959" s="39">
        <v>41547</v>
      </c>
      <c r="B1959" s="38">
        <v>0</v>
      </c>
      <c r="C1959" s="38">
        <v>402.17619999999999</v>
      </c>
      <c r="D1959" s="38">
        <v>402.17619999999999</v>
      </c>
      <c r="E1959" s="38">
        <v>402.17619999999999</v>
      </c>
      <c r="F1959" s="38">
        <v>402.17619999999999</v>
      </c>
      <c r="G1959" s="38"/>
      <c r="H1959" s="38"/>
      <c r="I1959" s="38"/>
      <c r="J1959" s="38"/>
      <c r="K1959" s="38"/>
    </row>
    <row r="1960" spans="1:11" x14ac:dyDescent="0.25">
      <c r="A1960" s="39">
        <v>41548</v>
      </c>
      <c r="B1960" s="38">
        <v>0</v>
      </c>
      <c r="C1960" s="38">
        <v>414.2878</v>
      </c>
      <c r="D1960" s="38">
        <v>414.2878</v>
      </c>
      <c r="E1960" s="38">
        <v>414.2878</v>
      </c>
      <c r="F1960" s="38">
        <v>414.2878</v>
      </c>
      <c r="G1960" s="38"/>
      <c r="H1960" s="38"/>
      <c r="I1960" s="38"/>
      <c r="J1960" s="38"/>
      <c r="K1960" s="38"/>
    </row>
    <row r="1961" spans="1:11" x14ac:dyDescent="0.25">
      <c r="A1961" s="39">
        <v>41549</v>
      </c>
      <c r="B1961" s="38">
        <v>0</v>
      </c>
      <c r="C1961" s="38">
        <v>402.56150000000002</v>
      </c>
      <c r="D1961" s="38">
        <v>402.56150000000002</v>
      </c>
      <c r="E1961" s="38">
        <v>402.56150000000002</v>
      </c>
      <c r="F1961" s="38">
        <v>402.56150000000002</v>
      </c>
      <c r="G1961" s="38"/>
      <c r="H1961" s="38"/>
      <c r="I1961" s="38"/>
      <c r="J1961" s="38"/>
      <c r="K1961" s="38"/>
    </row>
    <row r="1962" spans="1:11" x14ac:dyDescent="0.25">
      <c r="A1962" s="39">
        <v>41550</v>
      </c>
      <c r="B1962" s="38">
        <v>0</v>
      </c>
      <c r="C1962" s="38">
        <v>390.17070000000001</v>
      </c>
      <c r="D1962" s="38">
        <v>390.17070000000001</v>
      </c>
      <c r="E1962" s="38">
        <v>390.17070000000001</v>
      </c>
      <c r="F1962" s="38">
        <v>390.17070000000001</v>
      </c>
      <c r="G1962" s="38"/>
      <c r="H1962" s="38"/>
      <c r="I1962" s="38"/>
      <c r="J1962" s="38"/>
      <c r="K1962" s="38"/>
    </row>
    <row r="1963" spans="1:11" x14ac:dyDescent="0.25">
      <c r="A1963" s="39">
        <v>41551</v>
      </c>
      <c r="B1963" s="38">
        <v>0</v>
      </c>
      <c r="C1963" s="38">
        <v>392.04500000000002</v>
      </c>
      <c r="D1963" s="38">
        <v>392.04500000000002</v>
      </c>
      <c r="E1963" s="38">
        <v>392.04500000000002</v>
      </c>
      <c r="F1963" s="38">
        <v>392.04500000000002</v>
      </c>
      <c r="G1963" s="38"/>
      <c r="H1963" s="38"/>
      <c r="I1963" s="38"/>
      <c r="J1963" s="38"/>
      <c r="K1963" s="38"/>
    </row>
    <row r="1964" spans="1:11" x14ac:dyDescent="0.25">
      <c r="A1964" s="39">
        <v>41554</v>
      </c>
      <c r="B1964" s="38">
        <v>0</v>
      </c>
      <c r="C1964" s="38">
        <v>363.65129999999999</v>
      </c>
      <c r="D1964" s="38">
        <v>363.65129999999999</v>
      </c>
      <c r="E1964" s="38">
        <v>363.65129999999999</v>
      </c>
      <c r="F1964" s="38">
        <v>363.65129999999999</v>
      </c>
      <c r="G1964" s="38"/>
      <c r="H1964" s="38"/>
      <c r="I1964" s="38"/>
      <c r="J1964" s="38"/>
      <c r="K1964" s="38"/>
    </row>
    <row r="1965" spans="1:11" x14ac:dyDescent="0.25">
      <c r="A1965" s="39">
        <v>41555</v>
      </c>
      <c r="B1965" s="38">
        <v>0</v>
      </c>
      <c r="C1965" s="38">
        <v>348.82510000000002</v>
      </c>
      <c r="D1965" s="38">
        <v>348.82510000000002</v>
      </c>
      <c r="E1965" s="38">
        <v>348.82510000000002</v>
      </c>
      <c r="F1965" s="38">
        <v>348.82510000000002</v>
      </c>
      <c r="G1965" s="38"/>
      <c r="H1965" s="38"/>
      <c r="I1965" s="38"/>
      <c r="J1965" s="38"/>
      <c r="K1965" s="38"/>
    </row>
    <row r="1966" spans="1:11" x14ac:dyDescent="0.25">
      <c r="A1966" s="39">
        <v>41556</v>
      </c>
      <c r="B1966" s="38">
        <v>0</v>
      </c>
      <c r="C1966" s="38">
        <v>357.52390000000003</v>
      </c>
      <c r="D1966" s="38">
        <v>357.52390000000003</v>
      </c>
      <c r="E1966" s="38">
        <v>357.52390000000003</v>
      </c>
      <c r="F1966" s="38">
        <v>357.52390000000003</v>
      </c>
      <c r="G1966" s="38"/>
      <c r="H1966" s="38"/>
      <c r="I1966" s="38"/>
      <c r="J1966" s="38"/>
      <c r="K1966" s="38"/>
    </row>
    <row r="1967" spans="1:11" x14ac:dyDescent="0.25">
      <c r="A1967" s="39">
        <v>41557</v>
      </c>
      <c r="B1967" s="38">
        <v>0</v>
      </c>
      <c r="C1967" s="38">
        <v>392.4477</v>
      </c>
      <c r="D1967" s="38">
        <v>392.4477</v>
      </c>
      <c r="E1967" s="38">
        <v>392.4477</v>
      </c>
      <c r="F1967" s="38">
        <v>392.4477</v>
      </c>
      <c r="G1967" s="38"/>
      <c r="H1967" s="38"/>
      <c r="I1967" s="38"/>
      <c r="J1967" s="38"/>
      <c r="K1967" s="38"/>
    </row>
    <row r="1968" spans="1:11" x14ac:dyDescent="0.25">
      <c r="A1968" s="39">
        <v>41558</v>
      </c>
      <c r="B1968" s="38">
        <v>0</v>
      </c>
      <c r="C1968" s="38">
        <v>398.25720000000001</v>
      </c>
      <c r="D1968" s="38">
        <v>398.25720000000001</v>
      </c>
      <c r="E1968" s="38">
        <v>398.25720000000001</v>
      </c>
      <c r="F1968" s="38">
        <v>398.25720000000001</v>
      </c>
      <c r="G1968" s="38"/>
      <c r="H1968" s="38"/>
      <c r="I1968" s="38"/>
      <c r="J1968" s="38"/>
      <c r="K1968" s="38"/>
    </row>
    <row r="1969" spans="1:11" x14ac:dyDescent="0.25">
      <c r="A1969" s="39">
        <v>41561</v>
      </c>
      <c r="B1969" s="38">
        <v>0</v>
      </c>
      <c r="C1969" s="38">
        <v>394.84750000000003</v>
      </c>
      <c r="D1969" s="38">
        <v>394.84750000000003</v>
      </c>
      <c r="E1969" s="38">
        <v>394.84750000000003</v>
      </c>
      <c r="F1969" s="38">
        <v>394.84750000000003</v>
      </c>
      <c r="G1969" s="38"/>
      <c r="H1969" s="38"/>
      <c r="I1969" s="38"/>
      <c r="J1969" s="38"/>
      <c r="K1969" s="38"/>
    </row>
    <row r="1970" spans="1:11" x14ac:dyDescent="0.25">
      <c r="A1970" s="39">
        <v>41562</v>
      </c>
      <c r="B1970" s="38">
        <v>0</v>
      </c>
      <c r="C1970" s="38">
        <v>372.98790000000002</v>
      </c>
      <c r="D1970" s="38">
        <v>372.98790000000002</v>
      </c>
      <c r="E1970" s="38">
        <v>372.98790000000002</v>
      </c>
      <c r="F1970" s="38">
        <v>372.98790000000002</v>
      </c>
      <c r="G1970" s="38"/>
      <c r="H1970" s="38"/>
      <c r="I1970" s="38"/>
      <c r="J1970" s="38"/>
      <c r="K1970" s="38"/>
    </row>
    <row r="1971" spans="1:11" x14ac:dyDescent="0.25">
      <c r="A1971" s="39">
        <v>41563</v>
      </c>
      <c r="B1971" s="38">
        <v>0</v>
      </c>
      <c r="C1971" s="38">
        <v>414.66730000000001</v>
      </c>
      <c r="D1971" s="38">
        <v>414.66730000000001</v>
      </c>
      <c r="E1971" s="38">
        <v>414.66730000000001</v>
      </c>
      <c r="F1971" s="38">
        <v>414.66730000000001</v>
      </c>
      <c r="G1971" s="38"/>
      <c r="H1971" s="38"/>
      <c r="I1971" s="38"/>
      <c r="J1971" s="38"/>
      <c r="K1971" s="38"/>
    </row>
    <row r="1972" spans="1:11" x14ac:dyDescent="0.25">
      <c r="A1972" s="39">
        <v>41564</v>
      </c>
      <c r="B1972" s="38">
        <v>0</v>
      </c>
      <c r="C1972" s="38">
        <v>438.26389999999998</v>
      </c>
      <c r="D1972" s="38">
        <v>438.26389999999998</v>
      </c>
      <c r="E1972" s="38">
        <v>438.26389999999998</v>
      </c>
      <c r="F1972" s="38">
        <v>438.26389999999998</v>
      </c>
      <c r="G1972" s="38"/>
      <c r="H1972" s="38"/>
      <c r="I1972" s="38"/>
      <c r="J1972" s="38"/>
      <c r="K1972" s="38"/>
    </row>
    <row r="1973" spans="1:11" x14ac:dyDescent="0.25">
      <c r="A1973" s="39">
        <v>41565</v>
      </c>
      <c r="B1973" s="38">
        <v>0</v>
      </c>
      <c r="C1973" s="38">
        <v>439.68849999999998</v>
      </c>
      <c r="D1973" s="38">
        <v>439.68849999999998</v>
      </c>
      <c r="E1973" s="38">
        <v>439.68849999999998</v>
      </c>
      <c r="F1973" s="38">
        <v>439.68849999999998</v>
      </c>
      <c r="G1973" s="38"/>
      <c r="H1973" s="38"/>
      <c r="I1973" s="38"/>
      <c r="J1973" s="38"/>
      <c r="K1973" s="38"/>
    </row>
    <row r="1974" spans="1:11" x14ac:dyDescent="0.25">
      <c r="A1974" s="39">
        <v>41568</v>
      </c>
      <c r="B1974" s="38">
        <v>0</v>
      </c>
      <c r="C1974" s="38">
        <v>440.5942</v>
      </c>
      <c r="D1974" s="38">
        <v>440.5942</v>
      </c>
      <c r="E1974" s="38">
        <v>440.5942</v>
      </c>
      <c r="F1974" s="38">
        <v>440.5942</v>
      </c>
      <c r="G1974" s="38"/>
      <c r="H1974" s="38"/>
      <c r="I1974" s="38"/>
      <c r="J1974" s="38"/>
      <c r="K1974" s="38"/>
    </row>
    <row r="1975" spans="1:11" x14ac:dyDescent="0.25">
      <c r="A1975" s="39">
        <v>41569</v>
      </c>
      <c r="B1975" s="38">
        <v>0</v>
      </c>
      <c r="C1975" s="38">
        <v>439.30470000000003</v>
      </c>
      <c r="D1975" s="38">
        <v>439.30470000000003</v>
      </c>
      <c r="E1975" s="38">
        <v>439.30470000000003</v>
      </c>
      <c r="F1975" s="38">
        <v>439.30470000000003</v>
      </c>
      <c r="G1975" s="38"/>
      <c r="H1975" s="38"/>
      <c r="I1975" s="38"/>
      <c r="J1975" s="38"/>
      <c r="K1975" s="38"/>
    </row>
    <row r="1976" spans="1:11" x14ac:dyDescent="0.25">
      <c r="A1976" s="39">
        <v>41570</v>
      </c>
      <c r="B1976" s="38">
        <v>0</v>
      </c>
      <c r="C1976" s="38">
        <v>433.79790000000003</v>
      </c>
      <c r="D1976" s="38">
        <v>433.79790000000003</v>
      </c>
      <c r="E1976" s="38">
        <v>433.79790000000003</v>
      </c>
      <c r="F1976" s="38">
        <v>433.79790000000003</v>
      </c>
      <c r="G1976" s="38"/>
      <c r="H1976" s="38"/>
      <c r="I1976" s="38"/>
      <c r="J1976" s="38"/>
      <c r="K1976" s="38"/>
    </row>
    <row r="1977" spans="1:11" x14ac:dyDescent="0.25">
      <c r="A1977" s="39">
        <v>41571</v>
      </c>
      <c r="B1977" s="38">
        <v>0</v>
      </c>
      <c r="C1977" s="38">
        <v>443.42840000000001</v>
      </c>
      <c r="D1977" s="38">
        <v>443.42840000000001</v>
      </c>
      <c r="E1977" s="38">
        <v>443.42840000000001</v>
      </c>
      <c r="F1977" s="38">
        <v>443.42840000000001</v>
      </c>
      <c r="G1977" s="38"/>
      <c r="H1977" s="38"/>
      <c r="I1977" s="38"/>
      <c r="J1977" s="38"/>
      <c r="K1977" s="38"/>
    </row>
    <row r="1978" spans="1:11" x14ac:dyDescent="0.25">
      <c r="A1978" s="39">
        <v>41572</v>
      </c>
      <c r="B1978" s="38">
        <v>0</v>
      </c>
      <c r="C1978" s="38">
        <v>442.62349999999998</v>
      </c>
      <c r="D1978" s="38">
        <v>442.62349999999998</v>
      </c>
      <c r="E1978" s="38">
        <v>442.62349999999998</v>
      </c>
      <c r="F1978" s="38">
        <v>442.62349999999998</v>
      </c>
      <c r="G1978" s="38"/>
      <c r="H1978" s="38"/>
      <c r="I1978" s="38"/>
      <c r="J1978" s="38"/>
      <c r="K1978" s="38"/>
    </row>
    <row r="1979" spans="1:11" x14ac:dyDescent="0.25">
      <c r="A1979" s="39">
        <v>41575</v>
      </c>
      <c r="B1979" s="38">
        <v>0</v>
      </c>
      <c r="C1979" s="38">
        <v>440.65370000000001</v>
      </c>
      <c r="D1979" s="38">
        <v>440.65370000000001</v>
      </c>
      <c r="E1979" s="38">
        <v>440.65370000000001</v>
      </c>
      <c r="F1979" s="38">
        <v>440.65370000000001</v>
      </c>
      <c r="G1979" s="38"/>
      <c r="H1979" s="38"/>
      <c r="I1979" s="38"/>
      <c r="J1979" s="38"/>
      <c r="K1979" s="38"/>
    </row>
    <row r="1980" spans="1:11" x14ac:dyDescent="0.25">
      <c r="A1980" s="39">
        <v>41576</v>
      </c>
      <c r="B1980" s="38">
        <v>0</v>
      </c>
      <c r="C1980" s="38">
        <v>443.4975</v>
      </c>
      <c r="D1980" s="38">
        <v>443.4975</v>
      </c>
      <c r="E1980" s="38">
        <v>443.4975</v>
      </c>
      <c r="F1980" s="38">
        <v>443.4975</v>
      </c>
      <c r="G1980" s="38"/>
      <c r="H1980" s="38"/>
      <c r="I1980" s="38"/>
      <c r="J1980" s="38"/>
      <c r="K1980" s="38"/>
    </row>
    <row r="1981" spans="1:11" x14ac:dyDescent="0.25">
      <c r="A1981" s="39">
        <v>41577</v>
      </c>
      <c r="B1981" s="38">
        <v>0</v>
      </c>
      <c r="C1981" s="38">
        <v>438.49099999999999</v>
      </c>
      <c r="D1981" s="38">
        <v>438.49099999999999</v>
      </c>
      <c r="E1981" s="38">
        <v>438.49099999999999</v>
      </c>
      <c r="F1981" s="38">
        <v>438.49099999999999</v>
      </c>
      <c r="G1981" s="38"/>
      <c r="H1981" s="38"/>
      <c r="I1981" s="38"/>
      <c r="J1981" s="38"/>
      <c r="K1981" s="38"/>
    </row>
    <row r="1982" spans="1:11" x14ac:dyDescent="0.25">
      <c r="A1982" s="39">
        <v>41578</v>
      </c>
      <c r="B1982" s="38">
        <v>0</v>
      </c>
      <c r="C1982" s="38">
        <v>441.33870000000002</v>
      </c>
      <c r="D1982" s="38">
        <v>441.33870000000002</v>
      </c>
      <c r="E1982" s="38">
        <v>441.33870000000002</v>
      </c>
      <c r="F1982" s="38">
        <v>441.33870000000002</v>
      </c>
      <c r="G1982" s="38"/>
      <c r="H1982" s="38"/>
      <c r="I1982" s="38"/>
      <c r="J1982" s="38"/>
      <c r="K1982" s="38"/>
    </row>
    <row r="1983" spans="1:11" x14ac:dyDescent="0.25">
      <c r="A1983" s="39">
        <v>41579</v>
      </c>
      <c r="B1983" s="38">
        <v>0</v>
      </c>
      <c r="C1983" s="38">
        <v>444.13339999999999</v>
      </c>
      <c r="D1983" s="38">
        <v>444.13339999999999</v>
      </c>
      <c r="E1983" s="38">
        <v>444.13339999999999</v>
      </c>
      <c r="F1983" s="38">
        <v>444.13339999999999</v>
      </c>
      <c r="G1983" s="38"/>
      <c r="H1983" s="38"/>
      <c r="I1983" s="38"/>
      <c r="J1983" s="38"/>
      <c r="K1983" s="38"/>
    </row>
    <row r="1984" spans="1:11" x14ac:dyDescent="0.25">
      <c r="A1984" s="39">
        <v>41582</v>
      </c>
      <c r="B1984" s="38">
        <v>0</v>
      </c>
      <c r="C1984" s="38">
        <v>454.4502</v>
      </c>
      <c r="D1984" s="38">
        <v>454.4502</v>
      </c>
      <c r="E1984" s="38">
        <v>454.4502</v>
      </c>
      <c r="F1984" s="38">
        <v>454.4502</v>
      </c>
      <c r="G1984" s="38"/>
      <c r="H1984" s="38"/>
      <c r="I1984" s="38"/>
      <c r="J1984" s="38"/>
      <c r="K1984" s="38"/>
    </row>
    <row r="1985" spans="1:11" x14ac:dyDescent="0.25">
      <c r="A1985" s="39">
        <v>41583</v>
      </c>
      <c r="B1985" s="38">
        <v>0</v>
      </c>
      <c r="C1985" s="38">
        <v>457.18689999999998</v>
      </c>
      <c r="D1985" s="38">
        <v>457.18689999999998</v>
      </c>
      <c r="E1985" s="38">
        <v>457.18689999999998</v>
      </c>
      <c r="F1985" s="38">
        <v>457.18689999999998</v>
      </c>
      <c r="G1985" s="38"/>
      <c r="H1985" s="38"/>
      <c r="I1985" s="38"/>
      <c r="J1985" s="38"/>
      <c r="K1985" s="38"/>
    </row>
    <row r="1986" spans="1:11" x14ac:dyDescent="0.25">
      <c r="A1986" s="39">
        <v>41584</v>
      </c>
      <c r="B1986" s="38">
        <v>0</v>
      </c>
      <c r="C1986" s="38">
        <v>462.8073</v>
      </c>
      <c r="D1986" s="38">
        <v>462.8073</v>
      </c>
      <c r="E1986" s="38">
        <v>462.8073</v>
      </c>
      <c r="F1986" s="38">
        <v>462.8073</v>
      </c>
      <c r="G1986" s="38"/>
      <c r="H1986" s="38"/>
      <c r="I1986" s="38"/>
      <c r="J1986" s="38"/>
      <c r="K1986" s="38"/>
    </row>
    <row r="1987" spans="1:11" x14ac:dyDescent="0.25">
      <c r="A1987" s="39">
        <v>41585</v>
      </c>
      <c r="B1987" s="38">
        <v>0</v>
      </c>
      <c r="C1987" s="38">
        <v>445.80369999999999</v>
      </c>
      <c r="D1987" s="38">
        <v>445.80369999999999</v>
      </c>
      <c r="E1987" s="38">
        <v>445.80369999999999</v>
      </c>
      <c r="F1987" s="38">
        <v>445.80369999999999</v>
      </c>
      <c r="G1987" s="38"/>
      <c r="H1987" s="38"/>
      <c r="I1987" s="38"/>
      <c r="J1987" s="38"/>
      <c r="K1987" s="38"/>
    </row>
    <row r="1988" spans="1:11" x14ac:dyDescent="0.25">
      <c r="A1988" s="39">
        <v>41586</v>
      </c>
      <c r="B1988" s="38">
        <v>0</v>
      </c>
      <c r="C1988" s="38">
        <v>465.35860000000002</v>
      </c>
      <c r="D1988" s="38">
        <v>465.35860000000002</v>
      </c>
      <c r="E1988" s="38">
        <v>465.35860000000002</v>
      </c>
      <c r="F1988" s="38">
        <v>465.35860000000002</v>
      </c>
      <c r="G1988" s="38"/>
      <c r="H1988" s="38"/>
      <c r="I1988" s="38"/>
      <c r="J1988" s="38"/>
      <c r="K1988" s="38"/>
    </row>
    <row r="1989" spans="1:11" x14ac:dyDescent="0.25">
      <c r="A1989" s="39">
        <v>41589</v>
      </c>
      <c r="B1989" s="38">
        <v>0</v>
      </c>
      <c r="C1989" s="38">
        <v>468.28960000000001</v>
      </c>
      <c r="D1989" s="38">
        <v>468.28960000000001</v>
      </c>
      <c r="E1989" s="38">
        <v>468.28960000000001</v>
      </c>
      <c r="F1989" s="38">
        <v>468.28960000000001</v>
      </c>
      <c r="G1989" s="38"/>
      <c r="H1989" s="38"/>
      <c r="I1989" s="38"/>
      <c r="J1989" s="38"/>
      <c r="K1989" s="38"/>
    </row>
    <row r="1990" spans="1:11" x14ac:dyDescent="0.25">
      <c r="A1990" s="39">
        <v>41590</v>
      </c>
      <c r="B1990" s="38">
        <v>0</v>
      </c>
      <c r="C1990" s="38">
        <v>468.32850000000002</v>
      </c>
      <c r="D1990" s="38">
        <v>468.32850000000002</v>
      </c>
      <c r="E1990" s="38">
        <v>468.32850000000002</v>
      </c>
      <c r="F1990" s="38">
        <v>468.32850000000002</v>
      </c>
      <c r="G1990" s="38"/>
      <c r="H1990" s="38"/>
      <c r="I1990" s="38"/>
      <c r="J1990" s="38"/>
      <c r="K1990" s="38"/>
    </row>
    <row r="1991" spans="1:11" x14ac:dyDescent="0.25">
      <c r="A1991" s="39">
        <v>41591</v>
      </c>
      <c r="B1991" s="38">
        <v>0</v>
      </c>
      <c r="C1991" s="38">
        <v>472.13810000000001</v>
      </c>
      <c r="D1991" s="38">
        <v>472.13810000000001</v>
      </c>
      <c r="E1991" s="38">
        <v>472.13810000000001</v>
      </c>
      <c r="F1991" s="38">
        <v>472.13810000000001</v>
      </c>
      <c r="G1991" s="38"/>
      <c r="H1991" s="38"/>
      <c r="I1991" s="38"/>
      <c r="J1991" s="38"/>
      <c r="K1991" s="38"/>
    </row>
    <row r="1992" spans="1:11" x14ac:dyDescent="0.25">
      <c r="A1992" s="39">
        <v>41592</v>
      </c>
      <c r="B1992" s="38">
        <v>0</v>
      </c>
      <c r="C1992" s="38">
        <v>476.15199999999999</v>
      </c>
      <c r="D1992" s="38">
        <v>476.15199999999999</v>
      </c>
      <c r="E1992" s="38">
        <v>476.15199999999999</v>
      </c>
      <c r="F1992" s="38">
        <v>476.15199999999999</v>
      </c>
      <c r="G1992" s="38"/>
      <c r="H1992" s="38"/>
      <c r="I1992" s="38"/>
      <c r="J1992" s="38"/>
      <c r="K1992" s="38"/>
    </row>
    <row r="1993" spans="1:11" x14ac:dyDescent="0.25">
      <c r="A1993" s="39">
        <v>41593</v>
      </c>
      <c r="B1993" s="38">
        <v>0</v>
      </c>
      <c r="C1993" s="38">
        <v>481.03899999999999</v>
      </c>
      <c r="D1993" s="38">
        <v>481.03899999999999</v>
      </c>
      <c r="E1993" s="38">
        <v>481.03899999999999</v>
      </c>
      <c r="F1993" s="38">
        <v>481.03899999999999</v>
      </c>
      <c r="G1993" s="38"/>
      <c r="H1993" s="38"/>
      <c r="I1993" s="38"/>
      <c r="J1993" s="38"/>
      <c r="K1993" s="38"/>
    </row>
    <row r="1994" spans="1:11" x14ac:dyDescent="0.25">
      <c r="A1994" s="39">
        <v>41596</v>
      </c>
      <c r="B1994" s="38">
        <v>0</v>
      </c>
      <c r="C1994" s="38">
        <v>481.6986</v>
      </c>
      <c r="D1994" s="38">
        <v>481.6986</v>
      </c>
      <c r="E1994" s="38">
        <v>481.6986</v>
      </c>
      <c r="F1994" s="38">
        <v>481.6986</v>
      </c>
      <c r="G1994" s="38"/>
      <c r="H1994" s="38"/>
      <c r="I1994" s="38"/>
      <c r="J1994" s="38"/>
      <c r="K1994" s="38"/>
    </row>
    <row r="1995" spans="1:11" x14ac:dyDescent="0.25">
      <c r="A1995" s="39">
        <v>41597</v>
      </c>
      <c r="B1995" s="38">
        <v>0</v>
      </c>
      <c r="C1995" s="38">
        <v>475.2654</v>
      </c>
      <c r="D1995" s="38">
        <v>475.2654</v>
      </c>
      <c r="E1995" s="38">
        <v>475.2654</v>
      </c>
      <c r="F1995" s="38">
        <v>475.2654</v>
      </c>
      <c r="G1995" s="38"/>
      <c r="H1995" s="38"/>
      <c r="I1995" s="38"/>
      <c r="J1995" s="38"/>
      <c r="K1995" s="38"/>
    </row>
    <row r="1996" spans="1:11" x14ac:dyDescent="0.25">
      <c r="A1996" s="39">
        <v>41598</v>
      </c>
      <c r="B1996" s="38">
        <v>0</v>
      </c>
      <c r="C1996" s="38">
        <v>484.73809999999997</v>
      </c>
      <c r="D1996" s="38">
        <v>484.73809999999997</v>
      </c>
      <c r="E1996" s="38">
        <v>484.73809999999997</v>
      </c>
      <c r="F1996" s="38">
        <v>484.73809999999997</v>
      </c>
      <c r="G1996" s="38"/>
      <c r="H1996" s="38"/>
      <c r="I1996" s="38"/>
      <c r="J1996" s="38"/>
      <c r="K1996" s="38"/>
    </row>
    <row r="1997" spans="1:11" x14ac:dyDescent="0.25">
      <c r="A1997" s="39">
        <v>41599</v>
      </c>
      <c r="B1997" s="38">
        <v>0</v>
      </c>
      <c r="C1997" s="38">
        <v>501.34039999999999</v>
      </c>
      <c r="D1997" s="38">
        <v>501.34039999999999</v>
      </c>
      <c r="E1997" s="38">
        <v>501.34039999999999</v>
      </c>
      <c r="F1997" s="38">
        <v>501.34039999999999</v>
      </c>
      <c r="G1997" s="38"/>
      <c r="H1997" s="38"/>
      <c r="I1997" s="38"/>
      <c r="J1997" s="38"/>
      <c r="K1997" s="38"/>
    </row>
    <row r="1998" spans="1:11" x14ac:dyDescent="0.25">
      <c r="A1998" s="39">
        <v>41600</v>
      </c>
      <c r="B1998" s="38">
        <v>0</v>
      </c>
      <c r="C1998" s="38">
        <v>508.33789999999999</v>
      </c>
      <c r="D1998" s="38">
        <v>508.33789999999999</v>
      </c>
      <c r="E1998" s="38">
        <v>508.33789999999999</v>
      </c>
      <c r="F1998" s="38">
        <v>508.33789999999999</v>
      </c>
      <c r="G1998" s="38"/>
      <c r="H1998" s="38"/>
      <c r="I1998" s="38"/>
      <c r="J1998" s="38"/>
      <c r="K1998" s="38"/>
    </row>
    <row r="1999" spans="1:11" x14ac:dyDescent="0.25">
      <c r="A1999" s="39">
        <v>41603</v>
      </c>
      <c r="B1999" s="38">
        <v>0</v>
      </c>
      <c r="C1999" s="38">
        <v>505.709</v>
      </c>
      <c r="D1999" s="38">
        <v>505.709</v>
      </c>
      <c r="E1999" s="38">
        <v>505.709</v>
      </c>
      <c r="F1999" s="38">
        <v>505.709</v>
      </c>
      <c r="G1999" s="38"/>
      <c r="H1999" s="38"/>
      <c r="I1999" s="38"/>
      <c r="J1999" s="38"/>
      <c r="K1999" s="38"/>
    </row>
    <row r="2000" spans="1:11" x14ac:dyDescent="0.25">
      <c r="A2000" s="39">
        <v>41604</v>
      </c>
      <c r="B2000" s="38">
        <v>0</v>
      </c>
      <c r="C2000" s="38">
        <v>505.02390000000003</v>
      </c>
      <c r="D2000" s="38">
        <v>505.02390000000003</v>
      </c>
      <c r="E2000" s="38">
        <v>505.02390000000003</v>
      </c>
      <c r="F2000" s="38">
        <v>505.02390000000003</v>
      </c>
      <c r="G2000" s="38"/>
      <c r="H2000" s="38"/>
      <c r="I2000" s="38"/>
      <c r="J2000" s="38"/>
      <c r="K2000" s="38"/>
    </row>
    <row r="2001" spans="1:11" x14ac:dyDescent="0.25">
      <c r="A2001" s="39">
        <v>41605</v>
      </c>
      <c r="B2001" s="38">
        <v>0</v>
      </c>
      <c r="C2001" s="38">
        <v>503.94749999999999</v>
      </c>
      <c r="D2001" s="38">
        <v>503.94749999999999</v>
      </c>
      <c r="E2001" s="38">
        <v>503.94749999999999</v>
      </c>
      <c r="F2001" s="38">
        <v>503.94749999999999</v>
      </c>
      <c r="G2001" s="38"/>
      <c r="H2001" s="38"/>
      <c r="I2001" s="38"/>
      <c r="J2001" s="38"/>
      <c r="K2001" s="38"/>
    </row>
    <row r="2002" spans="1:11" x14ac:dyDescent="0.25">
      <c r="A2002" s="39">
        <v>41607</v>
      </c>
      <c r="B2002" s="38">
        <v>0</v>
      </c>
      <c r="C2002" s="38">
        <v>499.64339999999999</v>
      </c>
      <c r="D2002" s="38">
        <v>499.64339999999999</v>
      </c>
      <c r="E2002" s="38">
        <v>499.64339999999999</v>
      </c>
      <c r="F2002" s="38">
        <v>499.64339999999999</v>
      </c>
      <c r="G2002" s="38"/>
      <c r="H2002" s="38"/>
      <c r="I2002" s="38"/>
      <c r="J2002" s="38"/>
      <c r="K2002" s="38"/>
    </row>
    <row r="2003" spans="1:11" x14ac:dyDescent="0.25">
      <c r="A2003" s="39">
        <v>41610</v>
      </c>
      <c r="B2003" s="38">
        <v>0</v>
      </c>
      <c r="C2003" s="38">
        <v>491.3664</v>
      </c>
      <c r="D2003" s="38">
        <v>491.3664</v>
      </c>
      <c r="E2003" s="38">
        <v>491.3664</v>
      </c>
      <c r="F2003" s="38">
        <v>491.3664</v>
      </c>
      <c r="G2003" s="38"/>
      <c r="H2003" s="38"/>
      <c r="I2003" s="38"/>
      <c r="J2003" s="38"/>
      <c r="K2003" s="38"/>
    </row>
    <row r="2004" spans="1:11" x14ac:dyDescent="0.25">
      <c r="A2004" s="39">
        <v>41611</v>
      </c>
      <c r="B2004" s="38">
        <v>0</v>
      </c>
      <c r="C2004" s="38">
        <v>481.56979999999999</v>
      </c>
      <c r="D2004" s="38">
        <v>481.56979999999999</v>
      </c>
      <c r="E2004" s="38">
        <v>481.56979999999999</v>
      </c>
      <c r="F2004" s="38">
        <v>481.56979999999999</v>
      </c>
      <c r="G2004" s="38"/>
      <c r="H2004" s="38"/>
      <c r="I2004" s="38"/>
      <c r="J2004" s="38"/>
      <c r="K2004" s="38"/>
    </row>
    <row r="2005" spans="1:11" x14ac:dyDescent="0.25">
      <c r="A2005" s="39">
        <v>41612</v>
      </c>
      <c r="B2005" s="38">
        <v>0</v>
      </c>
      <c r="C2005" s="38">
        <v>487.74090000000001</v>
      </c>
      <c r="D2005" s="38">
        <v>487.74090000000001</v>
      </c>
      <c r="E2005" s="38">
        <v>487.74090000000001</v>
      </c>
      <c r="F2005" s="38">
        <v>487.74090000000001</v>
      </c>
      <c r="G2005" s="38"/>
      <c r="H2005" s="38"/>
      <c r="I2005" s="38"/>
      <c r="J2005" s="38"/>
      <c r="K2005" s="38"/>
    </row>
    <row r="2006" spans="1:11" x14ac:dyDescent="0.25">
      <c r="A2006" s="39">
        <v>41613</v>
      </c>
      <c r="B2006" s="38">
        <v>0</v>
      </c>
      <c r="C2006" s="38">
        <v>482.66250000000002</v>
      </c>
      <c r="D2006" s="38">
        <v>482.66250000000002</v>
      </c>
      <c r="E2006" s="38">
        <v>482.66250000000002</v>
      </c>
      <c r="F2006" s="38">
        <v>482.66250000000002</v>
      </c>
      <c r="G2006" s="38"/>
      <c r="H2006" s="38"/>
      <c r="I2006" s="38"/>
      <c r="J2006" s="38"/>
      <c r="K2006" s="38"/>
    </row>
    <row r="2007" spans="1:11" x14ac:dyDescent="0.25">
      <c r="A2007" s="39">
        <v>41614</v>
      </c>
      <c r="B2007" s="38">
        <v>0</v>
      </c>
      <c r="C2007" s="38">
        <v>501.2251</v>
      </c>
      <c r="D2007" s="38">
        <v>501.2251</v>
      </c>
      <c r="E2007" s="38">
        <v>501.2251</v>
      </c>
      <c r="F2007" s="38">
        <v>501.2251</v>
      </c>
      <c r="G2007" s="38"/>
      <c r="H2007" s="38"/>
      <c r="I2007" s="38"/>
      <c r="J2007" s="38"/>
      <c r="K2007" s="38"/>
    </row>
    <row r="2008" spans="1:11" x14ac:dyDescent="0.25">
      <c r="A2008" s="39">
        <v>41617</v>
      </c>
      <c r="B2008" s="38">
        <v>0</v>
      </c>
      <c r="C2008" s="38">
        <v>504.56270000000001</v>
      </c>
      <c r="D2008" s="38">
        <v>504.56270000000001</v>
      </c>
      <c r="E2008" s="38">
        <v>504.56270000000001</v>
      </c>
      <c r="F2008" s="38">
        <v>504.56270000000001</v>
      </c>
      <c r="G2008" s="38"/>
      <c r="H2008" s="38"/>
      <c r="I2008" s="38"/>
      <c r="J2008" s="38"/>
      <c r="K2008" s="38"/>
    </row>
    <row r="2009" spans="1:11" x14ac:dyDescent="0.25">
      <c r="A2009" s="39">
        <v>41618</v>
      </c>
      <c r="B2009" s="38">
        <v>0</v>
      </c>
      <c r="C2009" s="38">
        <v>503.42779999999999</v>
      </c>
      <c r="D2009" s="38">
        <v>503.42779999999999</v>
      </c>
      <c r="E2009" s="38">
        <v>503.42779999999999</v>
      </c>
      <c r="F2009" s="38">
        <v>503.42779999999999</v>
      </c>
      <c r="G2009" s="38"/>
      <c r="H2009" s="38"/>
      <c r="I2009" s="38"/>
      <c r="J2009" s="38"/>
      <c r="K2009" s="38"/>
    </row>
    <row r="2010" spans="1:11" x14ac:dyDescent="0.25">
      <c r="A2010" s="39">
        <v>41619</v>
      </c>
      <c r="B2010" s="38">
        <v>0</v>
      </c>
      <c r="C2010" s="38">
        <v>478.74279999999999</v>
      </c>
      <c r="D2010" s="38">
        <v>478.74279999999999</v>
      </c>
      <c r="E2010" s="38">
        <v>478.74279999999999</v>
      </c>
      <c r="F2010" s="38">
        <v>478.74279999999999</v>
      </c>
      <c r="G2010" s="38"/>
      <c r="H2010" s="38"/>
      <c r="I2010" s="38"/>
      <c r="J2010" s="38"/>
      <c r="K2010" s="38"/>
    </row>
    <row r="2011" spans="1:11" x14ac:dyDescent="0.25">
      <c r="A2011" s="39">
        <v>41620</v>
      </c>
      <c r="B2011" s="38">
        <v>0</v>
      </c>
      <c r="C2011" s="38">
        <v>477.49520000000001</v>
      </c>
      <c r="D2011" s="38">
        <v>477.49520000000001</v>
      </c>
      <c r="E2011" s="38">
        <v>477.49520000000001</v>
      </c>
      <c r="F2011" s="38">
        <v>477.49520000000001</v>
      </c>
      <c r="G2011" s="38"/>
      <c r="H2011" s="38"/>
      <c r="I2011" s="38"/>
      <c r="J2011" s="38"/>
      <c r="K2011" s="38"/>
    </row>
    <row r="2012" spans="1:11" x14ac:dyDescent="0.25">
      <c r="A2012" s="39">
        <v>41621</v>
      </c>
      <c r="B2012" s="38">
        <v>0</v>
      </c>
      <c r="C2012" s="38">
        <v>476.9402</v>
      </c>
      <c r="D2012" s="38">
        <v>476.9402</v>
      </c>
      <c r="E2012" s="38">
        <v>476.9402</v>
      </c>
      <c r="F2012" s="38">
        <v>476.9402</v>
      </c>
      <c r="G2012" s="38"/>
      <c r="H2012" s="38"/>
      <c r="I2012" s="38"/>
      <c r="J2012" s="38"/>
      <c r="K2012" s="38"/>
    </row>
    <row r="2013" spans="1:11" x14ac:dyDescent="0.25">
      <c r="A2013" s="39">
        <v>41624</v>
      </c>
      <c r="B2013" s="38">
        <v>0</v>
      </c>
      <c r="C2013" s="38">
        <v>474.18810000000002</v>
      </c>
      <c r="D2013" s="38">
        <v>474.18810000000002</v>
      </c>
      <c r="E2013" s="38">
        <v>474.18810000000002</v>
      </c>
      <c r="F2013" s="38">
        <v>474.18810000000002</v>
      </c>
      <c r="G2013" s="38"/>
      <c r="H2013" s="38"/>
      <c r="I2013" s="38"/>
      <c r="J2013" s="38"/>
      <c r="K2013" s="38"/>
    </row>
    <row r="2014" spans="1:11" x14ac:dyDescent="0.25">
      <c r="A2014" s="39">
        <v>41625</v>
      </c>
      <c r="B2014" s="38">
        <v>0</v>
      </c>
      <c r="C2014" s="38">
        <v>478.18459999999999</v>
      </c>
      <c r="D2014" s="38">
        <v>478.18459999999999</v>
      </c>
      <c r="E2014" s="38">
        <v>478.18459999999999</v>
      </c>
      <c r="F2014" s="38">
        <v>478.18459999999999</v>
      </c>
      <c r="G2014" s="38"/>
      <c r="H2014" s="38"/>
      <c r="I2014" s="38"/>
      <c r="J2014" s="38"/>
      <c r="K2014" s="38"/>
    </row>
    <row r="2015" spans="1:11" x14ac:dyDescent="0.25">
      <c r="A2015" s="39">
        <v>41626</v>
      </c>
      <c r="B2015" s="38">
        <v>0</v>
      </c>
      <c r="C2015" s="38">
        <v>509.39769999999999</v>
      </c>
      <c r="D2015" s="38">
        <v>509.39769999999999</v>
      </c>
      <c r="E2015" s="38">
        <v>509.39769999999999</v>
      </c>
      <c r="F2015" s="38">
        <v>509.39769999999999</v>
      </c>
      <c r="G2015" s="38"/>
      <c r="H2015" s="38"/>
      <c r="I2015" s="38"/>
      <c r="J2015" s="38"/>
      <c r="K2015" s="38"/>
    </row>
    <row r="2016" spans="1:11" x14ac:dyDescent="0.25">
      <c r="A2016" s="39">
        <v>41627</v>
      </c>
      <c r="B2016" s="38">
        <v>0</v>
      </c>
      <c r="C2016" s="38">
        <v>505.7885</v>
      </c>
      <c r="D2016" s="38">
        <v>505.7885</v>
      </c>
      <c r="E2016" s="38">
        <v>505.7885</v>
      </c>
      <c r="F2016" s="38">
        <v>505.7885</v>
      </c>
      <c r="G2016" s="38"/>
      <c r="H2016" s="38"/>
      <c r="I2016" s="38"/>
      <c r="J2016" s="38"/>
      <c r="K2016" s="38"/>
    </row>
    <row r="2017" spans="1:11" x14ac:dyDescent="0.25">
      <c r="A2017" s="39">
        <v>41628</v>
      </c>
      <c r="B2017" s="38">
        <v>0</v>
      </c>
      <c r="C2017" s="38">
        <v>505.9468</v>
      </c>
      <c r="D2017" s="38">
        <v>505.9468</v>
      </c>
      <c r="E2017" s="38">
        <v>505.9468</v>
      </c>
      <c r="F2017" s="38">
        <v>505.9468</v>
      </c>
      <c r="G2017" s="38"/>
      <c r="H2017" s="38"/>
      <c r="I2017" s="38"/>
      <c r="J2017" s="38"/>
      <c r="K2017" s="38"/>
    </row>
    <row r="2018" spans="1:11" x14ac:dyDescent="0.25">
      <c r="A2018" s="39">
        <v>41631</v>
      </c>
      <c r="B2018" s="38">
        <v>0</v>
      </c>
      <c r="C2018" s="38">
        <v>521.87300000000005</v>
      </c>
      <c r="D2018" s="38">
        <v>521.87300000000005</v>
      </c>
      <c r="E2018" s="38">
        <v>521.87300000000005</v>
      </c>
      <c r="F2018" s="38">
        <v>521.87300000000005</v>
      </c>
      <c r="G2018" s="38"/>
      <c r="H2018" s="38"/>
      <c r="I2018" s="38"/>
      <c r="J2018" s="38"/>
      <c r="K2018" s="38"/>
    </row>
    <row r="2019" spans="1:11" x14ac:dyDescent="0.25">
      <c r="A2019" s="39">
        <v>41632</v>
      </c>
      <c r="B2019" s="38">
        <v>0</v>
      </c>
      <c r="C2019" s="38">
        <v>543.74900000000002</v>
      </c>
      <c r="D2019" s="38">
        <v>543.74900000000002</v>
      </c>
      <c r="E2019" s="38">
        <v>543.74900000000002</v>
      </c>
      <c r="F2019" s="38">
        <v>543.74900000000002</v>
      </c>
      <c r="G2019" s="38"/>
      <c r="H2019" s="38"/>
      <c r="I2019" s="38"/>
      <c r="J2019" s="38"/>
      <c r="K2019" s="38"/>
    </row>
    <row r="2020" spans="1:11" x14ac:dyDescent="0.25">
      <c r="A2020" s="39">
        <v>41634</v>
      </c>
      <c r="B2020" s="38">
        <v>0</v>
      </c>
      <c r="C2020" s="38">
        <v>541.71699999999998</v>
      </c>
      <c r="D2020" s="38">
        <v>541.71699999999998</v>
      </c>
      <c r="E2020" s="38">
        <v>541.71699999999998</v>
      </c>
      <c r="F2020" s="38">
        <v>541.71699999999998</v>
      </c>
      <c r="G2020" s="38"/>
      <c r="H2020" s="38"/>
      <c r="I2020" s="38"/>
      <c r="J2020" s="38"/>
      <c r="K2020" s="38"/>
    </row>
    <row r="2021" spans="1:11" x14ac:dyDescent="0.25">
      <c r="A2021" s="39">
        <v>41635</v>
      </c>
      <c r="B2021" s="38">
        <v>0</v>
      </c>
      <c r="C2021" s="38">
        <v>533.42920000000004</v>
      </c>
      <c r="D2021" s="38">
        <v>533.42920000000004</v>
      </c>
      <c r="E2021" s="38">
        <v>533.42920000000004</v>
      </c>
      <c r="F2021" s="38">
        <v>533.42920000000004</v>
      </c>
      <c r="G2021" s="38"/>
      <c r="H2021" s="38"/>
      <c r="I2021" s="38"/>
      <c r="J2021" s="38"/>
      <c r="K2021" s="38"/>
    </row>
    <row r="2022" spans="1:11" x14ac:dyDescent="0.25">
      <c r="A2022" s="39">
        <v>41638</v>
      </c>
      <c r="B2022" s="38">
        <v>0</v>
      </c>
      <c r="C2022" s="38">
        <v>523.21659999999997</v>
      </c>
      <c r="D2022" s="38">
        <v>523.21659999999997</v>
      </c>
      <c r="E2022" s="38">
        <v>523.21659999999997</v>
      </c>
      <c r="F2022" s="38">
        <v>523.21659999999997</v>
      </c>
      <c r="G2022" s="38"/>
      <c r="H2022" s="38"/>
      <c r="I2022" s="38"/>
      <c r="J2022" s="38"/>
      <c r="K2022" s="38"/>
    </row>
    <row r="2023" spans="1:11" x14ac:dyDescent="0.25">
      <c r="A2023" s="39">
        <v>41639</v>
      </c>
      <c r="B2023" s="38">
        <v>0</v>
      </c>
      <c r="C2023" s="38">
        <v>525.24620000000004</v>
      </c>
      <c r="D2023" s="38">
        <v>525.24620000000004</v>
      </c>
      <c r="E2023" s="38">
        <v>525.24620000000004</v>
      </c>
      <c r="F2023" s="38">
        <v>525.24620000000004</v>
      </c>
      <c r="G2023" s="38"/>
      <c r="H2023" s="38"/>
      <c r="I2023" s="38"/>
      <c r="J2023" s="38"/>
      <c r="K2023" s="38"/>
    </row>
    <row r="2024" spans="1:11" x14ac:dyDescent="0.25">
      <c r="A2024" s="39">
        <v>41641</v>
      </c>
      <c r="B2024" s="38">
        <v>0</v>
      </c>
      <c r="C2024" s="38">
        <v>514.5104</v>
      </c>
      <c r="D2024" s="38">
        <v>514.5104</v>
      </c>
      <c r="E2024" s="38">
        <v>514.5104</v>
      </c>
      <c r="F2024" s="38">
        <v>514.5104</v>
      </c>
      <c r="G2024" s="38"/>
      <c r="H2024" s="38"/>
      <c r="I2024" s="38"/>
      <c r="J2024" s="38"/>
      <c r="K2024" s="38"/>
    </row>
    <row r="2025" spans="1:11" x14ac:dyDescent="0.25">
      <c r="A2025" s="39">
        <v>41642</v>
      </c>
      <c r="B2025" s="38">
        <v>0</v>
      </c>
      <c r="C2025" s="38">
        <v>520.17920000000004</v>
      </c>
      <c r="D2025" s="38">
        <v>520.17920000000004</v>
      </c>
      <c r="E2025" s="38">
        <v>520.17920000000004</v>
      </c>
      <c r="F2025" s="38">
        <v>520.17920000000004</v>
      </c>
      <c r="G2025" s="38"/>
      <c r="H2025" s="38"/>
      <c r="I2025" s="38"/>
      <c r="J2025" s="38"/>
      <c r="K2025" s="38"/>
    </row>
    <row r="2026" spans="1:11" x14ac:dyDescent="0.25">
      <c r="A2026" s="39">
        <v>41645</v>
      </c>
      <c r="B2026" s="38">
        <v>0</v>
      </c>
      <c r="C2026" s="38">
        <v>526.10670000000005</v>
      </c>
      <c r="D2026" s="38">
        <v>526.10670000000005</v>
      </c>
      <c r="E2026" s="38">
        <v>526.10670000000005</v>
      </c>
      <c r="F2026" s="38">
        <v>526.10670000000005</v>
      </c>
      <c r="G2026" s="38"/>
      <c r="H2026" s="38"/>
      <c r="I2026" s="38"/>
      <c r="J2026" s="38"/>
      <c r="K2026" s="38"/>
    </row>
    <row r="2027" spans="1:11" x14ac:dyDescent="0.25">
      <c r="A2027" s="39">
        <v>41646</v>
      </c>
      <c r="B2027" s="38">
        <v>0</v>
      </c>
      <c r="C2027" s="38">
        <v>536.80269999999996</v>
      </c>
      <c r="D2027" s="38">
        <v>536.80269999999996</v>
      </c>
      <c r="E2027" s="38">
        <v>536.80269999999996</v>
      </c>
      <c r="F2027" s="38">
        <v>536.80269999999996</v>
      </c>
      <c r="G2027" s="38"/>
      <c r="H2027" s="38"/>
      <c r="I2027" s="38"/>
      <c r="J2027" s="38"/>
      <c r="K2027" s="38"/>
    </row>
    <row r="2028" spans="1:11" x14ac:dyDescent="0.25">
      <c r="A2028" s="39">
        <v>41647</v>
      </c>
      <c r="B2028" s="38">
        <v>0</v>
      </c>
      <c r="C2028" s="38">
        <v>535.55709999999999</v>
      </c>
      <c r="D2028" s="38">
        <v>535.55709999999999</v>
      </c>
      <c r="E2028" s="38">
        <v>535.55709999999999</v>
      </c>
      <c r="F2028" s="38">
        <v>535.55709999999999</v>
      </c>
      <c r="G2028" s="38"/>
      <c r="H2028" s="38"/>
      <c r="I2028" s="38"/>
      <c r="J2028" s="38"/>
      <c r="K2028" s="38"/>
    </row>
    <row r="2029" spans="1:11" x14ac:dyDescent="0.25">
      <c r="A2029" s="39">
        <v>41648</v>
      </c>
      <c r="B2029" s="38">
        <v>0</v>
      </c>
      <c r="C2029" s="38">
        <v>534.4579</v>
      </c>
      <c r="D2029" s="38">
        <v>534.4579</v>
      </c>
      <c r="E2029" s="38">
        <v>534.4579</v>
      </c>
      <c r="F2029" s="38">
        <v>534.4579</v>
      </c>
      <c r="G2029" s="38"/>
      <c r="H2029" s="38"/>
      <c r="I2029" s="38"/>
      <c r="J2029" s="38"/>
      <c r="K2029" s="38"/>
    </row>
    <row r="2030" spans="1:11" x14ac:dyDescent="0.25">
      <c r="A2030" s="39">
        <v>41649</v>
      </c>
      <c r="B2030" s="38">
        <v>0</v>
      </c>
      <c r="C2030" s="38">
        <v>547.68899999999996</v>
      </c>
      <c r="D2030" s="38">
        <v>547.68899999999996</v>
      </c>
      <c r="E2030" s="38">
        <v>547.68899999999996</v>
      </c>
      <c r="F2030" s="38">
        <v>547.68899999999996</v>
      </c>
      <c r="G2030" s="38"/>
      <c r="H2030" s="38"/>
      <c r="I2030" s="38"/>
      <c r="J2030" s="38"/>
      <c r="K2030" s="38"/>
    </row>
    <row r="2031" spans="1:11" x14ac:dyDescent="0.25">
      <c r="A2031" s="39">
        <v>41652</v>
      </c>
      <c r="B2031" s="38">
        <v>0</v>
      </c>
      <c r="C2031" s="38">
        <v>525.5471</v>
      </c>
      <c r="D2031" s="38">
        <v>525.5471</v>
      </c>
      <c r="E2031" s="38">
        <v>525.5471</v>
      </c>
      <c r="F2031" s="38">
        <v>525.5471</v>
      </c>
      <c r="G2031" s="38"/>
      <c r="H2031" s="38"/>
      <c r="I2031" s="38"/>
      <c r="J2031" s="38"/>
      <c r="K2031" s="38"/>
    </row>
    <row r="2032" spans="1:11" x14ac:dyDescent="0.25">
      <c r="A2032" s="39">
        <v>41653</v>
      </c>
      <c r="B2032" s="38">
        <v>0</v>
      </c>
      <c r="C2032" s="38">
        <v>548.37699999999995</v>
      </c>
      <c r="D2032" s="38">
        <v>548.37699999999995</v>
      </c>
      <c r="E2032" s="38">
        <v>548.37699999999995</v>
      </c>
      <c r="F2032" s="38">
        <v>548.37699999999995</v>
      </c>
      <c r="G2032" s="38"/>
      <c r="H2032" s="38"/>
      <c r="I2032" s="38"/>
      <c r="J2032" s="38"/>
      <c r="K2032" s="38"/>
    </row>
    <row r="2033" spans="1:11" x14ac:dyDescent="0.25">
      <c r="A2033" s="39">
        <v>41654</v>
      </c>
      <c r="B2033" s="38">
        <v>0</v>
      </c>
      <c r="C2033" s="38">
        <v>545.6626</v>
      </c>
      <c r="D2033" s="38">
        <v>545.6626</v>
      </c>
      <c r="E2033" s="38">
        <v>545.6626</v>
      </c>
      <c r="F2033" s="38">
        <v>545.6626</v>
      </c>
      <c r="G2033" s="38"/>
      <c r="H2033" s="38"/>
      <c r="I2033" s="38"/>
      <c r="J2033" s="38"/>
      <c r="K2033" s="38"/>
    </row>
    <row r="2034" spans="1:11" x14ac:dyDescent="0.25">
      <c r="A2034" s="39">
        <v>41655</v>
      </c>
      <c r="B2034" s="38">
        <v>0</v>
      </c>
      <c r="C2034" s="38">
        <v>541.59209999999996</v>
      </c>
      <c r="D2034" s="38">
        <v>541.59209999999996</v>
      </c>
      <c r="E2034" s="38">
        <v>541.59209999999996</v>
      </c>
      <c r="F2034" s="38">
        <v>541.59209999999996</v>
      </c>
      <c r="G2034" s="38"/>
      <c r="H2034" s="38"/>
      <c r="I2034" s="38"/>
      <c r="J2034" s="38"/>
      <c r="K2034" s="38"/>
    </row>
    <row r="2035" spans="1:11" x14ac:dyDescent="0.25">
      <c r="A2035" s="39">
        <v>41656</v>
      </c>
      <c r="B2035" s="38">
        <v>0</v>
      </c>
      <c r="C2035" s="38">
        <v>543.04600000000005</v>
      </c>
      <c r="D2035" s="38">
        <v>543.04600000000005</v>
      </c>
      <c r="E2035" s="38">
        <v>543.04600000000005</v>
      </c>
      <c r="F2035" s="38">
        <v>543.04600000000005</v>
      </c>
      <c r="G2035" s="38"/>
      <c r="H2035" s="38"/>
      <c r="I2035" s="38"/>
      <c r="J2035" s="38"/>
      <c r="K2035" s="38"/>
    </row>
    <row r="2036" spans="1:11" x14ac:dyDescent="0.25">
      <c r="A2036" s="39">
        <v>41660</v>
      </c>
      <c r="B2036" s="38">
        <v>0</v>
      </c>
      <c r="C2036" s="38">
        <v>550.34990000000005</v>
      </c>
      <c r="D2036" s="38">
        <v>550.34990000000005</v>
      </c>
      <c r="E2036" s="38">
        <v>550.34990000000005</v>
      </c>
      <c r="F2036" s="38">
        <v>550.34990000000005</v>
      </c>
      <c r="G2036" s="38"/>
      <c r="H2036" s="38"/>
      <c r="I2036" s="38"/>
      <c r="J2036" s="38"/>
      <c r="K2036" s="38"/>
    </row>
    <row r="2037" spans="1:11" x14ac:dyDescent="0.25">
      <c r="A2037" s="39">
        <v>41661</v>
      </c>
      <c r="B2037" s="38">
        <v>0</v>
      </c>
      <c r="C2037" s="38">
        <v>558.55830000000003</v>
      </c>
      <c r="D2037" s="38">
        <v>558.55830000000003</v>
      </c>
      <c r="E2037" s="38">
        <v>558.55830000000003</v>
      </c>
      <c r="F2037" s="38">
        <v>558.55830000000003</v>
      </c>
      <c r="G2037" s="38"/>
      <c r="H2037" s="38"/>
      <c r="I2037" s="38"/>
      <c r="J2037" s="38"/>
      <c r="K2037" s="38"/>
    </row>
    <row r="2038" spans="1:11" x14ac:dyDescent="0.25">
      <c r="A2038" s="39">
        <v>41662</v>
      </c>
      <c r="B2038" s="38">
        <v>0</v>
      </c>
      <c r="C2038" s="38">
        <v>543.24400000000003</v>
      </c>
      <c r="D2038" s="38">
        <v>543.24400000000003</v>
      </c>
      <c r="E2038" s="38">
        <v>543.24400000000003</v>
      </c>
      <c r="F2038" s="38">
        <v>543.24400000000003</v>
      </c>
      <c r="G2038" s="38"/>
      <c r="H2038" s="38"/>
      <c r="I2038" s="38"/>
      <c r="J2038" s="38"/>
      <c r="K2038" s="38"/>
    </row>
    <row r="2039" spans="1:11" x14ac:dyDescent="0.25">
      <c r="A2039" s="39">
        <v>41663</v>
      </c>
      <c r="B2039" s="38">
        <v>0</v>
      </c>
      <c r="C2039" s="38">
        <v>491.25670000000002</v>
      </c>
      <c r="D2039" s="38">
        <v>491.25670000000002</v>
      </c>
      <c r="E2039" s="38">
        <v>491.25670000000002</v>
      </c>
      <c r="F2039" s="38">
        <v>491.25670000000002</v>
      </c>
      <c r="G2039" s="38"/>
      <c r="H2039" s="38"/>
      <c r="I2039" s="38"/>
      <c r="J2039" s="38"/>
      <c r="K2039" s="38"/>
    </row>
    <row r="2040" spans="1:11" x14ac:dyDescent="0.25">
      <c r="A2040" s="39">
        <v>41666</v>
      </c>
      <c r="B2040" s="38">
        <v>0</v>
      </c>
      <c r="C2040" s="38">
        <v>493.82100000000003</v>
      </c>
      <c r="D2040" s="38">
        <v>493.82100000000003</v>
      </c>
      <c r="E2040" s="38">
        <v>493.82100000000003</v>
      </c>
      <c r="F2040" s="38">
        <v>493.82100000000003</v>
      </c>
      <c r="G2040" s="38"/>
      <c r="H2040" s="38"/>
      <c r="I2040" s="38"/>
      <c r="J2040" s="38"/>
      <c r="K2040" s="38"/>
    </row>
    <row r="2041" spans="1:11" x14ac:dyDescent="0.25">
      <c r="A2041" s="39">
        <v>41667</v>
      </c>
      <c r="B2041" s="38">
        <v>0</v>
      </c>
      <c r="C2041" s="38">
        <v>508.4588</v>
      </c>
      <c r="D2041" s="38">
        <v>508.4588</v>
      </c>
      <c r="E2041" s="38">
        <v>508.4588</v>
      </c>
      <c r="F2041" s="38">
        <v>508.4588</v>
      </c>
      <c r="G2041" s="38"/>
      <c r="H2041" s="38"/>
      <c r="I2041" s="38"/>
      <c r="J2041" s="38"/>
      <c r="K2041" s="38"/>
    </row>
    <row r="2042" spans="1:11" x14ac:dyDescent="0.25">
      <c r="A2042" s="39">
        <v>41668</v>
      </c>
      <c r="B2042" s="38">
        <v>0</v>
      </c>
      <c r="C2042" s="38">
        <v>475.48649999999998</v>
      </c>
      <c r="D2042" s="38">
        <v>475.48649999999998</v>
      </c>
      <c r="E2042" s="38">
        <v>475.48649999999998</v>
      </c>
      <c r="F2042" s="38">
        <v>475.48649999999998</v>
      </c>
      <c r="G2042" s="38"/>
      <c r="H2042" s="38"/>
      <c r="I2042" s="38"/>
      <c r="J2042" s="38"/>
      <c r="K2042" s="38"/>
    </row>
    <row r="2043" spans="1:11" x14ac:dyDescent="0.25">
      <c r="A2043" s="39">
        <v>41669</v>
      </c>
      <c r="B2043" s="38">
        <v>0</v>
      </c>
      <c r="C2043" s="38">
        <v>482.72550000000001</v>
      </c>
      <c r="D2043" s="38">
        <v>482.72550000000001</v>
      </c>
      <c r="E2043" s="38">
        <v>482.72550000000001</v>
      </c>
      <c r="F2043" s="38">
        <v>482.72550000000001</v>
      </c>
      <c r="G2043" s="38"/>
      <c r="H2043" s="38"/>
      <c r="I2043" s="38"/>
      <c r="J2043" s="38"/>
      <c r="K2043" s="38"/>
    </row>
    <row r="2044" spans="1:11" x14ac:dyDescent="0.25">
      <c r="A2044" s="39">
        <v>41670</v>
      </c>
      <c r="B2044" s="38">
        <v>0</v>
      </c>
      <c r="C2044" s="38">
        <v>439.02499999999998</v>
      </c>
      <c r="D2044" s="38">
        <v>439.02499999999998</v>
      </c>
      <c r="E2044" s="38">
        <v>439.02499999999998</v>
      </c>
      <c r="F2044" s="38">
        <v>439.02499999999998</v>
      </c>
      <c r="G2044" s="38"/>
      <c r="H2044" s="38"/>
      <c r="I2044" s="38"/>
      <c r="J2044" s="38"/>
      <c r="K2044" s="38"/>
    </row>
    <row r="2045" spans="1:11" x14ac:dyDescent="0.25">
      <c r="A2045" s="39">
        <v>41673</v>
      </c>
      <c r="B2045" s="38">
        <v>0</v>
      </c>
      <c r="C2045" s="38">
        <v>408.887</v>
      </c>
      <c r="D2045" s="38">
        <v>408.887</v>
      </c>
      <c r="E2045" s="38">
        <v>408.887</v>
      </c>
      <c r="F2045" s="38">
        <v>408.887</v>
      </c>
      <c r="G2045" s="38"/>
      <c r="H2045" s="38"/>
      <c r="I2045" s="38"/>
      <c r="J2045" s="38"/>
      <c r="K2045" s="38"/>
    </row>
    <row r="2046" spans="1:11" x14ac:dyDescent="0.25">
      <c r="A2046" s="39">
        <v>41674</v>
      </c>
      <c r="B2046" s="38">
        <v>0</v>
      </c>
      <c r="C2046" s="38">
        <v>418.32729999999998</v>
      </c>
      <c r="D2046" s="38">
        <v>418.32729999999998</v>
      </c>
      <c r="E2046" s="38">
        <v>418.32729999999998</v>
      </c>
      <c r="F2046" s="38">
        <v>418.32729999999998</v>
      </c>
      <c r="G2046" s="38"/>
      <c r="H2046" s="38"/>
      <c r="I2046" s="38"/>
      <c r="J2046" s="38"/>
      <c r="K2046" s="38"/>
    </row>
    <row r="2047" spans="1:11" x14ac:dyDescent="0.25">
      <c r="A2047" s="39">
        <v>41675</v>
      </c>
      <c r="B2047" s="38">
        <v>0</v>
      </c>
      <c r="C2047" s="38">
        <v>403.04629999999997</v>
      </c>
      <c r="D2047" s="38">
        <v>403.04629999999997</v>
      </c>
      <c r="E2047" s="38">
        <v>403.04629999999997</v>
      </c>
      <c r="F2047" s="38">
        <v>403.04629999999997</v>
      </c>
      <c r="G2047" s="38"/>
      <c r="H2047" s="38"/>
      <c r="I2047" s="38"/>
      <c r="J2047" s="38"/>
      <c r="K2047" s="38"/>
    </row>
    <row r="2048" spans="1:11" x14ac:dyDescent="0.25">
      <c r="A2048" s="39">
        <v>41676</v>
      </c>
      <c r="B2048" s="38">
        <v>0</v>
      </c>
      <c r="C2048" s="38">
        <v>440.77749999999997</v>
      </c>
      <c r="D2048" s="38">
        <v>440.77749999999997</v>
      </c>
      <c r="E2048" s="38">
        <v>440.77749999999997</v>
      </c>
      <c r="F2048" s="38">
        <v>440.77749999999997</v>
      </c>
      <c r="G2048" s="38"/>
      <c r="H2048" s="38"/>
      <c r="I2048" s="38"/>
      <c r="J2048" s="38"/>
      <c r="K2048" s="38"/>
    </row>
    <row r="2049" spans="1:11" x14ac:dyDescent="0.25">
      <c r="A2049" s="39">
        <v>41677</v>
      </c>
      <c r="B2049" s="38">
        <v>0</v>
      </c>
      <c r="C2049" s="38">
        <v>472.1225</v>
      </c>
      <c r="D2049" s="38">
        <v>472.1225</v>
      </c>
      <c r="E2049" s="38">
        <v>472.1225</v>
      </c>
      <c r="F2049" s="38">
        <v>472.1225</v>
      </c>
      <c r="G2049" s="38"/>
      <c r="H2049" s="38"/>
      <c r="I2049" s="38"/>
      <c r="J2049" s="38"/>
      <c r="K2049" s="38"/>
    </row>
    <row r="2050" spans="1:11" x14ac:dyDescent="0.25">
      <c r="A2050" s="39">
        <v>41680</v>
      </c>
      <c r="B2050" s="38">
        <v>0</v>
      </c>
      <c r="C2050" s="38">
        <v>470.28710000000001</v>
      </c>
      <c r="D2050" s="38">
        <v>470.28710000000001</v>
      </c>
      <c r="E2050" s="38">
        <v>470.28710000000001</v>
      </c>
      <c r="F2050" s="38">
        <v>470.28710000000001</v>
      </c>
      <c r="G2050" s="38"/>
      <c r="H2050" s="38"/>
      <c r="I2050" s="38"/>
      <c r="J2050" s="38"/>
      <c r="K2050" s="38"/>
    </row>
    <row r="2051" spans="1:11" x14ac:dyDescent="0.25">
      <c r="A2051" s="39">
        <v>41681</v>
      </c>
      <c r="B2051" s="38">
        <v>0</v>
      </c>
      <c r="C2051" s="38">
        <v>489.91030000000001</v>
      </c>
      <c r="D2051" s="38">
        <v>489.91030000000001</v>
      </c>
      <c r="E2051" s="38">
        <v>489.91030000000001</v>
      </c>
      <c r="F2051" s="38">
        <v>489.91030000000001</v>
      </c>
      <c r="G2051" s="38"/>
      <c r="H2051" s="38"/>
      <c r="I2051" s="38"/>
      <c r="J2051" s="38"/>
      <c r="K2051" s="38"/>
    </row>
    <row r="2052" spans="1:11" x14ac:dyDescent="0.25">
      <c r="A2052" s="39">
        <v>41682</v>
      </c>
      <c r="B2052" s="38">
        <v>0</v>
      </c>
      <c r="C2052" s="38">
        <v>497.16770000000002</v>
      </c>
      <c r="D2052" s="38">
        <v>497.16770000000002</v>
      </c>
      <c r="E2052" s="38">
        <v>497.16770000000002</v>
      </c>
      <c r="F2052" s="38">
        <v>497.16770000000002</v>
      </c>
      <c r="G2052" s="38"/>
      <c r="H2052" s="38"/>
      <c r="I2052" s="38"/>
      <c r="J2052" s="38"/>
      <c r="K2052" s="38"/>
    </row>
    <row r="2053" spans="1:11" x14ac:dyDescent="0.25">
      <c r="A2053" s="39">
        <v>41683</v>
      </c>
      <c r="B2053" s="38">
        <v>0</v>
      </c>
      <c r="C2053" s="38">
        <v>502.01029999999997</v>
      </c>
      <c r="D2053" s="38">
        <v>502.01029999999997</v>
      </c>
      <c r="E2053" s="38">
        <v>502.01029999999997</v>
      </c>
      <c r="F2053" s="38">
        <v>502.01029999999997</v>
      </c>
      <c r="G2053" s="38"/>
      <c r="H2053" s="38"/>
      <c r="I2053" s="38"/>
      <c r="J2053" s="38"/>
      <c r="K2053" s="38"/>
    </row>
    <row r="2054" spans="1:11" x14ac:dyDescent="0.25">
      <c r="A2054" s="39">
        <v>41684</v>
      </c>
      <c r="B2054" s="38">
        <v>0</v>
      </c>
      <c r="C2054" s="38">
        <v>511.26949999999999</v>
      </c>
      <c r="D2054" s="38">
        <v>511.26949999999999</v>
      </c>
      <c r="E2054" s="38">
        <v>511.26949999999999</v>
      </c>
      <c r="F2054" s="38">
        <v>511.26949999999999</v>
      </c>
      <c r="G2054" s="38"/>
      <c r="H2054" s="38"/>
      <c r="I2054" s="38"/>
      <c r="J2054" s="38"/>
      <c r="K2054" s="38"/>
    </row>
    <row r="2055" spans="1:11" x14ac:dyDescent="0.25">
      <c r="A2055" s="39">
        <v>41688</v>
      </c>
      <c r="B2055" s="38">
        <v>0</v>
      </c>
      <c r="C2055" s="38">
        <v>516.6884</v>
      </c>
      <c r="D2055" s="38">
        <v>516.6884</v>
      </c>
      <c r="E2055" s="38">
        <v>516.6884</v>
      </c>
      <c r="F2055" s="38">
        <v>516.6884</v>
      </c>
      <c r="G2055" s="38"/>
      <c r="H2055" s="38"/>
      <c r="I2055" s="38"/>
      <c r="J2055" s="38"/>
      <c r="K2055" s="38"/>
    </row>
    <row r="2056" spans="1:11" x14ac:dyDescent="0.25">
      <c r="A2056" s="39">
        <v>41689</v>
      </c>
      <c r="B2056" s="38">
        <v>0</v>
      </c>
      <c r="C2056" s="38">
        <v>481.20159999999998</v>
      </c>
      <c r="D2056" s="38">
        <v>481.20159999999998</v>
      </c>
      <c r="E2056" s="38">
        <v>481.20159999999998</v>
      </c>
      <c r="F2056" s="38">
        <v>481.20159999999998</v>
      </c>
      <c r="G2056" s="38"/>
      <c r="H2056" s="38"/>
      <c r="I2056" s="38"/>
      <c r="J2056" s="38"/>
      <c r="K2056" s="38"/>
    </row>
    <row r="2057" spans="1:11" x14ac:dyDescent="0.25">
      <c r="A2057" s="39">
        <v>41690</v>
      </c>
      <c r="B2057" s="38">
        <v>0</v>
      </c>
      <c r="C2057" s="38">
        <v>500.55950000000001</v>
      </c>
      <c r="D2057" s="38">
        <v>500.55950000000001</v>
      </c>
      <c r="E2057" s="38">
        <v>500.55950000000001</v>
      </c>
      <c r="F2057" s="38">
        <v>500.55950000000001</v>
      </c>
      <c r="G2057" s="38"/>
      <c r="H2057" s="38"/>
      <c r="I2057" s="38"/>
      <c r="J2057" s="38"/>
      <c r="K2057" s="38"/>
    </row>
    <row r="2058" spans="1:11" x14ac:dyDescent="0.25">
      <c r="A2058" s="39">
        <v>41691</v>
      </c>
      <c r="B2058" s="38">
        <v>0</v>
      </c>
      <c r="C2058" s="38">
        <v>495.12540000000001</v>
      </c>
      <c r="D2058" s="38">
        <v>495.12540000000001</v>
      </c>
      <c r="E2058" s="38">
        <v>495.12540000000001</v>
      </c>
      <c r="F2058" s="38">
        <v>495.12540000000001</v>
      </c>
      <c r="G2058" s="38"/>
      <c r="H2058" s="38"/>
      <c r="I2058" s="38"/>
      <c r="J2058" s="38"/>
      <c r="K2058" s="38"/>
    </row>
    <row r="2059" spans="1:11" x14ac:dyDescent="0.25">
      <c r="A2059" s="39">
        <v>41694</v>
      </c>
      <c r="B2059" s="38">
        <v>0</v>
      </c>
      <c r="C2059" s="38">
        <v>501.93029999999999</v>
      </c>
      <c r="D2059" s="38">
        <v>501.93029999999999</v>
      </c>
      <c r="E2059" s="38">
        <v>501.93029999999999</v>
      </c>
      <c r="F2059" s="38">
        <v>501.93029999999999</v>
      </c>
      <c r="G2059" s="38"/>
      <c r="H2059" s="38"/>
      <c r="I2059" s="38"/>
      <c r="J2059" s="38"/>
      <c r="K2059" s="38"/>
    </row>
    <row r="2060" spans="1:11" x14ac:dyDescent="0.25">
      <c r="A2060" s="39">
        <v>41695</v>
      </c>
      <c r="B2060" s="38">
        <v>0</v>
      </c>
      <c r="C2060" s="38">
        <v>496.37459999999999</v>
      </c>
      <c r="D2060" s="38">
        <v>496.37459999999999</v>
      </c>
      <c r="E2060" s="38">
        <v>496.37459999999999</v>
      </c>
      <c r="F2060" s="38">
        <v>496.37459999999999</v>
      </c>
      <c r="G2060" s="38"/>
      <c r="H2060" s="38"/>
      <c r="I2060" s="38"/>
      <c r="J2060" s="38"/>
      <c r="K2060" s="38"/>
    </row>
    <row r="2061" spans="1:11" x14ac:dyDescent="0.25">
      <c r="A2061" s="39">
        <v>41696</v>
      </c>
      <c r="B2061" s="38">
        <v>0</v>
      </c>
      <c r="C2061" s="38">
        <v>490.37970000000001</v>
      </c>
      <c r="D2061" s="38">
        <v>490.37970000000001</v>
      </c>
      <c r="E2061" s="38">
        <v>490.37970000000001</v>
      </c>
      <c r="F2061" s="38">
        <v>490.37970000000001</v>
      </c>
      <c r="G2061" s="38"/>
      <c r="H2061" s="38"/>
      <c r="I2061" s="38"/>
      <c r="J2061" s="38"/>
      <c r="K2061" s="38"/>
    </row>
    <row r="2062" spans="1:11" x14ac:dyDescent="0.25">
      <c r="A2062" s="39">
        <v>41697</v>
      </c>
      <c r="B2062" s="38">
        <v>0</v>
      </c>
      <c r="C2062" s="38">
        <v>492.512</v>
      </c>
      <c r="D2062" s="38">
        <v>492.512</v>
      </c>
      <c r="E2062" s="38">
        <v>492.512</v>
      </c>
      <c r="F2062" s="38">
        <v>492.512</v>
      </c>
      <c r="G2062" s="38"/>
      <c r="H2062" s="38"/>
      <c r="I2062" s="38"/>
      <c r="J2062" s="38"/>
      <c r="K2062" s="38"/>
    </row>
    <row r="2063" spans="1:11" x14ac:dyDescent="0.25">
      <c r="A2063" s="39">
        <v>41698</v>
      </c>
      <c r="B2063" s="38">
        <v>0</v>
      </c>
      <c r="C2063" s="38">
        <v>484.71660000000003</v>
      </c>
      <c r="D2063" s="38">
        <v>484.71660000000003</v>
      </c>
      <c r="E2063" s="38">
        <v>484.71660000000003</v>
      </c>
      <c r="F2063" s="38">
        <v>484.71660000000003</v>
      </c>
      <c r="G2063" s="38"/>
      <c r="H2063" s="38"/>
      <c r="I2063" s="38"/>
      <c r="J2063" s="38"/>
      <c r="K2063" s="38"/>
    </row>
    <row r="2064" spans="1:11" x14ac:dyDescent="0.25">
      <c r="A2064" s="39">
        <v>41701</v>
      </c>
      <c r="B2064" s="38">
        <v>0</v>
      </c>
      <c r="C2064" s="38">
        <v>454.89519999999999</v>
      </c>
      <c r="D2064" s="38">
        <v>454.89519999999999</v>
      </c>
      <c r="E2064" s="38">
        <v>454.89519999999999</v>
      </c>
      <c r="F2064" s="38">
        <v>454.89519999999999</v>
      </c>
      <c r="G2064" s="38"/>
      <c r="H2064" s="38"/>
      <c r="I2064" s="38"/>
      <c r="J2064" s="38"/>
      <c r="K2064" s="38"/>
    </row>
    <row r="2065" spans="1:11" x14ac:dyDescent="0.25">
      <c r="A2065" s="39">
        <v>41702</v>
      </c>
      <c r="B2065" s="38">
        <v>0</v>
      </c>
      <c r="C2065" s="38">
        <v>487.23390000000001</v>
      </c>
      <c r="D2065" s="38">
        <v>487.23390000000001</v>
      </c>
      <c r="E2065" s="38">
        <v>487.23390000000001</v>
      </c>
      <c r="F2065" s="38">
        <v>487.23390000000001</v>
      </c>
      <c r="G2065" s="38"/>
      <c r="H2065" s="38"/>
      <c r="I2065" s="38"/>
      <c r="J2065" s="38"/>
      <c r="K2065" s="38"/>
    </row>
    <row r="2066" spans="1:11" x14ac:dyDescent="0.25">
      <c r="A2066" s="39">
        <v>41703</v>
      </c>
      <c r="B2066" s="38">
        <v>0</v>
      </c>
      <c r="C2066" s="38">
        <v>486.86790000000002</v>
      </c>
      <c r="D2066" s="38">
        <v>486.86790000000002</v>
      </c>
      <c r="E2066" s="38">
        <v>486.86790000000002</v>
      </c>
      <c r="F2066" s="38">
        <v>486.86790000000002</v>
      </c>
      <c r="G2066" s="38"/>
      <c r="H2066" s="38"/>
      <c r="I2066" s="38"/>
      <c r="J2066" s="38"/>
      <c r="K2066" s="38"/>
    </row>
    <row r="2067" spans="1:11" x14ac:dyDescent="0.25">
      <c r="A2067" s="39">
        <v>41704</v>
      </c>
      <c r="B2067" s="38">
        <v>0</v>
      </c>
      <c r="C2067" s="38">
        <v>490.99709999999999</v>
      </c>
      <c r="D2067" s="38">
        <v>490.99709999999999</v>
      </c>
      <c r="E2067" s="38">
        <v>490.99709999999999</v>
      </c>
      <c r="F2067" s="38">
        <v>490.99709999999999</v>
      </c>
      <c r="G2067" s="38"/>
      <c r="H2067" s="38"/>
      <c r="I2067" s="38"/>
      <c r="J2067" s="38"/>
      <c r="K2067" s="38"/>
    </row>
    <row r="2068" spans="1:11" x14ac:dyDescent="0.25">
      <c r="A2068" s="39">
        <v>41705</v>
      </c>
      <c r="B2068" s="38">
        <v>0</v>
      </c>
      <c r="C2068" s="38">
        <v>478.55470000000003</v>
      </c>
      <c r="D2068" s="38">
        <v>478.55470000000003</v>
      </c>
      <c r="E2068" s="38">
        <v>478.55470000000003</v>
      </c>
      <c r="F2068" s="38">
        <v>478.55470000000003</v>
      </c>
      <c r="G2068" s="38"/>
      <c r="H2068" s="38"/>
      <c r="I2068" s="38"/>
      <c r="J2068" s="38"/>
      <c r="K2068" s="38"/>
    </row>
    <row r="2069" spans="1:11" x14ac:dyDescent="0.25">
      <c r="A2069" s="39">
        <v>41708</v>
      </c>
      <c r="B2069" s="38">
        <v>0</v>
      </c>
      <c r="C2069" s="38">
        <v>482.47109999999998</v>
      </c>
      <c r="D2069" s="38">
        <v>482.47109999999998</v>
      </c>
      <c r="E2069" s="38">
        <v>482.47109999999998</v>
      </c>
      <c r="F2069" s="38">
        <v>482.47109999999998</v>
      </c>
      <c r="G2069" s="38"/>
      <c r="H2069" s="38"/>
      <c r="I2069" s="38"/>
      <c r="J2069" s="38"/>
      <c r="K2069" s="38"/>
    </row>
    <row r="2070" spans="1:11" x14ac:dyDescent="0.25">
      <c r="A2070" s="39">
        <v>41709</v>
      </c>
      <c r="B2070" s="38">
        <v>0</v>
      </c>
      <c r="C2070" s="38">
        <v>476.17930000000001</v>
      </c>
      <c r="D2070" s="38">
        <v>476.17930000000001</v>
      </c>
      <c r="E2070" s="38">
        <v>476.17930000000001</v>
      </c>
      <c r="F2070" s="38">
        <v>476.17930000000001</v>
      </c>
      <c r="G2070" s="38"/>
      <c r="H2070" s="38"/>
      <c r="I2070" s="38"/>
      <c r="J2070" s="38"/>
      <c r="K2070" s="38"/>
    </row>
    <row r="2071" spans="1:11" x14ac:dyDescent="0.25">
      <c r="A2071" s="39">
        <v>41710</v>
      </c>
      <c r="B2071" s="38">
        <v>0</v>
      </c>
      <c r="C2071" s="38">
        <v>475.83249999999998</v>
      </c>
      <c r="D2071" s="38">
        <v>475.83249999999998</v>
      </c>
      <c r="E2071" s="38">
        <v>475.83249999999998</v>
      </c>
      <c r="F2071" s="38">
        <v>475.83249999999998</v>
      </c>
      <c r="G2071" s="38"/>
      <c r="H2071" s="38"/>
      <c r="I2071" s="38"/>
      <c r="J2071" s="38"/>
      <c r="K2071" s="38"/>
    </row>
    <row r="2072" spans="1:11" x14ac:dyDescent="0.25">
      <c r="A2072" s="39">
        <v>41711</v>
      </c>
      <c r="B2072" s="38">
        <v>0</v>
      </c>
      <c r="C2072" s="38">
        <v>456.89409999999998</v>
      </c>
      <c r="D2072" s="38">
        <v>456.89409999999998</v>
      </c>
      <c r="E2072" s="38">
        <v>456.89409999999998</v>
      </c>
      <c r="F2072" s="38">
        <v>456.89409999999998</v>
      </c>
      <c r="G2072" s="38"/>
      <c r="H2072" s="38"/>
      <c r="I2072" s="38"/>
      <c r="J2072" s="38"/>
      <c r="K2072" s="38"/>
    </row>
    <row r="2073" spans="1:11" x14ac:dyDescent="0.25">
      <c r="A2073" s="39">
        <v>41712</v>
      </c>
      <c r="B2073" s="38">
        <v>0</v>
      </c>
      <c r="C2073" s="38">
        <v>440.97710000000001</v>
      </c>
      <c r="D2073" s="38">
        <v>440.97710000000001</v>
      </c>
      <c r="E2073" s="38">
        <v>440.97710000000001</v>
      </c>
      <c r="F2073" s="38">
        <v>440.97710000000001</v>
      </c>
      <c r="G2073" s="38"/>
      <c r="H2073" s="38"/>
      <c r="I2073" s="38"/>
      <c r="J2073" s="38"/>
      <c r="K2073" s="38"/>
    </row>
    <row r="2074" spans="1:11" x14ac:dyDescent="0.25">
      <c r="A2074" s="39">
        <v>41715</v>
      </c>
      <c r="B2074" s="38">
        <v>0</v>
      </c>
      <c r="C2074" s="38">
        <v>463.00369999999998</v>
      </c>
      <c r="D2074" s="38">
        <v>463.00369999999998</v>
      </c>
      <c r="E2074" s="38">
        <v>463.00369999999998</v>
      </c>
      <c r="F2074" s="38">
        <v>463.00369999999998</v>
      </c>
      <c r="G2074" s="38"/>
      <c r="H2074" s="38"/>
      <c r="I2074" s="38"/>
      <c r="J2074" s="38"/>
      <c r="K2074" s="38"/>
    </row>
    <row r="2075" spans="1:11" x14ac:dyDescent="0.25">
      <c r="A2075" s="39">
        <v>41716</v>
      </c>
      <c r="B2075" s="38">
        <v>0</v>
      </c>
      <c r="C2075" s="38">
        <v>481.48970000000003</v>
      </c>
      <c r="D2075" s="38">
        <v>481.48970000000003</v>
      </c>
      <c r="E2075" s="38">
        <v>481.48970000000003</v>
      </c>
      <c r="F2075" s="38">
        <v>481.48970000000003</v>
      </c>
      <c r="G2075" s="38"/>
      <c r="H2075" s="38"/>
      <c r="I2075" s="38"/>
      <c r="J2075" s="38"/>
      <c r="K2075" s="38"/>
    </row>
    <row r="2076" spans="1:11" x14ac:dyDescent="0.25">
      <c r="A2076" s="39">
        <v>41717</v>
      </c>
      <c r="B2076" s="38">
        <v>0</v>
      </c>
      <c r="C2076" s="38">
        <v>474.30169999999998</v>
      </c>
      <c r="D2076" s="38">
        <v>474.30169999999998</v>
      </c>
      <c r="E2076" s="38">
        <v>474.30169999999998</v>
      </c>
      <c r="F2076" s="38">
        <v>474.30169999999998</v>
      </c>
      <c r="G2076" s="38"/>
      <c r="H2076" s="38"/>
      <c r="I2076" s="38"/>
      <c r="J2076" s="38"/>
      <c r="K2076" s="38"/>
    </row>
    <row r="2077" spans="1:11" x14ac:dyDescent="0.25">
      <c r="A2077" s="39">
        <v>41718</v>
      </c>
      <c r="B2077" s="38">
        <v>0</v>
      </c>
      <c r="C2077" s="38">
        <v>474.37270000000001</v>
      </c>
      <c r="D2077" s="38">
        <v>474.37270000000001</v>
      </c>
      <c r="E2077" s="38">
        <v>474.37270000000001</v>
      </c>
      <c r="F2077" s="38">
        <v>474.37270000000001</v>
      </c>
      <c r="G2077" s="38"/>
      <c r="H2077" s="38"/>
      <c r="I2077" s="38"/>
      <c r="J2077" s="38"/>
      <c r="K2077" s="38"/>
    </row>
    <row r="2078" spans="1:11" x14ac:dyDescent="0.25">
      <c r="A2078" s="39">
        <v>41719</v>
      </c>
      <c r="B2078" s="38">
        <v>0</v>
      </c>
      <c r="C2078" s="38">
        <v>472.07670000000002</v>
      </c>
      <c r="D2078" s="38">
        <v>472.07670000000002</v>
      </c>
      <c r="E2078" s="38">
        <v>472.07670000000002</v>
      </c>
      <c r="F2078" s="38">
        <v>472.07670000000002</v>
      </c>
      <c r="G2078" s="38"/>
      <c r="H2078" s="38"/>
      <c r="I2078" s="38"/>
      <c r="J2078" s="38"/>
      <c r="K2078" s="38"/>
    </row>
    <row r="2079" spans="1:11" x14ac:dyDescent="0.25">
      <c r="A2079" s="39">
        <v>41722</v>
      </c>
      <c r="B2079" s="38">
        <v>0</v>
      </c>
      <c r="C2079" s="38">
        <v>472.53919999999999</v>
      </c>
      <c r="D2079" s="38">
        <v>472.53919999999999</v>
      </c>
      <c r="E2079" s="38">
        <v>472.53919999999999</v>
      </c>
      <c r="F2079" s="38">
        <v>472.53919999999999</v>
      </c>
      <c r="G2079" s="38"/>
      <c r="H2079" s="38"/>
      <c r="I2079" s="38"/>
      <c r="J2079" s="38"/>
      <c r="K2079" s="38"/>
    </row>
    <row r="2080" spans="1:11" x14ac:dyDescent="0.25">
      <c r="A2080" s="39">
        <v>41723</v>
      </c>
      <c r="B2080" s="38">
        <v>0</v>
      </c>
      <c r="C2080" s="38">
        <v>477.48840000000001</v>
      </c>
      <c r="D2080" s="38">
        <v>477.48840000000001</v>
      </c>
      <c r="E2080" s="38">
        <v>477.48840000000001</v>
      </c>
      <c r="F2080" s="38">
        <v>477.48840000000001</v>
      </c>
      <c r="G2080" s="38"/>
      <c r="H2080" s="38"/>
      <c r="I2080" s="38"/>
      <c r="J2080" s="38"/>
      <c r="K2080" s="38"/>
    </row>
    <row r="2081" spans="1:11" x14ac:dyDescent="0.25">
      <c r="A2081" s="39">
        <v>41724</v>
      </c>
      <c r="B2081" s="38">
        <v>0</v>
      </c>
      <c r="C2081" s="38">
        <v>471.22770000000003</v>
      </c>
      <c r="D2081" s="38">
        <v>471.22770000000003</v>
      </c>
      <c r="E2081" s="38">
        <v>471.22770000000003</v>
      </c>
      <c r="F2081" s="38">
        <v>471.22770000000003</v>
      </c>
      <c r="G2081" s="38"/>
      <c r="H2081" s="38"/>
      <c r="I2081" s="38"/>
      <c r="J2081" s="38"/>
      <c r="K2081" s="38"/>
    </row>
    <row r="2082" spans="1:11" x14ac:dyDescent="0.25">
      <c r="A2082" s="39">
        <v>41725</v>
      </c>
      <c r="B2082" s="38">
        <v>0</v>
      </c>
      <c r="C2082" s="38">
        <v>474.24400000000003</v>
      </c>
      <c r="D2082" s="38">
        <v>474.24400000000003</v>
      </c>
      <c r="E2082" s="38">
        <v>474.24400000000003</v>
      </c>
      <c r="F2082" s="38">
        <v>474.24400000000003</v>
      </c>
      <c r="G2082" s="38"/>
      <c r="H2082" s="38"/>
      <c r="I2082" s="38"/>
      <c r="J2082" s="38"/>
      <c r="K2082" s="38"/>
    </row>
    <row r="2083" spans="1:11" x14ac:dyDescent="0.25">
      <c r="A2083" s="39">
        <v>41726</v>
      </c>
      <c r="B2083" s="38">
        <v>0</v>
      </c>
      <c r="C2083" s="38">
        <v>479.02249999999998</v>
      </c>
      <c r="D2083" s="38">
        <v>479.02249999999998</v>
      </c>
      <c r="E2083" s="38">
        <v>479.02249999999998</v>
      </c>
      <c r="F2083" s="38">
        <v>479.02249999999998</v>
      </c>
      <c r="G2083" s="38"/>
      <c r="H2083" s="38"/>
      <c r="I2083" s="38"/>
      <c r="J2083" s="38"/>
      <c r="K2083" s="38"/>
    </row>
    <row r="2084" spans="1:11" x14ac:dyDescent="0.25">
      <c r="A2084" s="39">
        <v>41729</v>
      </c>
      <c r="B2084" s="38">
        <v>0</v>
      </c>
      <c r="C2084" s="38">
        <v>495.16449999999998</v>
      </c>
      <c r="D2084" s="38">
        <v>495.16449999999998</v>
      </c>
      <c r="E2084" s="38">
        <v>495.16449999999998</v>
      </c>
      <c r="F2084" s="38">
        <v>495.16449999999998</v>
      </c>
      <c r="G2084" s="38"/>
      <c r="H2084" s="38"/>
      <c r="I2084" s="38"/>
      <c r="J2084" s="38"/>
      <c r="K2084" s="38"/>
    </row>
    <row r="2085" spans="1:11" x14ac:dyDescent="0.25">
      <c r="A2085" s="39">
        <v>41730</v>
      </c>
      <c r="B2085" s="38">
        <v>0</v>
      </c>
      <c r="C2085" s="38">
        <v>511.6755</v>
      </c>
      <c r="D2085" s="38">
        <v>511.6755</v>
      </c>
      <c r="E2085" s="38">
        <v>511.6755</v>
      </c>
      <c r="F2085" s="38">
        <v>511.6755</v>
      </c>
      <c r="G2085" s="38"/>
      <c r="H2085" s="38"/>
      <c r="I2085" s="38"/>
      <c r="J2085" s="38"/>
      <c r="K2085" s="38"/>
    </row>
    <row r="2086" spans="1:11" x14ac:dyDescent="0.25">
      <c r="A2086" s="39">
        <v>41731</v>
      </c>
      <c r="B2086" s="38">
        <v>0</v>
      </c>
      <c r="C2086" s="38">
        <v>508.4359</v>
      </c>
      <c r="D2086" s="38">
        <v>508.4359</v>
      </c>
      <c r="E2086" s="38">
        <v>508.4359</v>
      </c>
      <c r="F2086" s="38">
        <v>508.4359</v>
      </c>
      <c r="G2086" s="38"/>
      <c r="H2086" s="38"/>
      <c r="I2086" s="38"/>
      <c r="J2086" s="38"/>
      <c r="K2086" s="38"/>
    </row>
    <row r="2087" spans="1:11" x14ac:dyDescent="0.25">
      <c r="A2087" s="39">
        <v>41732</v>
      </c>
      <c r="B2087" s="38">
        <v>0</v>
      </c>
      <c r="C2087" s="38">
        <v>508.53210000000001</v>
      </c>
      <c r="D2087" s="38">
        <v>508.53210000000001</v>
      </c>
      <c r="E2087" s="38">
        <v>508.53210000000001</v>
      </c>
      <c r="F2087" s="38">
        <v>508.53210000000001</v>
      </c>
      <c r="G2087" s="38"/>
      <c r="H2087" s="38"/>
      <c r="I2087" s="38"/>
      <c r="J2087" s="38"/>
      <c r="K2087" s="38"/>
    </row>
    <row r="2088" spans="1:11" x14ac:dyDescent="0.25">
      <c r="A2088" s="39">
        <v>41733</v>
      </c>
      <c r="B2088" s="38">
        <v>0</v>
      </c>
      <c r="C2088" s="38">
        <v>498.06119999999999</v>
      </c>
      <c r="D2088" s="38">
        <v>498.06119999999999</v>
      </c>
      <c r="E2088" s="38">
        <v>498.06119999999999</v>
      </c>
      <c r="F2088" s="38">
        <v>498.06119999999999</v>
      </c>
      <c r="G2088" s="38"/>
      <c r="H2088" s="38"/>
      <c r="I2088" s="38"/>
      <c r="J2088" s="38"/>
      <c r="K2088" s="38"/>
    </row>
    <row r="2089" spans="1:11" x14ac:dyDescent="0.25">
      <c r="A2089" s="39">
        <v>41736</v>
      </c>
      <c r="B2089" s="38">
        <v>0</v>
      </c>
      <c r="C2089" s="38">
        <v>486.60050000000001</v>
      </c>
      <c r="D2089" s="38">
        <v>486.60050000000001</v>
      </c>
      <c r="E2089" s="38">
        <v>486.60050000000001</v>
      </c>
      <c r="F2089" s="38">
        <v>486.60050000000001</v>
      </c>
      <c r="G2089" s="38"/>
      <c r="H2089" s="38"/>
      <c r="I2089" s="38"/>
      <c r="J2089" s="38"/>
      <c r="K2089" s="38"/>
    </row>
    <row r="2090" spans="1:11" x14ac:dyDescent="0.25">
      <c r="A2090" s="39">
        <v>41737</v>
      </c>
      <c r="B2090" s="38">
        <v>0</v>
      </c>
      <c r="C2090" s="38">
        <v>494.78489999999999</v>
      </c>
      <c r="D2090" s="38">
        <v>494.78489999999999</v>
      </c>
      <c r="E2090" s="38">
        <v>494.78489999999999</v>
      </c>
      <c r="F2090" s="38">
        <v>494.78489999999999</v>
      </c>
      <c r="G2090" s="38"/>
      <c r="H2090" s="38"/>
      <c r="I2090" s="38"/>
      <c r="J2090" s="38"/>
      <c r="K2090" s="38"/>
    </row>
    <row r="2091" spans="1:11" x14ac:dyDescent="0.25">
      <c r="A2091" s="39">
        <v>41738</v>
      </c>
      <c r="B2091" s="38">
        <v>0</v>
      </c>
      <c r="C2091" s="38">
        <v>508.74560000000002</v>
      </c>
      <c r="D2091" s="38">
        <v>508.74560000000002</v>
      </c>
      <c r="E2091" s="38">
        <v>508.74560000000002</v>
      </c>
      <c r="F2091" s="38">
        <v>508.74560000000002</v>
      </c>
      <c r="G2091" s="38"/>
      <c r="H2091" s="38"/>
      <c r="I2091" s="38"/>
      <c r="J2091" s="38"/>
      <c r="K2091" s="38"/>
    </row>
    <row r="2092" spans="1:11" x14ac:dyDescent="0.25">
      <c r="A2092" s="39">
        <v>41739</v>
      </c>
      <c r="B2092" s="38">
        <v>0</v>
      </c>
      <c r="C2092" s="38">
        <v>481.46359999999999</v>
      </c>
      <c r="D2092" s="38">
        <v>481.46359999999999</v>
      </c>
      <c r="E2092" s="38">
        <v>481.46359999999999</v>
      </c>
      <c r="F2092" s="38">
        <v>481.46359999999999</v>
      </c>
      <c r="G2092" s="38"/>
      <c r="H2092" s="38"/>
      <c r="I2092" s="38"/>
      <c r="J2092" s="38"/>
      <c r="K2092" s="38"/>
    </row>
    <row r="2093" spans="1:11" x14ac:dyDescent="0.25">
      <c r="A2093" s="39">
        <v>41740</v>
      </c>
      <c r="B2093" s="38">
        <v>0</v>
      </c>
      <c r="C2093" s="38">
        <v>462.6925</v>
      </c>
      <c r="D2093" s="38">
        <v>462.6925</v>
      </c>
      <c r="E2093" s="38">
        <v>462.6925</v>
      </c>
      <c r="F2093" s="38">
        <v>462.6925</v>
      </c>
      <c r="G2093" s="38"/>
      <c r="H2093" s="38"/>
      <c r="I2093" s="38"/>
      <c r="J2093" s="38"/>
      <c r="K2093" s="38"/>
    </row>
    <row r="2094" spans="1:11" x14ac:dyDescent="0.25">
      <c r="A2094" s="39">
        <v>41743</v>
      </c>
      <c r="B2094" s="38">
        <v>0</v>
      </c>
      <c r="C2094" s="38">
        <v>463.64229999999998</v>
      </c>
      <c r="D2094" s="38">
        <v>463.64229999999998</v>
      </c>
      <c r="E2094" s="38">
        <v>463.64229999999998</v>
      </c>
      <c r="F2094" s="38">
        <v>463.64229999999998</v>
      </c>
      <c r="G2094" s="38"/>
      <c r="H2094" s="38"/>
      <c r="I2094" s="38"/>
      <c r="J2094" s="38"/>
      <c r="K2094" s="38"/>
    </row>
    <row r="2095" spans="1:11" x14ac:dyDescent="0.25">
      <c r="A2095" s="39">
        <v>41744</v>
      </c>
      <c r="B2095" s="38">
        <v>0</v>
      </c>
      <c r="C2095" s="38">
        <v>471.83370000000002</v>
      </c>
      <c r="D2095" s="38">
        <v>471.83370000000002</v>
      </c>
      <c r="E2095" s="38">
        <v>471.83370000000002</v>
      </c>
      <c r="F2095" s="38">
        <v>471.83370000000002</v>
      </c>
      <c r="G2095" s="38"/>
      <c r="H2095" s="38"/>
      <c r="I2095" s="38"/>
      <c r="J2095" s="38"/>
      <c r="K2095" s="38"/>
    </row>
    <row r="2096" spans="1:11" x14ac:dyDescent="0.25">
      <c r="A2096" s="39">
        <v>41745</v>
      </c>
      <c r="B2096" s="38">
        <v>0</v>
      </c>
      <c r="C2096" s="38">
        <v>488.7876</v>
      </c>
      <c r="D2096" s="38">
        <v>488.7876</v>
      </c>
      <c r="E2096" s="38">
        <v>488.7876</v>
      </c>
      <c r="F2096" s="38">
        <v>488.7876</v>
      </c>
      <c r="G2096" s="38"/>
      <c r="H2096" s="38"/>
      <c r="I2096" s="38"/>
      <c r="J2096" s="38"/>
      <c r="K2096" s="38"/>
    </row>
    <row r="2097" spans="1:11" x14ac:dyDescent="0.25">
      <c r="A2097" s="39">
        <v>41746</v>
      </c>
      <c r="B2097" s="38">
        <v>0</v>
      </c>
      <c r="C2097" s="38">
        <v>495.7792</v>
      </c>
      <c r="D2097" s="38">
        <v>495.7792</v>
      </c>
      <c r="E2097" s="38">
        <v>495.7792</v>
      </c>
      <c r="F2097" s="38">
        <v>495.7792</v>
      </c>
      <c r="G2097" s="38"/>
      <c r="H2097" s="38"/>
      <c r="I2097" s="38"/>
      <c r="J2097" s="38"/>
      <c r="K2097" s="38"/>
    </row>
    <row r="2098" spans="1:11" x14ac:dyDescent="0.25">
      <c r="A2098" s="39">
        <v>41750</v>
      </c>
      <c r="B2098" s="38">
        <v>0</v>
      </c>
      <c r="C2098" s="38">
        <v>504.76119999999997</v>
      </c>
      <c r="D2098" s="38">
        <v>504.76119999999997</v>
      </c>
      <c r="E2098" s="38">
        <v>504.76119999999997</v>
      </c>
      <c r="F2098" s="38">
        <v>504.76119999999997</v>
      </c>
      <c r="G2098" s="38"/>
      <c r="H2098" s="38"/>
      <c r="I2098" s="38"/>
      <c r="J2098" s="38"/>
      <c r="K2098" s="38"/>
    </row>
    <row r="2099" spans="1:11" x14ac:dyDescent="0.25">
      <c r="A2099" s="39">
        <v>41751</v>
      </c>
      <c r="B2099" s="38">
        <v>0</v>
      </c>
      <c r="C2099" s="38">
        <v>506.976</v>
      </c>
      <c r="D2099" s="38">
        <v>506.976</v>
      </c>
      <c r="E2099" s="38">
        <v>506.976</v>
      </c>
      <c r="F2099" s="38">
        <v>506.976</v>
      </c>
      <c r="G2099" s="38"/>
      <c r="H2099" s="38"/>
      <c r="I2099" s="38"/>
      <c r="J2099" s="38"/>
      <c r="K2099" s="38"/>
    </row>
    <row r="2100" spans="1:11" x14ac:dyDescent="0.25">
      <c r="A2100" s="39">
        <v>41752</v>
      </c>
      <c r="B2100" s="38">
        <v>0</v>
      </c>
      <c r="C2100" s="38">
        <v>503.89240000000001</v>
      </c>
      <c r="D2100" s="38">
        <v>503.89240000000001</v>
      </c>
      <c r="E2100" s="38">
        <v>503.89240000000001</v>
      </c>
      <c r="F2100" s="38">
        <v>503.89240000000001</v>
      </c>
      <c r="G2100" s="38"/>
      <c r="H2100" s="38"/>
      <c r="I2100" s="38"/>
      <c r="J2100" s="38"/>
      <c r="K2100" s="38"/>
    </row>
    <row r="2101" spans="1:11" x14ac:dyDescent="0.25">
      <c r="A2101" s="39">
        <v>41753</v>
      </c>
      <c r="B2101" s="38">
        <v>0</v>
      </c>
      <c r="C2101" s="38">
        <v>497.8492</v>
      </c>
      <c r="D2101" s="38">
        <v>497.8492</v>
      </c>
      <c r="E2101" s="38">
        <v>497.8492</v>
      </c>
      <c r="F2101" s="38">
        <v>497.8492</v>
      </c>
      <c r="G2101" s="38"/>
      <c r="H2101" s="38"/>
      <c r="I2101" s="38"/>
      <c r="J2101" s="38"/>
      <c r="K2101" s="38"/>
    </row>
    <row r="2102" spans="1:11" x14ac:dyDescent="0.25">
      <c r="A2102" s="39">
        <v>41754</v>
      </c>
      <c r="B2102" s="38">
        <v>0</v>
      </c>
      <c r="C2102" s="38">
        <v>494.19439999999997</v>
      </c>
      <c r="D2102" s="38">
        <v>494.19439999999997</v>
      </c>
      <c r="E2102" s="38">
        <v>494.19439999999997</v>
      </c>
      <c r="F2102" s="38">
        <v>494.19439999999997</v>
      </c>
      <c r="G2102" s="38"/>
      <c r="H2102" s="38"/>
      <c r="I2102" s="38"/>
      <c r="J2102" s="38"/>
      <c r="K2102" s="38"/>
    </row>
    <row r="2103" spans="1:11" x14ac:dyDescent="0.25">
      <c r="A2103" s="39">
        <v>41757</v>
      </c>
      <c r="B2103" s="38">
        <v>0</v>
      </c>
      <c r="C2103" s="38">
        <v>504.49009999999998</v>
      </c>
      <c r="D2103" s="38">
        <v>504.49009999999998</v>
      </c>
      <c r="E2103" s="38">
        <v>504.49009999999998</v>
      </c>
      <c r="F2103" s="38">
        <v>504.49009999999998</v>
      </c>
      <c r="G2103" s="38"/>
      <c r="H2103" s="38"/>
      <c r="I2103" s="38"/>
      <c r="J2103" s="38"/>
      <c r="K2103" s="38"/>
    </row>
    <row r="2104" spans="1:11" x14ac:dyDescent="0.25">
      <c r="A2104" s="39">
        <v>41758</v>
      </c>
      <c r="B2104" s="38">
        <v>0</v>
      </c>
      <c r="C2104" s="38">
        <v>514.36509999999998</v>
      </c>
      <c r="D2104" s="38">
        <v>514.36509999999998</v>
      </c>
      <c r="E2104" s="38">
        <v>514.36509999999998</v>
      </c>
      <c r="F2104" s="38">
        <v>514.36509999999998</v>
      </c>
      <c r="G2104" s="38"/>
      <c r="H2104" s="38"/>
      <c r="I2104" s="38"/>
      <c r="J2104" s="38"/>
      <c r="K2104" s="38"/>
    </row>
    <row r="2105" spans="1:11" x14ac:dyDescent="0.25">
      <c r="A2105" s="39">
        <v>41759</v>
      </c>
      <c r="B2105" s="38">
        <v>0</v>
      </c>
      <c r="C2105" s="38">
        <v>511.6619</v>
      </c>
      <c r="D2105" s="38">
        <v>511.6619</v>
      </c>
      <c r="E2105" s="38">
        <v>511.6619</v>
      </c>
      <c r="F2105" s="38">
        <v>511.6619</v>
      </c>
      <c r="G2105" s="38"/>
      <c r="H2105" s="38"/>
      <c r="I2105" s="38"/>
      <c r="J2105" s="38"/>
      <c r="K2105" s="38"/>
    </row>
    <row r="2106" spans="1:11" x14ac:dyDescent="0.25">
      <c r="A2106" s="39">
        <v>41760</v>
      </c>
      <c r="B2106" s="38">
        <v>0</v>
      </c>
      <c r="C2106" s="38">
        <v>513.88670000000002</v>
      </c>
      <c r="D2106" s="38">
        <v>513.88670000000002</v>
      </c>
      <c r="E2106" s="38">
        <v>513.88670000000002</v>
      </c>
      <c r="F2106" s="38">
        <v>513.88670000000002</v>
      </c>
      <c r="G2106" s="38"/>
      <c r="H2106" s="38"/>
      <c r="I2106" s="38"/>
      <c r="J2106" s="38"/>
      <c r="K2106" s="38"/>
    </row>
    <row r="2107" spans="1:11" x14ac:dyDescent="0.25">
      <c r="A2107" s="39">
        <v>41761</v>
      </c>
      <c r="B2107" s="38">
        <v>0</v>
      </c>
      <c r="C2107" s="38">
        <v>515.67830000000004</v>
      </c>
      <c r="D2107" s="38">
        <v>515.67830000000004</v>
      </c>
      <c r="E2107" s="38">
        <v>515.67830000000004</v>
      </c>
      <c r="F2107" s="38">
        <v>515.67830000000004</v>
      </c>
      <c r="G2107" s="38"/>
      <c r="H2107" s="38"/>
      <c r="I2107" s="38"/>
      <c r="J2107" s="38"/>
      <c r="K2107" s="38"/>
    </row>
    <row r="2108" spans="1:11" x14ac:dyDescent="0.25">
      <c r="A2108" s="39">
        <v>41764</v>
      </c>
      <c r="B2108" s="38">
        <v>0</v>
      </c>
      <c r="C2108" s="38">
        <v>520.06569999999999</v>
      </c>
      <c r="D2108" s="38">
        <v>520.06569999999999</v>
      </c>
      <c r="E2108" s="38">
        <v>520.06569999999999</v>
      </c>
      <c r="F2108" s="38">
        <v>520.06569999999999</v>
      </c>
      <c r="G2108" s="38"/>
      <c r="H2108" s="38"/>
      <c r="I2108" s="38"/>
      <c r="J2108" s="38"/>
      <c r="K2108" s="38"/>
    </row>
    <row r="2109" spans="1:11" x14ac:dyDescent="0.25">
      <c r="A2109" s="39">
        <v>41765</v>
      </c>
      <c r="B2109" s="38">
        <v>0</v>
      </c>
      <c r="C2109" s="38">
        <v>518.22550000000001</v>
      </c>
      <c r="D2109" s="38">
        <v>518.22550000000001</v>
      </c>
      <c r="E2109" s="38">
        <v>518.22550000000001</v>
      </c>
      <c r="F2109" s="38">
        <v>518.22550000000001</v>
      </c>
      <c r="G2109" s="38"/>
      <c r="H2109" s="38"/>
      <c r="I2109" s="38"/>
      <c r="J2109" s="38"/>
      <c r="K2109" s="38"/>
    </row>
    <row r="2110" spans="1:11" x14ac:dyDescent="0.25">
      <c r="A2110" s="39">
        <v>41766</v>
      </c>
      <c r="B2110" s="38">
        <v>0</v>
      </c>
      <c r="C2110" s="38">
        <v>527.66269999999997</v>
      </c>
      <c r="D2110" s="38">
        <v>527.66269999999997</v>
      </c>
      <c r="E2110" s="38">
        <v>527.66269999999997</v>
      </c>
      <c r="F2110" s="38">
        <v>527.66269999999997</v>
      </c>
      <c r="G2110" s="38"/>
      <c r="H2110" s="38"/>
      <c r="I2110" s="38"/>
      <c r="J2110" s="38"/>
      <c r="K2110" s="38"/>
    </row>
    <row r="2111" spans="1:11" x14ac:dyDescent="0.25">
      <c r="A2111" s="39">
        <v>41767</v>
      </c>
      <c r="B2111" s="38">
        <v>0</v>
      </c>
      <c r="C2111" s="38">
        <v>526.43520000000001</v>
      </c>
      <c r="D2111" s="38">
        <v>526.43520000000001</v>
      </c>
      <c r="E2111" s="38">
        <v>526.43520000000001</v>
      </c>
      <c r="F2111" s="38">
        <v>526.43520000000001</v>
      </c>
      <c r="G2111" s="38"/>
      <c r="H2111" s="38"/>
      <c r="I2111" s="38"/>
      <c r="J2111" s="38"/>
      <c r="K2111" s="38"/>
    </row>
    <row r="2112" spans="1:11" x14ac:dyDescent="0.25">
      <c r="A2112" s="39">
        <v>41768</v>
      </c>
      <c r="B2112" s="38">
        <v>0</v>
      </c>
      <c r="C2112" s="38">
        <v>536.99649999999997</v>
      </c>
      <c r="D2112" s="38">
        <v>536.99649999999997</v>
      </c>
      <c r="E2112" s="38">
        <v>536.99649999999997</v>
      </c>
      <c r="F2112" s="38">
        <v>536.99649999999997</v>
      </c>
      <c r="G2112" s="38"/>
      <c r="H2112" s="38"/>
      <c r="I2112" s="38"/>
      <c r="J2112" s="38"/>
      <c r="K2112" s="38"/>
    </row>
    <row r="2113" spans="1:11" x14ac:dyDescent="0.25">
      <c r="A2113" s="39">
        <v>41771</v>
      </c>
      <c r="B2113" s="38">
        <v>0</v>
      </c>
      <c r="C2113" s="38">
        <v>554.64239999999995</v>
      </c>
      <c r="D2113" s="38">
        <v>554.64239999999995</v>
      </c>
      <c r="E2113" s="38">
        <v>554.64239999999995</v>
      </c>
      <c r="F2113" s="38">
        <v>554.64239999999995</v>
      </c>
      <c r="G2113" s="38"/>
      <c r="H2113" s="38"/>
      <c r="I2113" s="38"/>
      <c r="J2113" s="38"/>
      <c r="K2113" s="38"/>
    </row>
    <row r="2114" spans="1:11" x14ac:dyDescent="0.25">
      <c r="A2114" s="39">
        <v>41772</v>
      </c>
      <c r="B2114" s="38">
        <v>0</v>
      </c>
      <c r="C2114" s="38">
        <v>551.75869999999998</v>
      </c>
      <c r="D2114" s="38">
        <v>551.75869999999998</v>
      </c>
      <c r="E2114" s="38">
        <v>551.75869999999998</v>
      </c>
      <c r="F2114" s="38">
        <v>551.75869999999998</v>
      </c>
      <c r="G2114" s="38"/>
      <c r="H2114" s="38"/>
      <c r="I2114" s="38"/>
      <c r="J2114" s="38"/>
      <c r="K2114" s="38"/>
    </row>
    <row r="2115" spans="1:11" x14ac:dyDescent="0.25">
      <c r="A2115" s="39">
        <v>41773</v>
      </c>
      <c r="B2115" s="38">
        <v>0</v>
      </c>
      <c r="C2115" s="38">
        <v>554.77589999999998</v>
      </c>
      <c r="D2115" s="38">
        <v>554.77589999999998</v>
      </c>
      <c r="E2115" s="38">
        <v>554.77589999999998</v>
      </c>
      <c r="F2115" s="38">
        <v>554.77589999999998</v>
      </c>
      <c r="G2115" s="38"/>
      <c r="H2115" s="38"/>
      <c r="I2115" s="38"/>
      <c r="J2115" s="38"/>
      <c r="K2115" s="38"/>
    </row>
    <row r="2116" spans="1:11" x14ac:dyDescent="0.25">
      <c r="A2116" s="39">
        <v>41774</v>
      </c>
      <c r="B2116" s="38">
        <v>0</v>
      </c>
      <c r="C2116" s="38">
        <v>548.73249999999996</v>
      </c>
      <c r="D2116" s="38">
        <v>548.73249999999996</v>
      </c>
      <c r="E2116" s="38">
        <v>548.73249999999996</v>
      </c>
      <c r="F2116" s="38">
        <v>548.73249999999996</v>
      </c>
      <c r="G2116" s="38"/>
      <c r="H2116" s="38"/>
      <c r="I2116" s="38"/>
      <c r="J2116" s="38"/>
      <c r="K2116" s="38"/>
    </row>
    <row r="2117" spans="1:11" x14ac:dyDescent="0.25">
      <c r="A2117" s="39">
        <v>41775</v>
      </c>
      <c r="B2117" s="38">
        <v>0</v>
      </c>
      <c r="C2117" s="38">
        <v>561.01760000000002</v>
      </c>
      <c r="D2117" s="38">
        <v>561.01760000000002</v>
      </c>
      <c r="E2117" s="38">
        <v>561.01760000000002</v>
      </c>
      <c r="F2117" s="38">
        <v>561.01760000000002</v>
      </c>
      <c r="G2117" s="38"/>
      <c r="H2117" s="38"/>
      <c r="I2117" s="38"/>
      <c r="J2117" s="38"/>
      <c r="K2117" s="38"/>
    </row>
    <row r="2118" spans="1:11" x14ac:dyDescent="0.25">
      <c r="A2118" s="39">
        <v>41778</v>
      </c>
      <c r="B2118" s="38">
        <v>0</v>
      </c>
      <c r="C2118" s="38">
        <v>568.61379999999997</v>
      </c>
      <c r="D2118" s="38">
        <v>568.61379999999997</v>
      </c>
      <c r="E2118" s="38">
        <v>568.61379999999997</v>
      </c>
      <c r="F2118" s="38">
        <v>568.61379999999997</v>
      </c>
      <c r="G2118" s="38"/>
      <c r="H2118" s="38"/>
      <c r="I2118" s="38"/>
      <c r="J2118" s="38"/>
      <c r="K2118" s="38"/>
    </row>
    <row r="2119" spans="1:11" x14ac:dyDescent="0.25">
      <c r="A2119" s="39">
        <v>41779</v>
      </c>
      <c r="B2119" s="38">
        <v>0</v>
      </c>
      <c r="C2119" s="38">
        <v>572.81510000000003</v>
      </c>
      <c r="D2119" s="38">
        <v>572.81510000000003</v>
      </c>
      <c r="E2119" s="38">
        <v>572.81510000000003</v>
      </c>
      <c r="F2119" s="38">
        <v>572.81510000000003</v>
      </c>
      <c r="G2119" s="38"/>
      <c r="H2119" s="38"/>
      <c r="I2119" s="38"/>
      <c r="J2119" s="38"/>
      <c r="K2119" s="38"/>
    </row>
    <row r="2120" spans="1:11" x14ac:dyDescent="0.25">
      <c r="A2120" s="39">
        <v>41780</v>
      </c>
      <c r="B2120" s="38">
        <v>0</v>
      </c>
      <c r="C2120" s="38">
        <v>582.04750000000001</v>
      </c>
      <c r="D2120" s="38">
        <v>582.04750000000001</v>
      </c>
      <c r="E2120" s="38">
        <v>582.04750000000001</v>
      </c>
      <c r="F2120" s="38">
        <v>582.04750000000001</v>
      </c>
      <c r="G2120" s="38"/>
      <c r="H2120" s="38"/>
      <c r="I2120" s="38"/>
      <c r="J2120" s="38"/>
      <c r="K2120" s="38"/>
    </row>
    <row r="2121" spans="1:11" x14ac:dyDescent="0.25">
      <c r="A2121" s="39">
        <v>41781</v>
      </c>
      <c r="B2121" s="38">
        <v>0</v>
      </c>
      <c r="C2121" s="38">
        <v>582.26499999999999</v>
      </c>
      <c r="D2121" s="38">
        <v>582.26499999999999</v>
      </c>
      <c r="E2121" s="38">
        <v>582.26499999999999</v>
      </c>
      <c r="F2121" s="38">
        <v>582.26499999999999</v>
      </c>
      <c r="G2121" s="38"/>
      <c r="H2121" s="38"/>
      <c r="I2121" s="38"/>
      <c r="J2121" s="38"/>
      <c r="K2121" s="38"/>
    </row>
    <row r="2122" spans="1:11" x14ac:dyDescent="0.25">
      <c r="A2122" s="39">
        <v>41782</v>
      </c>
      <c r="B2122" s="38">
        <v>0</v>
      </c>
      <c r="C2122" s="38">
        <v>588.01070000000004</v>
      </c>
      <c r="D2122" s="38">
        <v>588.01070000000004</v>
      </c>
      <c r="E2122" s="38">
        <v>588.01070000000004</v>
      </c>
      <c r="F2122" s="38">
        <v>588.01070000000004</v>
      </c>
      <c r="G2122" s="38"/>
      <c r="H2122" s="38"/>
      <c r="I2122" s="38"/>
      <c r="J2122" s="38"/>
      <c r="K2122" s="38"/>
    </row>
    <row r="2123" spans="1:11" x14ac:dyDescent="0.25">
      <c r="A2123" s="39">
        <v>41786</v>
      </c>
      <c r="B2123" s="38">
        <v>0</v>
      </c>
      <c r="C2123" s="38">
        <v>604.57249999999999</v>
      </c>
      <c r="D2123" s="38">
        <v>604.57249999999999</v>
      </c>
      <c r="E2123" s="38">
        <v>604.57249999999999</v>
      </c>
      <c r="F2123" s="38">
        <v>604.57249999999999</v>
      </c>
      <c r="G2123" s="38"/>
      <c r="H2123" s="38"/>
      <c r="I2123" s="38"/>
      <c r="J2123" s="38"/>
      <c r="K2123" s="38"/>
    </row>
    <row r="2124" spans="1:11" x14ac:dyDescent="0.25">
      <c r="A2124" s="39">
        <v>41787</v>
      </c>
      <c r="B2124" s="38">
        <v>0</v>
      </c>
      <c r="C2124" s="38">
        <v>606.82240000000002</v>
      </c>
      <c r="D2124" s="38">
        <v>606.82240000000002</v>
      </c>
      <c r="E2124" s="38">
        <v>606.82240000000002</v>
      </c>
      <c r="F2124" s="38">
        <v>606.82240000000002</v>
      </c>
      <c r="G2124" s="38"/>
      <c r="H2124" s="38"/>
      <c r="I2124" s="38"/>
      <c r="J2124" s="38"/>
      <c r="K2124" s="38"/>
    </row>
    <row r="2125" spans="1:11" x14ac:dyDescent="0.25">
      <c r="A2125" s="39">
        <v>41788</v>
      </c>
      <c r="B2125" s="38">
        <v>0</v>
      </c>
      <c r="C2125" s="38">
        <v>608.96190000000001</v>
      </c>
      <c r="D2125" s="38">
        <v>608.96190000000001</v>
      </c>
      <c r="E2125" s="38">
        <v>608.96190000000001</v>
      </c>
      <c r="F2125" s="38">
        <v>608.96190000000001</v>
      </c>
      <c r="G2125" s="38"/>
      <c r="H2125" s="38"/>
      <c r="I2125" s="38"/>
      <c r="J2125" s="38"/>
      <c r="K2125" s="38"/>
    </row>
    <row r="2126" spans="1:11" x14ac:dyDescent="0.25">
      <c r="A2126" s="39">
        <v>41789</v>
      </c>
      <c r="B2126" s="38">
        <v>0</v>
      </c>
      <c r="C2126" s="38">
        <v>608.23969999999997</v>
      </c>
      <c r="D2126" s="38">
        <v>608.23969999999997</v>
      </c>
      <c r="E2126" s="38">
        <v>608.23969999999997</v>
      </c>
      <c r="F2126" s="38">
        <v>608.23969999999997</v>
      </c>
      <c r="G2126" s="38"/>
      <c r="H2126" s="38"/>
      <c r="I2126" s="38"/>
      <c r="J2126" s="38"/>
      <c r="K2126" s="38"/>
    </row>
    <row r="2127" spans="1:11" x14ac:dyDescent="0.25">
      <c r="A2127" s="39">
        <v>41792</v>
      </c>
      <c r="B2127" s="38">
        <v>0</v>
      </c>
      <c r="C2127" s="38">
        <v>612.49279999999999</v>
      </c>
      <c r="D2127" s="38">
        <v>612.49279999999999</v>
      </c>
      <c r="E2127" s="38">
        <v>612.49279999999999</v>
      </c>
      <c r="F2127" s="38">
        <v>612.49279999999999</v>
      </c>
      <c r="G2127" s="38"/>
      <c r="H2127" s="38"/>
      <c r="I2127" s="38"/>
      <c r="J2127" s="38"/>
      <c r="K2127" s="38"/>
    </row>
    <row r="2128" spans="1:11" x14ac:dyDescent="0.25">
      <c r="A2128" s="39">
        <v>41793</v>
      </c>
      <c r="B2128" s="38">
        <v>0</v>
      </c>
      <c r="C2128" s="38">
        <v>611.63049999999998</v>
      </c>
      <c r="D2128" s="38">
        <v>611.63049999999998</v>
      </c>
      <c r="E2128" s="38">
        <v>611.63049999999998</v>
      </c>
      <c r="F2128" s="38">
        <v>611.63049999999998</v>
      </c>
      <c r="G2128" s="38"/>
      <c r="H2128" s="38"/>
      <c r="I2128" s="38"/>
      <c r="J2128" s="38"/>
      <c r="K2128" s="38"/>
    </row>
    <row r="2129" spans="1:11" x14ac:dyDescent="0.25">
      <c r="A2129" s="39">
        <v>41794</v>
      </c>
      <c r="B2129" s="38">
        <v>0</v>
      </c>
      <c r="C2129" s="38">
        <v>617.01729999999998</v>
      </c>
      <c r="D2129" s="38">
        <v>617.01729999999998</v>
      </c>
      <c r="E2129" s="38">
        <v>617.01729999999998</v>
      </c>
      <c r="F2129" s="38">
        <v>617.01729999999998</v>
      </c>
      <c r="G2129" s="38"/>
      <c r="H2129" s="38"/>
      <c r="I2129" s="38"/>
      <c r="J2129" s="38"/>
      <c r="K2129" s="38"/>
    </row>
    <row r="2130" spans="1:11" x14ac:dyDescent="0.25">
      <c r="A2130" s="39">
        <v>41795</v>
      </c>
      <c r="B2130" s="38">
        <v>0</v>
      </c>
      <c r="C2130" s="38">
        <v>640.05799999999999</v>
      </c>
      <c r="D2130" s="38">
        <v>640.05799999999999</v>
      </c>
      <c r="E2130" s="38">
        <v>640.05799999999999</v>
      </c>
      <c r="F2130" s="38">
        <v>640.05799999999999</v>
      </c>
      <c r="G2130" s="38"/>
      <c r="H2130" s="38"/>
      <c r="I2130" s="38"/>
      <c r="J2130" s="38"/>
      <c r="K2130" s="38"/>
    </row>
    <row r="2131" spans="1:11" x14ac:dyDescent="0.25">
      <c r="A2131" s="39">
        <v>41796</v>
      </c>
      <c r="B2131" s="38">
        <v>0</v>
      </c>
      <c r="C2131" s="38">
        <v>669.11959999999999</v>
      </c>
      <c r="D2131" s="38">
        <v>669.11959999999999</v>
      </c>
      <c r="E2131" s="38">
        <v>669.11959999999999</v>
      </c>
      <c r="F2131" s="38">
        <v>669.11959999999999</v>
      </c>
      <c r="G2131" s="38"/>
      <c r="H2131" s="38"/>
      <c r="I2131" s="38"/>
      <c r="J2131" s="38"/>
      <c r="K2131" s="38"/>
    </row>
    <row r="2132" spans="1:11" x14ac:dyDescent="0.25">
      <c r="A2132" s="39">
        <v>41799</v>
      </c>
      <c r="B2132" s="38">
        <v>0</v>
      </c>
      <c r="C2132" s="38">
        <v>661.62760000000003</v>
      </c>
      <c r="D2132" s="38">
        <v>661.62760000000003</v>
      </c>
      <c r="E2132" s="38">
        <v>661.62760000000003</v>
      </c>
      <c r="F2132" s="38">
        <v>661.62760000000003</v>
      </c>
      <c r="G2132" s="38"/>
      <c r="H2132" s="38"/>
      <c r="I2132" s="38"/>
      <c r="J2132" s="38"/>
      <c r="K2132" s="38"/>
    </row>
    <row r="2133" spans="1:11" x14ac:dyDescent="0.25">
      <c r="A2133" s="39">
        <v>41800</v>
      </c>
      <c r="B2133" s="38">
        <v>0</v>
      </c>
      <c r="C2133" s="38">
        <v>673.47180000000003</v>
      </c>
      <c r="D2133" s="38">
        <v>673.47180000000003</v>
      </c>
      <c r="E2133" s="38">
        <v>673.47180000000003</v>
      </c>
      <c r="F2133" s="38">
        <v>673.47180000000003</v>
      </c>
      <c r="G2133" s="38"/>
      <c r="H2133" s="38"/>
      <c r="I2133" s="38"/>
      <c r="J2133" s="38"/>
      <c r="K2133" s="38"/>
    </row>
    <row r="2134" spans="1:11" x14ac:dyDescent="0.25">
      <c r="A2134" s="39">
        <v>41801</v>
      </c>
      <c r="B2134" s="38">
        <v>0</v>
      </c>
      <c r="C2134" s="38">
        <v>659.06380000000001</v>
      </c>
      <c r="D2134" s="38">
        <v>659.06380000000001</v>
      </c>
      <c r="E2134" s="38">
        <v>659.06380000000001</v>
      </c>
      <c r="F2134" s="38">
        <v>659.06380000000001</v>
      </c>
      <c r="G2134" s="38"/>
      <c r="H2134" s="38"/>
      <c r="I2134" s="38"/>
      <c r="J2134" s="38"/>
      <c r="K2134" s="38"/>
    </row>
    <row r="2135" spans="1:11" x14ac:dyDescent="0.25">
      <c r="A2135" s="39">
        <v>41802</v>
      </c>
      <c r="B2135" s="38">
        <v>0</v>
      </c>
      <c r="C2135" s="38">
        <v>625.4597</v>
      </c>
      <c r="D2135" s="38">
        <v>625.4597</v>
      </c>
      <c r="E2135" s="38">
        <v>625.4597</v>
      </c>
      <c r="F2135" s="38">
        <v>625.4597</v>
      </c>
      <c r="G2135" s="38"/>
      <c r="H2135" s="38"/>
      <c r="I2135" s="38"/>
      <c r="J2135" s="38"/>
      <c r="K2135" s="38"/>
    </row>
    <row r="2136" spans="1:11" x14ac:dyDescent="0.25">
      <c r="A2136" s="39">
        <v>41803</v>
      </c>
      <c r="B2136" s="38">
        <v>0</v>
      </c>
      <c r="C2136" s="38">
        <v>635.99720000000002</v>
      </c>
      <c r="D2136" s="38">
        <v>635.99720000000002</v>
      </c>
      <c r="E2136" s="38">
        <v>635.99720000000002</v>
      </c>
      <c r="F2136" s="38">
        <v>635.99720000000002</v>
      </c>
      <c r="G2136" s="38"/>
      <c r="H2136" s="38"/>
      <c r="I2136" s="38"/>
      <c r="J2136" s="38"/>
      <c r="K2136" s="38"/>
    </row>
    <row r="2137" spans="1:11" x14ac:dyDescent="0.25">
      <c r="A2137" s="39">
        <v>41806</v>
      </c>
      <c r="B2137" s="38">
        <v>0</v>
      </c>
      <c r="C2137" s="38">
        <v>637.82000000000005</v>
      </c>
      <c r="D2137" s="38">
        <v>637.82000000000005</v>
      </c>
      <c r="E2137" s="38">
        <v>637.82000000000005</v>
      </c>
      <c r="F2137" s="38">
        <v>637.82000000000005</v>
      </c>
      <c r="G2137" s="38"/>
      <c r="H2137" s="38"/>
      <c r="I2137" s="38"/>
      <c r="J2137" s="38"/>
      <c r="K2137" s="38"/>
    </row>
    <row r="2138" spans="1:11" x14ac:dyDescent="0.25">
      <c r="A2138" s="39">
        <v>41807</v>
      </c>
      <c r="B2138" s="38">
        <v>0</v>
      </c>
      <c r="C2138" s="38">
        <v>660.70899999999995</v>
      </c>
      <c r="D2138" s="38">
        <v>660.70899999999995</v>
      </c>
      <c r="E2138" s="38">
        <v>660.70899999999995</v>
      </c>
      <c r="F2138" s="38">
        <v>660.70899999999995</v>
      </c>
      <c r="G2138" s="38"/>
      <c r="H2138" s="38"/>
      <c r="I2138" s="38"/>
      <c r="J2138" s="38"/>
      <c r="K2138" s="38"/>
    </row>
    <row r="2139" spans="1:11" x14ac:dyDescent="0.25">
      <c r="A2139" s="39">
        <v>41808</v>
      </c>
      <c r="B2139" s="38">
        <v>0</v>
      </c>
      <c r="C2139" s="38">
        <v>691.93529999999998</v>
      </c>
      <c r="D2139" s="38">
        <v>691.93529999999998</v>
      </c>
      <c r="E2139" s="38">
        <v>691.93529999999998</v>
      </c>
      <c r="F2139" s="38">
        <v>691.93529999999998</v>
      </c>
      <c r="G2139" s="38"/>
      <c r="H2139" s="38"/>
      <c r="I2139" s="38"/>
      <c r="J2139" s="38"/>
      <c r="K2139" s="38"/>
    </row>
    <row r="2140" spans="1:11" x14ac:dyDescent="0.25">
      <c r="A2140" s="39">
        <v>41809</v>
      </c>
      <c r="B2140" s="38">
        <v>0</v>
      </c>
      <c r="C2140" s="38">
        <v>692.36369999999999</v>
      </c>
      <c r="D2140" s="38">
        <v>692.36369999999999</v>
      </c>
      <c r="E2140" s="38">
        <v>692.36369999999999</v>
      </c>
      <c r="F2140" s="38">
        <v>692.36369999999999</v>
      </c>
      <c r="G2140" s="38"/>
      <c r="H2140" s="38"/>
      <c r="I2140" s="38"/>
      <c r="J2140" s="38"/>
      <c r="K2140" s="38"/>
    </row>
    <row r="2141" spans="1:11" x14ac:dyDescent="0.25">
      <c r="A2141" s="39">
        <v>41810</v>
      </c>
      <c r="B2141" s="38">
        <v>0</v>
      </c>
      <c r="C2141" s="38">
        <v>683.50729999999999</v>
      </c>
      <c r="D2141" s="38">
        <v>683.50729999999999</v>
      </c>
      <c r="E2141" s="38">
        <v>683.50729999999999</v>
      </c>
      <c r="F2141" s="38">
        <v>683.50729999999999</v>
      </c>
      <c r="G2141" s="38"/>
      <c r="H2141" s="38"/>
      <c r="I2141" s="38"/>
      <c r="J2141" s="38"/>
      <c r="K2141" s="38"/>
    </row>
    <row r="2142" spans="1:11" x14ac:dyDescent="0.25">
      <c r="A2142" s="39">
        <v>41813</v>
      </c>
      <c r="B2142" s="38">
        <v>0</v>
      </c>
      <c r="C2142" s="38">
        <v>699.95979999999997</v>
      </c>
      <c r="D2142" s="38">
        <v>699.95979999999997</v>
      </c>
      <c r="E2142" s="38">
        <v>699.95979999999997</v>
      </c>
      <c r="F2142" s="38">
        <v>699.95979999999997</v>
      </c>
      <c r="G2142" s="38"/>
      <c r="H2142" s="38"/>
      <c r="I2142" s="38"/>
      <c r="J2142" s="38"/>
      <c r="K2142" s="38"/>
    </row>
    <row r="2143" spans="1:11" x14ac:dyDescent="0.25">
      <c r="A2143" s="39">
        <v>41814</v>
      </c>
      <c r="B2143" s="38">
        <v>0</v>
      </c>
      <c r="C2143" s="38">
        <v>674.1979</v>
      </c>
      <c r="D2143" s="38">
        <v>674.1979</v>
      </c>
      <c r="E2143" s="38">
        <v>674.1979</v>
      </c>
      <c r="F2143" s="38">
        <v>674.1979</v>
      </c>
      <c r="G2143" s="38"/>
      <c r="H2143" s="38"/>
      <c r="I2143" s="38"/>
      <c r="J2143" s="38"/>
      <c r="K2143" s="38"/>
    </row>
    <row r="2144" spans="1:11" x14ac:dyDescent="0.25">
      <c r="A2144" s="39">
        <v>41815</v>
      </c>
      <c r="B2144" s="38">
        <v>0</v>
      </c>
      <c r="C2144" s="38">
        <v>696.36279999999999</v>
      </c>
      <c r="D2144" s="38">
        <v>696.36279999999999</v>
      </c>
      <c r="E2144" s="38">
        <v>696.36279999999999</v>
      </c>
      <c r="F2144" s="38">
        <v>696.36279999999999</v>
      </c>
      <c r="G2144" s="38"/>
      <c r="H2144" s="38"/>
      <c r="I2144" s="38"/>
      <c r="J2144" s="38"/>
      <c r="K2144" s="38"/>
    </row>
    <row r="2145" spans="1:11" x14ac:dyDescent="0.25">
      <c r="A2145" s="39">
        <v>41816</v>
      </c>
      <c r="B2145" s="38">
        <v>0</v>
      </c>
      <c r="C2145" s="38">
        <v>691.18650000000002</v>
      </c>
      <c r="D2145" s="38">
        <v>691.18650000000002</v>
      </c>
      <c r="E2145" s="38">
        <v>691.18650000000002</v>
      </c>
      <c r="F2145" s="38">
        <v>691.18650000000002</v>
      </c>
      <c r="G2145" s="38"/>
      <c r="H2145" s="38"/>
      <c r="I2145" s="38"/>
      <c r="J2145" s="38"/>
      <c r="K2145" s="38"/>
    </row>
    <row r="2146" spans="1:11" x14ac:dyDescent="0.25">
      <c r="A2146" s="39">
        <v>41817</v>
      </c>
      <c r="B2146" s="38">
        <v>0</v>
      </c>
      <c r="C2146" s="38">
        <v>697.44230000000005</v>
      </c>
      <c r="D2146" s="38">
        <v>697.44230000000005</v>
      </c>
      <c r="E2146" s="38">
        <v>697.44230000000005</v>
      </c>
      <c r="F2146" s="38">
        <v>697.44230000000005</v>
      </c>
      <c r="G2146" s="38"/>
      <c r="H2146" s="38"/>
      <c r="I2146" s="38"/>
      <c r="J2146" s="38"/>
      <c r="K2146" s="38"/>
    </row>
    <row r="2147" spans="1:11" x14ac:dyDescent="0.25">
      <c r="A2147" s="39">
        <v>41820</v>
      </c>
      <c r="B2147" s="38">
        <v>0</v>
      </c>
      <c r="C2147" s="38">
        <v>704.41269999999997</v>
      </c>
      <c r="D2147" s="38">
        <v>704.41269999999997</v>
      </c>
      <c r="E2147" s="38">
        <v>704.41269999999997</v>
      </c>
      <c r="F2147" s="38">
        <v>704.41269999999997</v>
      </c>
      <c r="G2147" s="38"/>
      <c r="H2147" s="38"/>
      <c r="I2147" s="38"/>
      <c r="J2147" s="38"/>
      <c r="K2147" s="38"/>
    </row>
    <row r="2148" spans="1:11" x14ac:dyDescent="0.25">
      <c r="A2148" s="39">
        <v>41821</v>
      </c>
      <c r="B2148" s="38">
        <v>0</v>
      </c>
      <c r="C2148" s="38">
        <v>725.61710000000005</v>
      </c>
      <c r="D2148" s="38">
        <v>725.61710000000005</v>
      </c>
      <c r="E2148" s="38">
        <v>725.61710000000005</v>
      </c>
      <c r="F2148" s="38">
        <v>725.61710000000005</v>
      </c>
      <c r="G2148" s="38"/>
      <c r="H2148" s="38"/>
      <c r="I2148" s="38"/>
      <c r="J2148" s="38"/>
      <c r="K2148" s="38"/>
    </row>
    <row r="2149" spans="1:11" x14ac:dyDescent="0.25">
      <c r="A2149" s="39">
        <v>41822</v>
      </c>
      <c r="B2149" s="38">
        <v>0</v>
      </c>
      <c r="C2149" s="38">
        <v>731.34770000000003</v>
      </c>
      <c r="D2149" s="38">
        <v>731.34770000000003</v>
      </c>
      <c r="E2149" s="38">
        <v>731.34770000000003</v>
      </c>
      <c r="F2149" s="38">
        <v>731.34770000000003</v>
      </c>
      <c r="G2149" s="38"/>
      <c r="H2149" s="38"/>
      <c r="I2149" s="38"/>
      <c r="J2149" s="38"/>
      <c r="K2149" s="38"/>
    </row>
    <row r="2150" spans="1:11" x14ac:dyDescent="0.25">
      <c r="A2150" s="39">
        <v>41823</v>
      </c>
      <c r="B2150" s="38">
        <v>0</v>
      </c>
      <c r="C2150" s="38">
        <v>738.96590000000003</v>
      </c>
      <c r="D2150" s="38">
        <v>738.96590000000003</v>
      </c>
      <c r="E2150" s="38">
        <v>738.96590000000003</v>
      </c>
      <c r="F2150" s="38">
        <v>738.96590000000003</v>
      </c>
      <c r="G2150" s="38"/>
      <c r="H2150" s="38"/>
      <c r="I2150" s="38"/>
      <c r="J2150" s="38"/>
      <c r="K2150" s="38"/>
    </row>
    <row r="2151" spans="1:11" x14ac:dyDescent="0.25">
      <c r="A2151" s="39">
        <v>41827</v>
      </c>
      <c r="B2151" s="38">
        <v>0</v>
      </c>
      <c r="C2151" s="38">
        <v>723.28330000000005</v>
      </c>
      <c r="D2151" s="38">
        <v>723.28330000000005</v>
      </c>
      <c r="E2151" s="38">
        <v>723.28330000000005</v>
      </c>
      <c r="F2151" s="38">
        <v>723.28330000000005</v>
      </c>
      <c r="G2151" s="38"/>
      <c r="H2151" s="38"/>
      <c r="I2151" s="38"/>
      <c r="J2151" s="38"/>
      <c r="K2151" s="38"/>
    </row>
    <row r="2152" spans="1:11" x14ac:dyDescent="0.25">
      <c r="A2152" s="39">
        <v>41828</v>
      </c>
      <c r="B2152" s="38">
        <v>0</v>
      </c>
      <c r="C2152" s="38">
        <v>711.09169999999995</v>
      </c>
      <c r="D2152" s="38">
        <v>711.09169999999995</v>
      </c>
      <c r="E2152" s="38">
        <v>711.09169999999995</v>
      </c>
      <c r="F2152" s="38">
        <v>711.09169999999995</v>
      </c>
      <c r="G2152" s="38"/>
      <c r="H2152" s="38"/>
      <c r="I2152" s="38"/>
      <c r="J2152" s="38"/>
      <c r="K2152" s="38"/>
    </row>
    <row r="2153" spans="1:11" x14ac:dyDescent="0.25">
      <c r="A2153" s="39">
        <v>41829</v>
      </c>
      <c r="B2153" s="38">
        <v>0</v>
      </c>
      <c r="C2153" s="38">
        <v>727.23389999999995</v>
      </c>
      <c r="D2153" s="38">
        <v>727.23389999999995</v>
      </c>
      <c r="E2153" s="38">
        <v>727.23389999999995</v>
      </c>
      <c r="F2153" s="38">
        <v>727.23389999999995</v>
      </c>
      <c r="G2153" s="38"/>
      <c r="H2153" s="38"/>
      <c r="I2153" s="38"/>
      <c r="J2153" s="38"/>
      <c r="K2153" s="38"/>
    </row>
    <row r="2154" spans="1:11" x14ac:dyDescent="0.25">
      <c r="A2154" s="39">
        <v>41830</v>
      </c>
      <c r="B2154" s="38">
        <v>0</v>
      </c>
      <c r="C2154" s="38">
        <v>699.32830000000001</v>
      </c>
      <c r="D2154" s="38">
        <v>699.32830000000001</v>
      </c>
      <c r="E2154" s="38">
        <v>699.32830000000001</v>
      </c>
      <c r="F2154" s="38">
        <v>699.32830000000001</v>
      </c>
      <c r="G2154" s="38"/>
      <c r="H2154" s="38"/>
      <c r="I2154" s="38"/>
      <c r="J2154" s="38"/>
      <c r="K2154" s="38"/>
    </row>
    <row r="2155" spans="1:11" x14ac:dyDescent="0.25">
      <c r="A2155" s="39">
        <v>41831</v>
      </c>
      <c r="B2155" s="38">
        <v>0</v>
      </c>
      <c r="C2155" s="38">
        <v>709.6961</v>
      </c>
      <c r="D2155" s="38">
        <v>709.6961</v>
      </c>
      <c r="E2155" s="38">
        <v>709.6961</v>
      </c>
      <c r="F2155" s="38">
        <v>709.6961</v>
      </c>
      <c r="G2155" s="38"/>
      <c r="H2155" s="38"/>
      <c r="I2155" s="38"/>
      <c r="J2155" s="38"/>
      <c r="K2155" s="38"/>
    </row>
    <row r="2156" spans="1:11" x14ac:dyDescent="0.25">
      <c r="A2156" s="39">
        <v>41834</v>
      </c>
      <c r="B2156" s="38">
        <v>0</v>
      </c>
      <c r="C2156" s="38">
        <v>729.21249999999998</v>
      </c>
      <c r="D2156" s="38">
        <v>729.21249999999998</v>
      </c>
      <c r="E2156" s="38">
        <v>729.21249999999998</v>
      </c>
      <c r="F2156" s="38">
        <v>729.21249999999998</v>
      </c>
      <c r="G2156" s="38"/>
      <c r="H2156" s="38"/>
      <c r="I2156" s="38"/>
      <c r="J2156" s="38"/>
      <c r="K2156" s="38"/>
    </row>
    <row r="2157" spans="1:11" x14ac:dyDescent="0.25">
      <c r="A2157" s="39">
        <v>41835</v>
      </c>
      <c r="B2157" s="38">
        <v>0</v>
      </c>
      <c r="C2157" s="38">
        <v>714.60050000000001</v>
      </c>
      <c r="D2157" s="38">
        <v>714.60050000000001</v>
      </c>
      <c r="E2157" s="38">
        <v>714.60050000000001</v>
      </c>
      <c r="F2157" s="38">
        <v>714.60050000000001</v>
      </c>
      <c r="G2157" s="38"/>
      <c r="H2157" s="38"/>
      <c r="I2157" s="38"/>
      <c r="J2157" s="38"/>
      <c r="K2157" s="38"/>
    </row>
    <row r="2158" spans="1:11" x14ac:dyDescent="0.25">
      <c r="A2158" s="39">
        <v>41836</v>
      </c>
      <c r="B2158" s="38">
        <v>0</v>
      </c>
      <c r="C2158" s="38">
        <v>730.52930000000003</v>
      </c>
      <c r="D2158" s="38">
        <v>730.52930000000003</v>
      </c>
      <c r="E2158" s="38">
        <v>730.52930000000003</v>
      </c>
      <c r="F2158" s="38">
        <v>730.52930000000003</v>
      </c>
      <c r="G2158" s="38"/>
      <c r="H2158" s="38"/>
      <c r="I2158" s="38"/>
      <c r="J2158" s="38"/>
      <c r="K2158" s="38"/>
    </row>
    <row r="2159" spans="1:11" x14ac:dyDescent="0.25">
      <c r="A2159" s="39">
        <v>41837</v>
      </c>
      <c r="B2159" s="38">
        <v>0</v>
      </c>
      <c r="C2159" s="38">
        <v>657.47180000000003</v>
      </c>
      <c r="D2159" s="38">
        <v>657.47180000000003</v>
      </c>
      <c r="E2159" s="38">
        <v>657.47180000000003</v>
      </c>
      <c r="F2159" s="38">
        <v>657.47180000000003</v>
      </c>
      <c r="G2159" s="38"/>
      <c r="H2159" s="38"/>
      <c r="I2159" s="38"/>
      <c r="J2159" s="38"/>
      <c r="K2159" s="38"/>
    </row>
    <row r="2160" spans="1:11" x14ac:dyDescent="0.25">
      <c r="A2160" s="39">
        <v>41838</v>
      </c>
      <c r="B2160" s="38">
        <v>0</v>
      </c>
      <c r="C2160" s="38">
        <v>706.3578</v>
      </c>
      <c r="D2160" s="38">
        <v>706.3578</v>
      </c>
      <c r="E2160" s="38">
        <v>706.3578</v>
      </c>
      <c r="F2160" s="38">
        <v>706.3578</v>
      </c>
      <c r="G2160" s="38"/>
      <c r="H2160" s="38"/>
      <c r="I2160" s="38"/>
      <c r="J2160" s="38"/>
      <c r="K2160" s="38"/>
    </row>
    <row r="2161" spans="1:11" x14ac:dyDescent="0.25">
      <c r="A2161" s="39">
        <v>41841</v>
      </c>
      <c r="B2161" s="38">
        <v>0</v>
      </c>
      <c r="C2161" s="38">
        <v>687.02329999999995</v>
      </c>
      <c r="D2161" s="38">
        <v>687.02329999999995</v>
      </c>
      <c r="E2161" s="38">
        <v>687.02329999999995</v>
      </c>
      <c r="F2161" s="38">
        <v>687.02329999999995</v>
      </c>
      <c r="G2161" s="38"/>
      <c r="H2161" s="38"/>
      <c r="I2161" s="38"/>
      <c r="J2161" s="38"/>
      <c r="K2161" s="38"/>
    </row>
    <row r="2162" spans="1:11" x14ac:dyDescent="0.25">
      <c r="A2162" s="39">
        <v>41842</v>
      </c>
      <c r="B2162" s="38">
        <v>0</v>
      </c>
      <c r="C2162" s="38">
        <v>704.12720000000002</v>
      </c>
      <c r="D2162" s="38">
        <v>704.12720000000002</v>
      </c>
      <c r="E2162" s="38">
        <v>704.12720000000002</v>
      </c>
      <c r="F2162" s="38">
        <v>704.12720000000002</v>
      </c>
      <c r="G2162" s="38"/>
      <c r="H2162" s="38"/>
      <c r="I2162" s="38"/>
      <c r="J2162" s="38"/>
      <c r="K2162" s="38"/>
    </row>
    <row r="2163" spans="1:11" x14ac:dyDescent="0.25">
      <c r="A2163" s="39">
        <v>41843</v>
      </c>
      <c r="B2163" s="38">
        <v>0</v>
      </c>
      <c r="C2163" s="38">
        <v>695.53380000000004</v>
      </c>
      <c r="D2163" s="38">
        <v>695.53380000000004</v>
      </c>
      <c r="E2163" s="38">
        <v>695.53380000000004</v>
      </c>
      <c r="F2163" s="38">
        <v>695.53380000000004</v>
      </c>
      <c r="G2163" s="38"/>
      <c r="H2163" s="38"/>
      <c r="I2163" s="38"/>
      <c r="J2163" s="38"/>
      <c r="K2163" s="38"/>
    </row>
    <row r="2164" spans="1:11" x14ac:dyDescent="0.25">
      <c r="A2164" s="39">
        <v>41844</v>
      </c>
      <c r="B2164" s="38">
        <v>0</v>
      </c>
      <c r="C2164" s="38">
        <v>700.84699999999998</v>
      </c>
      <c r="D2164" s="38">
        <v>700.84699999999998</v>
      </c>
      <c r="E2164" s="38">
        <v>700.84699999999998</v>
      </c>
      <c r="F2164" s="38">
        <v>700.84699999999998</v>
      </c>
      <c r="G2164" s="38"/>
      <c r="H2164" s="38"/>
      <c r="I2164" s="38"/>
      <c r="J2164" s="38"/>
      <c r="K2164" s="38"/>
    </row>
    <row r="2165" spans="1:11" x14ac:dyDescent="0.25">
      <c r="A2165" s="39">
        <v>41845</v>
      </c>
      <c r="B2165" s="38">
        <v>0</v>
      </c>
      <c r="C2165" s="38">
        <v>680.00400000000002</v>
      </c>
      <c r="D2165" s="38">
        <v>680.00400000000002</v>
      </c>
      <c r="E2165" s="38">
        <v>680.00400000000002</v>
      </c>
      <c r="F2165" s="38">
        <v>680.00400000000002</v>
      </c>
      <c r="G2165" s="38"/>
      <c r="H2165" s="38"/>
      <c r="I2165" s="38"/>
      <c r="J2165" s="38"/>
      <c r="K2165" s="38"/>
    </row>
    <row r="2166" spans="1:11" x14ac:dyDescent="0.25">
      <c r="A2166" s="39">
        <v>41848</v>
      </c>
      <c r="B2166" s="38">
        <v>0</v>
      </c>
      <c r="C2166" s="38">
        <v>685.49990000000003</v>
      </c>
      <c r="D2166" s="38">
        <v>685.49990000000003</v>
      </c>
      <c r="E2166" s="38">
        <v>685.49990000000003</v>
      </c>
      <c r="F2166" s="38">
        <v>685.49990000000003</v>
      </c>
      <c r="G2166" s="38"/>
      <c r="H2166" s="38"/>
      <c r="I2166" s="38"/>
      <c r="J2166" s="38"/>
      <c r="K2166" s="38"/>
    </row>
    <row r="2167" spans="1:11" x14ac:dyDescent="0.25">
      <c r="A2167" s="39">
        <v>41849</v>
      </c>
      <c r="B2167" s="38">
        <v>0</v>
      </c>
      <c r="C2167" s="38">
        <v>685.72199999999998</v>
      </c>
      <c r="D2167" s="38">
        <v>685.72199999999998</v>
      </c>
      <c r="E2167" s="38">
        <v>685.72199999999998</v>
      </c>
      <c r="F2167" s="38">
        <v>685.72199999999998</v>
      </c>
      <c r="G2167" s="38"/>
      <c r="H2167" s="38"/>
      <c r="I2167" s="38"/>
      <c r="J2167" s="38"/>
      <c r="K2167" s="38"/>
    </row>
    <row r="2168" spans="1:11" x14ac:dyDescent="0.25">
      <c r="A2168" s="39">
        <v>41850</v>
      </c>
      <c r="B2168" s="38">
        <v>0</v>
      </c>
      <c r="C2168" s="38">
        <v>674.63599999999997</v>
      </c>
      <c r="D2168" s="38">
        <v>674.63599999999997</v>
      </c>
      <c r="E2168" s="38">
        <v>674.63599999999997</v>
      </c>
      <c r="F2168" s="38">
        <v>674.63599999999997</v>
      </c>
      <c r="G2168" s="38"/>
      <c r="H2168" s="38"/>
      <c r="I2168" s="38"/>
      <c r="J2168" s="38"/>
      <c r="K2168" s="38"/>
    </row>
    <row r="2169" spans="1:11" x14ac:dyDescent="0.25">
      <c r="A2169" s="39">
        <v>41851</v>
      </c>
      <c r="B2169" s="38">
        <v>0</v>
      </c>
      <c r="C2169" s="38">
        <v>613.95339999999999</v>
      </c>
      <c r="D2169" s="38">
        <v>613.95339999999999</v>
      </c>
      <c r="E2169" s="38">
        <v>613.95339999999999</v>
      </c>
      <c r="F2169" s="38">
        <v>613.95339999999999</v>
      </c>
      <c r="G2169" s="38"/>
      <c r="H2169" s="38"/>
      <c r="I2169" s="38"/>
      <c r="J2169" s="38"/>
      <c r="K2169" s="38"/>
    </row>
    <row r="2170" spans="1:11" x14ac:dyDescent="0.25">
      <c r="A2170" s="39">
        <v>41852</v>
      </c>
      <c r="B2170" s="38">
        <v>0</v>
      </c>
      <c r="C2170" s="38">
        <v>586.54269999999997</v>
      </c>
      <c r="D2170" s="38">
        <v>586.54269999999997</v>
      </c>
      <c r="E2170" s="38">
        <v>586.54269999999997</v>
      </c>
      <c r="F2170" s="38">
        <v>586.54269999999997</v>
      </c>
      <c r="G2170" s="38"/>
      <c r="H2170" s="38"/>
      <c r="I2170" s="38"/>
      <c r="J2170" s="38"/>
      <c r="K2170" s="38"/>
    </row>
    <row r="2171" spans="1:11" x14ac:dyDescent="0.25">
      <c r="A2171" s="39">
        <v>41855</v>
      </c>
      <c r="B2171" s="38">
        <v>0</v>
      </c>
      <c r="C2171" s="38">
        <v>621.69640000000004</v>
      </c>
      <c r="D2171" s="38">
        <v>621.69640000000004</v>
      </c>
      <c r="E2171" s="38">
        <v>621.69640000000004</v>
      </c>
      <c r="F2171" s="38">
        <v>621.69640000000004</v>
      </c>
      <c r="G2171" s="38"/>
      <c r="H2171" s="38"/>
      <c r="I2171" s="38"/>
      <c r="J2171" s="38"/>
      <c r="K2171" s="38"/>
    </row>
    <row r="2172" spans="1:11" x14ac:dyDescent="0.25">
      <c r="A2172" s="39">
        <v>41856</v>
      </c>
      <c r="B2172" s="38">
        <v>0</v>
      </c>
      <c r="C2172" s="38">
        <v>570.03049999999996</v>
      </c>
      <c r="D2172" s="38">
        <v>570.03049999999996</v>
      </c>
      <c r="E2172" s="38">
        <v>570.03049999999996</v>
      </c>
      <c r="F2172" s="38">
        <v>570.03049999999996</v>
      </c>
      <c r="G2172" s="38"/>
      <c r="H2172" s="38"/>
      <c r="I2172" s="38"/>
      <c r="J2172" s="38"/>
      <c r="K2172" s="38"/>
    </row>
    <row r="2173" spans="1:11" x14ac:dyDescent="0.25">
      <c r="A2173" s="39">
        <v>41857</v>
      </c>
      <c r="B2173" s="38">
        <v>0</v>
      </c>
      <c r="C2173" s="38">
        <v>567.48199999999997</v>
      </c>
      <c r="D2173" s="38">
        <v>567.48199999999997</v>
      </c>
      <c r="E2173" s="38">
        <v>567.48199999999997</v>
      </c>
      <c r="F2173" s="38">
        <v>567.48199999999997</v>
      </c>
      <c r="G2173" s="38"/>
      <c r="H2173" s="38"/>
      <c r="I2173" s="38"/>
      <c r="J2173" s="38"/>
      <c r="K2173" s="38"/>
    </row>
    <row r="2174" spans="1:11" x14ac:dyDescent="0.25">
      <c r="A2174" s="39">
        <v>41858</v>
      </c>
      <c r="B2174" s="38">
        <v>0</v>
      </c>
      <c r="C2174" s="38">
        <v>553.64059999999995</v>
      </c>
      <c r="D2174" s="38">
        <v>553.64059999999995</v>
      </c>
      <c r="E2174" s="38">
        <v>553.64059999999995</v>
      </c>
      <c r="F2174" s="38">
        <v>553.64059999999995</v>
      </c>
      <c r="G2174" s="38"/>
      <c r="H2174" s="38"/>
      <c r="I2174" s="38"/>
      <c r="J2174" s="38"/>
      <c r="K2174" s="38"/>
    </row>
    <row r="2175" spans="1:11" x14ac:dyDescent="0.25">
      <c r="A2175" s="39">
        <v>41859</v>
      </c>
      <c r="B2175" s="38">
        <v>0</v>
      </c>
      <c r="C2175" s="38">
        <v>576.94209999999998</v>
      </c>
      <c r="D2175" s="38">
        <v>576.94209999999998</v>
      </c>
      <c r="E2175" s="38">
        <v>576.94209999999998</v>
      </c>
      <c r="F2175" s="38">
        <v>576.94209999999998</v>
      </c>
      <c r="G2175" s="38"/>
      <c r="H2175" s="38"/>
      <c r="I2175" s="38"/>
      <c r="J2175" s="38"/>
      <c r="K2175" s="38"/>
    </row>
    <row r="2176" spans="1:11" x14ac:dyDescent="0.25">
      <c r="A2176" s="39">
        <v>41862</v>
      </c>
      <c r="B2176" s="38">
        <v>0</v>
      </c>
      <c r="C2176" s="38">
        <v>600.46169999999995</v>
      </c>
      <c r="D2176" s="38">
        <v>600.46169999999995</v>
      </c>
      <c r="E2176" s="38">
        <v>600.46169999999995</v>
      </c>
      <c r="F2176" s="38">
        <v>600.46169999999995</v>
      </c>
      <c r="G2176" s="38"/>
      <c r="H2176" s="38"/>
      <c r="I2176" s="38"/>
      <c r="J2176" s="38"/>
      <c r="K2176" s="38"/>
    </row>
    <row r="2177" spans="1:11" x14ac:dyDescent="0.25">
      <c r="A2177" s="39">
        <v>41863</v>
      </c>
      <c r="B2177" s="38">
        <v>0</v>
      </c>
      <c r="C2177" s="38">
        <v>604.69259999999997</v>
      </c>
      <c r="D2177" s="38">
        <v>604.69259999999997</v>
      </c>
      <c r="E2177" s="38">
        <v>604.69259999999997</v>
      </c>
      <c r="F2177" s="38">
        <v>604.69259999999997</v>
      </c>
      <c r="G2177" s="38"/>
      <c r="H2177" s="38"/>
      <c r="I2177" s="38"/>
      <c r="J2177" s="38"/>
      <c r="K2177" s="38"/>
    </row>
    <row r="2178" spans="1:11" x14ac:dyDescent="0.25">
      <c r="A2178" s="39">
        <v>41864</v>
      </c>
      <c r="B2178" s="38">
        <v>0</v>
      </c>
      <c r="C2178" s="38">
        <v>639.41489999999999</v>
      </c>
      <c r="D2178" s="38">
        <v>639.41489999999999</v>
      </c>
      <c r="E2178" s="38">
        <v>639.41489999999999</v>
      </c>
      <c r="F2178" s="38">
        <v>639.41489999999999</v>
      </c>
      <c r="G2178" s="38"/>
      <c r="H2178" s="38"/>
      <c r="I2178" s="38"/>
      <c r="J2178" s="38"/>
      <c r="K2178" s="38"/>
    </row>
    <row r="2179" spans="1:11" x14ac:dyDescent="0.25">
      <c r="A2179" s="39">
        <v>41865</v>
      </c>
      <c r="B2179" s="38">
        <v>0</v>
      </c>
      <c r="C2179" s="38">
        <v>658.75710000000004</v>
      </c>
      <c r="D2179" s="38">
        <v>658.75710000000004</v>
      </c>
      <c r="E2179" s="38">
        <v>658.75710000000004</v>
      </c>
      <c r="F2179" s="38">
        <v>658.75710000000004</v>
      </c>
      <c r="G2179" s="38"/>
      <c r="H2179" s="38"/>
      <c r="I2179" s="38"/>
      <c r="J2179" s="38"/>
      <c r="K2179" s="38"/>
    </row>
    <row r="2180" spans="1:11" x14ac:dyDescent="0.25">
      <c r="A2180" s="39">
        <v>41866</v>
      </c>
      <c r="B2180" s="38">
        <v>0</v>
      </c>
      <c r="C2180" s="38">
        <v>661.77880000000005</v>
      </c>
      <c r="D2180" s="38">
        <v>661.77880000000005</v>
      </c>
      <c r="E2180" s="38">
        <v>661.77880000000005</v>
      </c>
      <c r="F2180" s="38">
        <v>661.77880000000005</v>
      </c>
      <c r="G2180" s="38"/>
      <c r="H2180" s="38"/>
      <c r="I2180" s="38"/>
      <c r="J2180" s="38"/>
      <c r="K2180" s="38"/>
    </row>
    <row r="2181" spans="1:11" x14ac:dyDescent="0.25">
      <c r="A2181" s="39">
        <v>41869</v>
      </c>
      <c r="B2181" s="38">
        <v>0</v>
      </c>
      <c r="C2181" s="38">
        <v>683.61680000000001</v>
      </c>
      <c r="D2181" s="38">
        <v>683.61680000000001</v>
      </c>
      <c r="E2181" s="38">
        <v>683.61680000000001</v>
      </c>
      <c r="F2181" s="38">
        <v>683.61680000000001</v>
      </c>
      <c r="G2181" s="38"/>
      <c r="H2181" s="38"/>
      <c r="I2181" s="38"/>
      <c r="J2181" s="38"/>
      <c r="K2181" s="38"/>
    </row>
    <row r="2182" spans="1:11" x14ac:dyDescent="0.25">
      <c r="A2182" s="39">
        <v>41870</v>
      </c>
      <c r="B2182" s="38">
        <v>0</v>
      </c>
      <c r="C2182" s="38">
        <v>691.74329999999998</v>
      </c>
      <c r="D2182" s="38">
        <v>691.74329999999998</v>
      </c>
      <c r="E2182" s="38">
        <v>691.74329999999998</v>
      </c>
      <c r="F2182" s="38">
        <v>691.74329999999998</v>
      </c>
      <c r="G2182" s="38"/>
      <c r="H2182" s="38"/>
      <c r="I2182" s="38"/>
      <c r="J2182" s="38"/>
      <c r="K2182" s="38"/>
    </row>
    <row r="2183" spans="1:11" x14ac:dyDescent="0.25">
      <c r="A2183" s="39">
        <v>41871</v>
      </c>
      <c r="B2183" s="38">
        <v>0</v>
      </c>
      <c r="C2183" s="38">
        <v>688.6413</v>
      </c>
      <c r="D2183" s="38">
        <v>688.6413</v>
      </c>
      <c r="E2183" s="38">
        <v>688.6413</v>
      </c>
      <c r="F2183" s="38">
        <v>688.6413</v>
      </c>
      <c r="G2183" s="38"/>
      <c r="H2183" s="38"/>
      <c r="I2183" s="38"/>
      <c r="J2183" s="38"/>
      <c r="K2183" s="38"/>
    </row>
    <row r="2184" spans="1:11" x14ac:dyDescent="0.25">
      <c r="A2184" s="39">
        <v>41872</v>
      </c>
      <c r="B2184" s="38">
        <v>0</v>
      </c>
      <c r="C2184" s="38">
        <v>685.25210000000004</v>
      </c>
      <c r="D2184" s="38">
        <v>685.25210000000004</v>
      </c>
      <c r="E2184" s="38">
        <v>685.25210000000004</v>
      </c>
      <c r="F2184" s="38">
        <v>685.25210000000004</v>
      </c>
      <c r="G2184" s="38"/>
      <c r="H2184" s="38"/>
      <c r="I2184" s="38"/>
      <c r="J2184" s="38"/>
      <c r="K2184" s="38"/>
    </row>
    <row r="2185" spans="1:11" x14ac:dyDescent="0.25">
      <c r="A2185" s="39">
        <v>41873</v>
      </c>
      <c r="B2185" s="38">
        <v>0</v>
      </c>
      <c r="C2185" s="38">
        <v>687.8279</v>
      </c>
      <c r="D2185" s="38">
        <v>687.8279</v>
      </c>
      <c r="E2185" s="38">
        <v>687.8279</v>
      </c>
      <c r="F2185" s="38">
        <v>687.8279</v>
      </c>
      <c r="G2185" s="38"/>
      <c r="H2185" s="38"/>
      <c r="I2185" s="38"/>
      <c r="J2185" s="38"/>
      <c r="K2185" s="38"/>
    </row>
    <row r="2186" spans="1:11" x14ac:dyDescent="0.25">
      <c r="A2186" s="39">
        <v>41876</v>
      </c>
      <c r="B2186" s="38">
        <v>0</v>
      </c>
      <c r="C2186" s="38">
        <v>693.77629999999999</v>
      </c>
      <c r="D2186" s="38">
        <v>693.77629999999999</v>
      </c>
      <c r="E2186" s="38">
        <v>693.77629999999999</v>
      </c>
      <c r="F2186" s="38">
        <v>693.77629999999999</v>
      </c>
      <c r="G2186" s="38"/>
      <c r="H2186" s="38"/>
      <c r="I2186" s="38"/>
      <c r="J2186" s="38"/>
      <c r="K2186" s="38"/>
    </row>
    <row r="2187" spans="1:11" x14ac:dyDescent="0.25">
      <c r="A2187" s="39">
        <v>41877</v>
      </c>
      <c r="B2187" s="38">
        <v>0</v>
      </c>
      <c r="C2187" s="38">
        <v>687.79819999999995</v>
      </c>
      <c r="D2187" s="38">
        <v>687.79819999999995</v>
      </c>
      <c r="E2187" s="38">
        <v>687.79819999999995</v>
      </c>
      <c r="F2187" s="38">
        <v>687.79819999999995</v>
      </c>
      <c r="G2187" s="38"/>
      <c r="H2187" s="38"/>
      <c r="I2187" s="38"/>
      <c r="J2187" s="38"/>
      <c r="K2187" s="38"/>
    </row>
    <row r="2188" spans="1:11" x14ac:dyDescent="0.25">
      <c r="A2188" s="39">
        <v>41878</v>
      </c>
      <c r="B2188" s="38">
        <v>0</v>
      </c>
      <c r="C2188" s="38">
        <v>682.63120000000004</v>
      </c>
      <c r="D2188" s="38">
        <v>682.63120000000004</v>
      </c>
      <c r="E2188" s="38">
        <v>682.63120000000004</v>
      </c>
      <c r="F2188" s="38">
        <v>682.63120000000004</v>
      </c>
      <c r="G2188" s="38"/>
      <c r="H2188" s="38"/>
      <c r="I2188" s="38"/>
      <c r="J2188" s="38"/>
      <c r="K2188" s="38"/>
    </row>
    <row r="2189" spans="1:11" x14ac:dyDescent="0.25">
      <c r="A2189" s="39">
        <v>41879</v>
      </c>
      <c r="B2189" s="38">
        <v>0</v>
      </c>
      <c r="C2189" s="38">
        <v>672.38170000000002</v>
      </c>
      <c r="D2189" s="38">
        <v>672.38170000000002</v>
      </c>
      <c r="E2189" s="38">
        <v>672.38170000000002</v>
      </c>
      <c r="F2189" s="38">
        <v>672.38170000000002</v>
      </c>
      <c r="G2189" s="38"/>
      <c r="H2189" s="38"/>
      <c r="I2189" s="38"/>
      <c r="J2189" s="38"/>
      <c r="K2189" s="38"/>
    </row>
    <row r="2190" spans="1:11" x14ac:dyDescent="0.25">
      <c r="A2190" s="39">
        <v>41880</v>
      </c>
      <c r="B2190" s="38">
        <v>0</v>
      </c>
      <c r="C2190" s="38">
        <v>678.42110000000002</v>
      </c>
      <c r="D2190" s="38">
        <v>678.42110000000002</v>
      </c>
      <c r="E2190" s="38">
        <v>678.42110000000002</v>
      </c>
      <c r="F2190" s="38">
        <v>678.42110000000002</v>
      </c>
      <c r="G2190" s="38"/>
      <c r="H2190" s="38"/>
      <c r="I2190" s="38"/>
      <c r="J2190" s="38"/>
      <c r="K2190" s="38"/>
    </row>
    <row r="2191" spans="1:11" x14ac:dyDescent="0.25">
      <c r="A2191" s="39">
        <v>41884</v>
      </c>
      <c r="B2191" s="38">
        <v>0</v>
      </c>
      <c r="C2191" s="38">
        <v>673.72220000000004</v>
      </c>
      <c r="D2191" s="38">
        <v>673.72220000000004</v>
      </c>
      <c r="E2191" s="38">
        <v>673.72220000000004</v>
      </c>
      <c r="F2191" s="38">
        <v>673.72220000000004</v>
      </c>
      <c r="G2191" s="38"/>
      <c r="H2191" s="38"/>
      <c r="I2191" s="38"/>
      <c r="J2191" s="38"/>
      <c r="K2191" s="38"/>
    </row>
    <row r="2192" spans="1:11" x14ac:dyDescent="0.25">
      <c r="A2192" s="39">
        <v>41885</v>
      </c>
      <c r="B2192" s="38">
        <v>0</v>
      </c>
      <c r="C2192" s="38">
        <v>680.7758</v>
      </c>
      <c r="D2192" s="38">
        <v>680.7758</v>
      </c>
      <c r="E2192" s="38">
        <v>680.7758</v>
      </c>
      <c r="F2192" s="38">
        <v>680.7758</v>
      </c>
      <c r="G2192" s="38"/>
      <c r="H2192" s="38"/>
      <c r="I2192" s="38"/>
      <c r="J2192" s="38"/>
      <c r="K2192" s="38"/>
    </row>
    <row r="2193" spans="1:11" x14ac:dyDescent="0.25">
      <c r="A2193" s="39">
        <v>41886</v>
      </c>
      <c r="B2193" s="38">
        <v>0</v>
      </c>
      <c r="C2193" s="38">
        <v>676.79219999999998</v>
      </c>
      <c r="D2193" s="38">
        <v>676.79219999999998</v>
      </c>
      <c r="E2193" s="38">
        <v>676.79219999999998</v>
      </c>
      <c r="F2193" s="38">
        <v>676.79219999999998</v>
      </c>
      <c r="G2193" s="38"/>
      <c r="H2193" s="38"/>
      <c r="I2193" s="38"/>
      <c r="J2193" s="38"/>
      <c r="K2193" s="38"/>
    </row>
    <row r="2194" spans="1:11" x14ac:dyDescent="0.25">
      <c r="A2194" s="39">
        <v>41887</v>
      </c>
      <c r="B2194" s="38">
        <v>0</v>
      </c>
      <c r="C2194" s="38">
        <v>694.04780000000005</v>
      </c>
      <c r="D2194" s="38">
        <v>694.04780000000005</v>
      </c>
      <c r="E2194" s="38">
        <v>694.04780000000005</v>
      </c>
      <c r="F2194" s="38">
        <v>694.04780000000005</v>
      </c>
      <c r="G2194" s="38"/>
      <c r="H2194" s="38"/>
      <c r="I2194" s="38"/>
      <c r="J2194" s="38"/>
      <c r="K2194" s="38"/>
    </row>
    <row r="2195" spans="1:11" x14ac:dyDescent="0.25">
      <c r="A2195" s="39">
        <v>41890</v>
      </c>
      <c r="B2195" s="38">
        <v>0</v>
      </c>
      <c r="C2195" s="38">
        <v>690.85649999999998</v>
      </c>
      <c r="D2195" s="38">
        <v>690.85649999999998</v>
      </c>
      <c r="E2195" s="38">
        <v>690.85649999999998</v>
      </c>
      <c r="F2195" s="38">
        <v>690.85649999999998</v>
      </c>
      <c r="G2195" s="38"/>
      <c r="H2195" s="38"/>
      <c r="I2195" s="38"/>
      <c r="J2195" s="38"/>
      <c r="K2195" s="38"/>
    </row>
    <row r="2196" spans="1:11" x14ac:dyDescent="0.25">
      <c r="A2196" s="39">
        <v>41891</v>
      </c>
      <c r="B2196" s="38">
        <v>0</v>
      </c>
      <c r="C2196" s="38">
        <v>673.43539999999996</v>
      </c>
      <c r="D2196" s="38">
        <v>673.43539999999996</v>
      </c>
      <c r="E2196" s="38">
        <v>673.43539999999996</v>
      </c>
      <c r="F2196" s="38">
        <v>673.43539999999996</v>
      </c>
      <c r="G2196" s="38"/>
      <c r="H2196" s="38"/>
      <c r="I2196" s="38"/>
      <c r="J2196" s="38"/>
      <c r="K2196" s="38"/>
    </row>
    <row r="2197" spans="1:11" x14ac:dyDescent="0.25">
      <c r="A2197" s="39">
        <v>41892</v>
      </c>
      <c r="B2197" s="38">
        <v>0</v>
      </c>
      <c r="C2197" s="38">
        <v>678.94290000000001</v>
      </c>
      <c r="D2197" s="38">
        <v>678.94290000000001</v>
      </c>
      <c r="E2197" s="38">
        <v>678.94290000000001</v>
      </c>
      <c r="F2197" s="38">
        <v>678.94290000000001</v>
      </c>
      <c r="G2197" s="38"/>
      <c r="H2197" s="38"/>
      <c r="I2197" s="38"/>
      <c r="J2197" s="38"/>
      <c r="K2197" s="38"/>
    </row>
    <row r="2198" spans="1:11" x14ac:dyDescent="0.25">
      <c r="A2198" s="39">
        <v>41893</v>
      </c>
      <c r="B2198" s="38">
        <v>0</v>
      </c>
      <c r="C2198" s="38">
        <v>678.64250000000004</v>
      </c>
      <c r="D2198" s="38">
        <v>678.64250000000004</v>
      </c>
      <c r="E2198" s="38">
        <v>678.64250000000004</v>
      </c>
      <c r="F2198" s="38">
        <v>678.64250000000004</v>
      </c>
      <c r="G2198" s="38"/>
      <c r="H2198" s="38"/>
      <c r="I2198" s="38"/>
      <c r="J2198" s="38"/>
      <c r="K2198" s="38"/>
    </row>
    <row r="2199" spans="1:11" x14ac:dyDescent="0.25">
      <c r="A2199" s="39">
        <v>41894</v>
      </c>
      <c r="B2199" s="38">
        <v>0</v>
      </c>
      <c r="C2199" s="38">
        <v>664.27440000000001</v>
      </c>
      <c r="D2199" s="38">
        <v>664.27440000000001</v>
      </c>
      <c r="E2199" s="38">
        <v>664.27440000000001</v>
      </c>
      <c r="F2199" s="38">
        <v>664.27440000000001</v>
      </c>
      <c r="G2199" s="38"/>
      <c r="H2199" s="38"/>
      <c r="I2199" s="38"/>
      <c r="J2199" s="38"/>
      <c r="K2199" s="38"/>
    </row>
    <row r="2200" spans="1:11" x14ac:dyDescent="0.25">
      <c r="A2200" s="39">
        <v>41897</v>
      </c>
      <c r="B2200" s="38">
        <v>0</v>
      </c>
      <c r="C2200" s="38">
        <v>645.26030000000003</v>
      </c>
      <c r="D2200" s="38">
        <v>645.26030000000003</v>
      </c>
      <c r="E2200" s="38">
        <v>645.26030000000003</v>
      </c>
      <c r="F2200" s="38">
        <v>645.26030000000003</v>
      </c>
      <c r="G2200" s="38"/>
      <c r="H2200" s="38"/>
      <c r="I2200" s="38"/>
      <c r="J2200" s="38"/>
      <c r="K2200" s="38"/>
    </row>
    <row r="2201" spans="1:11" x14ac:dyDescent="0.25">
      <c r="A2201" s="39">
        <v>41898</v>
      </c>
      <c r="B2201" s="38">
        <v>0</v>
      </c>
      <c r="C2201" s="38">
        <v>679.59870000000001</v>
      </c>
      <c r="D2201" s="38">
        <v>679.59870000000001</v>
      </c>
      <c r="E2201" s="38">
        <v>679.59870000000001</v>
      </c>
      <c r="F2201" s="38">
        <v>679.59870000000001</v>
      </c>
      <c r="G2201" s="38"/>
      <c r="H2201" s="38"/>
      <c r="I2201" s="38"/>
      <c r="J2201" s="38"/>
      <c r="K2201" s="38"/>
    </row>
    <row r="2202" spans="1:11" x14ac:dyDescent="0.25">
      <c r="A2202" s="39">
        <v>41899</v>
      </c>
      <c r="B2202" s="38">
        <v>0</v>
      </c>
      <c r="C2202" s="38">
        <v>681.96339999999998</v>
      </c>
      <c r="D2202" s="38">
        <v>681.96339999999998</v>
      </c>
      <c r="E2202" s="38">
        <v>681.96339999999998</v>
      </c>
      <c r="F2202" s="38">
        <v>681.96339999999998</v>
      </c>
      <c r="G2202" s="38"/>
      <c r="H2202" s="38"/>
      <c r="I2202" s="38"/>
      <c r="J2202" s="38"/>
      <c r="K2202" s="38"/>
    </row>
    <row r="2203" spans="1:11" x14ac:dyDescent="0.25">
      <c r="A2203" s="39">
        <v>41900</v>
      </c>
      <c r="B2203" s="38">
        <v>0</v>
      </c>
      <c r="C2203" s="38">
        <v>693.60130000000004</v>
      </c>
      <c r="D2203" s="38">
        <v>693.60130000000004</v>
      </c>
      <c r="E2203" s="38">
        <v>693.60130000000004</v>
      </c>
      <c r="F2203" s="38">
        <v>693.60130000000004</v>
      </c>
      <c r="G2203" s="38"/>
      <c r="H2203" s="38"/>
      <c r="I2203" s="38"/>
      <c r="J2203" s="38"/>
      <c r="K2203" s="38"/>
    </row>
    <row r="2204" spans="1:11" x14ac:dyDescent="0.25">
      <c r="A2204" s="39">
        <v>41901</v>
      </c>
      <c r="B2204" s="38">
        <v>0</v>
      </c>
      <c r="C2204" s="38">
        <v>694.95609999999999</v>
      </c>
      <c r="D2204" s="38">
        <v>694.95609999999999</v>
      </c>
      <c r="E2204" s="38">
        <v>694.95609999999999</v>
      </c>
      <c r="F2204" s="38">
        <v>694.95609999999999</v>
      </c>
      <c r="G2204" s="38"/>
      <c r="H2204" s="38"/>
      <c r="I2204" s="38"/>
      <c r="J2204" s="38"/>
      <c r="K2204" s="38"/>
    </row>
    <row r="2205" spans="1:11" x14ac:dyDescent="0.25">
      <c r="A2205" s="39">
        <v>41904</v>
      </c>
      <c r="B2205" s="38">
        <v>0</v>
      </c>
      <c r="C2205" s="38">
        <v>669.7808</v>
      </c>
      <c r="D2205" s="38">
        <v>669.7808</v>
      </c>
      <c r="E2205" s="38">
        <v>669.7808</v>
      </c>
      <c r="F2205" s="38">
        <v>669.7808</v>
      </c>
      <c r="G2205" s="38"/>
      <c r="H2205" s="38"/>
      <c r="I2205" s="38"/>
      <c r="J2205" s="38"/>
      <c r="K2205" s="38"/>
    </row>
    <row r="2206" spans="1:11" x14ac:dyDescent="0.25">
      <c r="A2206" s="39">
        <v>41905</v>
      </c>
      <c r="B2206" s="38">
        <v>0</v>
      </c>
      <c r="C2206" s="38">
        <v>647.46510000000001</v>
      </c>
      <c r="D2206" s="38">
        <v>647.46510000000001</v>
      </c>
      <c r="E2206" s="38">
        <v>647.46510000000001</v>
      </c>
      <c r="F2206" s="38">
        <v>647.46510000000001</v>
      </c>
      <c r="G2206" s="38"/>
      <c r="H2206" s="38"/>
      <c r="I2206" s="38"/>
      <c r="J2206" s="38"/>
      <c r="K2206" s="38"/>
    </row>
    <row r="2207" spans="1:11" x14ac:dyDescent="0.25">
      <c r="A2207" s="39">
        <v>41906</v>
      </c>
      <c r="B2207" s="38">
        <v>0</v>
      </c>
      <c r="C2207" s="38">
        <v>665.54740000000004</v>
      </c>
      <c r="D2207" s="38">
        <v>665.54740000000004</v>
      </c>
      <c r="E2207" s="38">
        <v>665.54740000000004</v>
      </c>
      <c r="F2207" s="38">
        <v>665.54740000000004</v>
      </c>
      <c r="G2207" s="38"/>
      <c r="H2207" s="38"/>
      <c r="I2207" s="38"/>
      <c r="J2207" s="38"/>
      <c r="K2207" s="38"/>
    </row>
    <row r="2208" spans="1:11" x14ac:dyDescent="0.25">
      <c r="A2208" s="39">
        <v>41907</v>
      </c>
      <c r="B2208" s="38">
        <v>0</v>
      </c>
      <c r="C2208" s="38">
        <v>617.79740000000004</v>
      </c>
      <c r="D2208" s="38">
        <v>617.79740000000004</v>
      </c>
      <c r="E2208" s="38">
        <v>617.79740000000004</v>
      </c>
      <c r="F2208" s="38">
        <v>617.79740000000004</v>
      </c>
      <c r="G2208" s="38"/>
      <c r="H2208" s="38"/>
      <c r="I2208" s="38"/>
      <c r="J2208" s="38"/>
      <c r="K2208" s="38"/>
    </row>
    <row r="2209" spans="1:11" x14ac:dyDescent="0.25">
      <c r="A2209" s="39">
        <v>41908</v>
      </c>
      <c r="B2209" s="38">
        <v>0</v>
      </c>
      <c r="C2209" s="38">
        <v>637.21069999999997</v>
      </c>
      <c r="D2209" s="38">
        <v>637.21069999999997</v>
      </c>
      <c r="E2209" s="38">
        <v>637.21069999999997</v>
      </c>
      <c r="F2209" s="38">
        <v>637.21069999999997</v>
      </c>
      <c r="G2209" s="38"/>
      <c r="H2209" s="38"/>
      <c r="I2209" s="38"/>
      <c r="J2209" s="38"/>
      <c r="K2209" s="38"/>
    </row>
    <row r="2210" spans="1:11" x14ac:dyDescent="0.25">
      <c r="A2210" s="39">
        <v>41911</v>
      </c>
      <c r="B2210" s="38">
        <v>0</v>
      </c>
      <c r="C2210" s="38">
        <v>605.58540000000005</v>
      </c>
      <c r="D2210" s="38">
        <v>605.58540000000005</v>
      </c>
      <c r="E2210" s="38">
        <v>605.58540000000005</v>
      </c>
      <c r="F2210" s="38">
        <v>605.58540000000005</v>
      </c>
      <c r="G2210" s="38"/>
      <c r="H2210" s="38"/>
      <c r="I2210" s="38"/>
      <c r="J2210" s="38"/>
      <c r="K2210" s="38"/>
    </row>
    <row r="2211" spans="1:11" x14ac:dyDescent="0.25">
      <c r="A2211" s="39">
        <v>41912</v>
      </c>
      <c r="B2211" s="38">
        <v>0</v>
      </c>
      <c r="C2211" s="38">
        <v>600.51940000000002</v>
      </c>
      <c r="D2211" s="38">
        <v>600.51940000000002</v>
      </c>
      <c r="E2211" s="38">
        <v>600.51940000000002</v>
      </c>
      <c r="F2211" s="38">
        <v>600.51940000000002</v>
      </c>
      <c r="G2211" s="38"/>
      <c r="H2211" s="38"/>
      <c r="I2211" s="38"/>
      <c r="J2211" s="38"/>
      <c r="K2211" s="38"/>
    </row>
    <row r="2212" spans="1:11" x14ac:dyDescent="0.25">
      <c r="A2212" s="39">
        <v>41913</v>
      </c>
      <c r="B2212" s="38">
        <v>0</v>
      </c>
      <c r="C2212" s="38">
        <v>575.92719999999997</v>
      </c>
      <c r="D2212" s="38">
        <v>575.92719999999997</v>
      </c>
      <c r="E2212" s="38">
        <v>575.92719999999997</v>
      </c>
      <c r="F2212" s="38">
        <v>575.92719999999997</v>
      </c>
      <c r="G2212" s="38"/>
      <c r="H2212" s="38"/>
      <c r="I2212" s="38"/>
      <c r="J2212" s="38"/>
      <c r="K2212" s="38"/>
    </row>
    <row r="2213" spans="1:11" x14ac:dyDescent="0.25">
      <c r="A2213" s="39">
        <v>41914</v>
      </c>
      <c r="B2213" s="38">
        <v>0</v>
      </c>
      <c r="C2213" s="38">
        <v>591.23739999999998</v>
      </c>
      <c r="D2213" s="38">
        <v>591.23739999999998</v>
      </c>
      <c r="E2213" s="38">
        <v>591.23739999999998</v>
      </c>
      <c r="F2213" s="38">
        <v>591.23739999999998</v>
      </c>
      <c r="G2213" s="38"/>
      <c r="H2213" s="38"/>
      <c r="I2213" s="38"/>
      <c r="J2213" s="38"/>
      <c r="K2213" s="38"/>
    </row>
    <row r="2214" spans="1:11" x14ac:dyDescent="0.25">
      <c r="A2214" s="39">
        <v>41915</v>
      </c>
      <c r="B2214" s="38">
        <v>0</v>
      </c>
      <c r="C2214" s="38">
        <v>627.23580000000004</v>
      </c>
      <c r="D2214" s="38">
        <v>627.23580000000004</v>
      </c>
      <c r="E2214" s="38">
        <v>627.23580000000004</v>
      </c>
      <c r="F2214" s="38">
        <v>627.23580000000004</v>
      </c>
      <c r="G2214" s="38"/>
      <c r="H2214" s="38"/>
      <c r="I2214" s="38"/>
      <c r="J2214" s="38"/>
      <c r="K2214" s="38"/>
    </row>
    <row r="2215" spans="1:11" x14ac:dyDescent="0.25">
      <c r="A2215" s="39">
        <v>41918</v>
      </c>
      <c r="B2215" s="38">
        <v>0</v>
      </c>
      <c r="C2215" s="38">
        <v>616.68039999999996</v>
      </c>
      <c r="D2215" s="38">
        <v>616.68039999999996</v>
      </c>
      <c r="E2215" s="38">
        <v>616.68039999999996</v>
      </c>
      <c r="F2215" s="38">
        <v>616.68039999999996</v>
      </c>
      <c r="G2215" s="38"/>
      <c r="H2215" s="38"/>
      <c r="I2215" s="38"/>
      <c r="J2215" s="38"/>
      <c r="K2215" s="38"/>
    </row>
    <row r="2216" spans="1:11" x14ac:dyDescent="0.25">
      <c r="A2216" s="39">
        <v>41919</v>
      </c>
      <c r="B2216" s="38">
        <v>0</v>
      </c>
      <c r="C2216" s="38">
        <v>574.6046</v>
      </c>
      <c r="D2216" s="38">
        <v>574.6046</v>
      </c>
      <c r="E2216" s="38">
        <v>574.6046</v>
      </c>
      <c r="F2216" s="38">
        <v>574.6046</v>
      </c>
      <c r="G2216" s="38"/>
      <c r="H2216" s="38"/>
      <c r="I2216" s="38"/>
      <c r="J2216" s="38"/>
      <c r="K2216" s="38"/>
    </row>
    <row r="2217" spans="1:11" x14ac:dyDescent="0.25">
      <c r="A2217" s="39">
        <v>41920</v>
      </c>
      <c r="B2217" s="38">
        <v>0</v>
      </c>
      <c r="C2217" s="38">
        <v>620.26089999999999</v>
      </c>
      <c r="D2217" s="38">
        <v>620.26089999999999</v>
      </c>
      <c r="E2217" s="38">
        <v>620.26089999999999</v>
      </c>
      <c r="F2217" s="38">
        <v>620.26089999999999</v>
      </c>
      <c r="G2217" s="38"/>
      <c r="H2217" s="38"/>
      <c r="I2217" s="38"/>
      <c r="J2217" s="38"/>
      <c r="K2217" s="38"/>
    </row>
    <row r="2218" spans="1:11" x14ac:dyDescent="0.25">
      <c r="A2218" s="39">
        <v>41921</v>
      </c>
      <c r="B2218" s="38">
        <v>0</v>
      </c>
      <c r="C2218" s="38">
        <v>566.67679999999996</v>
      </c>
      <c r="D2218" s="38">
        <v>566.67679999999996</v>
      </c>
      <c r="E2218" s="38">
        <v>566.67679999999996</v>
      </c>
      <c r="F2218" s="38">
        <v>566.67679999999996</v>
      </c>
      <c r="G2218" s="38"/>
      <c r="H2218" s="38"/>
      <c r="I2218" s="38"/>
      <c r="J2218" s="38"/>
      <c r="K2218" s="38"/>
    </row>
    <row r="2219" spans="1:11" x14ac:dyDescent="0.25">
      <c r="A2219" s="39">
        <v>41922</v>
      </c>
      <c r="B2219" s="38">
        <v>0</v>
      </c>
      <c r="C2219" s="38">
        <v>510.09460000000001</v>
      </c>
      <c r="D2219" s="38">
        <v>510.09460000000001</v>
      </c>
      <c r="E2219" s="38">
        <v>510.09460000000001</v>
      </c>
      <c r="F2219" s="38">
        <v>510.09460000000001</v>
      </c>
      <c r="G2219" s="38"/>
      <c r="H2219" s="38"/>
      <c r="I2219" s="38"/>
      <c r="J2219" s="38"/>
      <c r="K2219" s="38"/>
    </row>
    <row r="2220" spans="1:11" x14ac:dyDescent="0.25">
      <c r="A2220" s="39">
        <v>41925</v>
      </c>
      <c r="B2220" s="38">
        <v>0</v>
      </c>
      <c r="C2220" s="38">
        <v>455.01440000000002</v>
      </c>
      <c r="D2220" s="38">
        <v>455.01440000000002</v>
      </c>
      <c r="E2220" s="38">
        <v>455.01440000000002</v>
      </c>
      <c r="F2220" s="38">
        <v>455.01440000000002</v>
      </c>
      <c r="G2220" s="38"/>
      <c r="H2220" s="38"/>
      <c r="I2220" s="38"/>
      <c r="J2220" s="38"/>
      <c r="K2220" s="38"/>
    </row>
    <row r="2221" spans="1:11" x14ac:dyDescent="0.25">
      <c r="A2221" s="39">
        <v>41926</v>
      </c>
      <c r="B2221" s="38">
        <v>0</v>
      </c>
      <c r="C2221" s="38">
        <v>453.45589999999999</v>
      </c>
      <c r="D2221" s="38">
        <v>453.45589999999999</v>
      </c>
      <c r="E2221" s="38">
        <v>453.45589999999999</v>
      </c>
      <c r="F2221" s="38">
        <v>453.45589999999999</v>
      </c>
      <c r="G2221" s="38"/>
      <c r="H2221" s="38"/>
      <c r="I2221" s="38"/>
      <c r="J2221" s="38"/>
      <c r="K2221" s="38"/>
    </row>
    <row r="2222" spans="1:11" x14ac:dyDescent="0.25">
      <c r="A2222" s="39">
        <v>41927</v>
      </c>
      <c r="B2222" s="38">
        <v>0</v>
      </c>
      <c r="C2222" s="38">
        <v>449.09070000000003</v>
      </c>
      <c r="D2222" s="38">
        <v>449.09070000000003</v>
      </c>
      <c r="E2222" s="38">
        <v>449.09070000000003</v>
      </c>
      <c r="F2222" s="38">
        <v>449.09070000000003</v>
      </c>
      <c r="G2222" s="38"/>
      <c r="H2222" s="38"/>
      <c r="I2222" s="38"/>
      <c r="J2222" s="38"/>
      <c r="K2222" s="38"/>
    </row>
    <row r="2223" spans="1:11" x14ac:dyDescent="0.25">
      <c r="A2223" s="39">
        <v>41928</v>
      </c>
      <c r="B2223" s="38">
        <v>0</v>
      </c>
      <c r="C2223" s="38">
        <v>444.91669999999999</v>
      </c>
      <c r="D2223" s="38">
        <v>444.91669999999999</v>
      </c>
      <c r="E2223" s="38">
        <v>444.91669999999999</v>
      </c>
      <c r="F2223" s="38">
        <v>444.91669999999999</v>
      </c>
      <c r="G2223" s="38"/>
      <c r="H2223" s="38"/>
      <c r="I2223" s="38"/>
      <c r="J2223" s="38"/>
      <c r="K2223" s="38"/>
    </row>
    <row r="2224" spans="1:11" x14ac:dyDescent="0.25">
      <c r="A2224" s="39">
        <v>41929</v>
      </c>
      <c r="B2224" s="38">
        <v>0</v>
      </c>
      <c r="C2224" s="38">
        <v>462.95030000000003</v>
      </c>
      <c r="D2224" s="38">
        <v>462.95030000000003</v>
      </c>
      <c r="E2224" s="38">
        <v>462.95030000000003</v>
      </c>
      <c r="F2224" s="38">
        <v>462.95030000000003</v>
      </c>
      <c r="G2224" s="38"/>
      <c r="H2224" s="38"/>
      <c r="I2224" s="38"/>
      <c r="J2224" s="38"/>
      <c r="K2224" s="38"/>
    </row>
    <row r="2225" spans="1:11" x14ac:dyDescent="0.25">
      <c r="A2225" s="39">
        <v>41932</v>
      </c>
      <c r="B2225" s="38">
        <v>0</v>
      </c>
      <c r="C2225" s="38">
        <v>495.73860000000002</v>
      </c>
      <c r="D2225" s="38">
        <v>495.73860000000002</v>
      </c>
      <c r="E2225" s="38">
        <v>495.73860000000002</v>
      </c>
      <c r="F2225" s="38">
        <v>495.73860000000002</v>
      </c>
      <c r="G2225" s="38"/>
      <c r="H2225" s="38"/>
      <c r="I2225" s="38"/>
      <c r="J2225" s="38"/>
      <c r="K2225" s="38"/>
    </row>
    <row r="2226" spans="1:11" x14ac:dyDescent="0.25">
      <c r="A2226" s="39">
        <v>41933</v>
      </c>
      <c r="B2226" s="38">
        <v>0</v>
      </c>
      <c r="C2226" s="38">
        <v>533.9117</v>
      </c>
      <c r="D2226" s="38">
        <v>533.9117</v>
      </c>
      <c r="E2226" s="38">
        <v>533.9117</v>
      </c>
      <c r="F2226" s="38">
        <v>533.9117</v>
      </c>
      <c r="G2226" s="38"/>
      <c r="H2226" s="38"/>
      <c r="I2226" s="38"/>
      <c r="J2226" s="38"/>
      <c r="K2226" s="38"/>
    </row>
    <row r="2227" spans="1:11" x14ac:dyDescent="0.25">
      <c r="A2227" s="39">
        <v>41934</v>
      </c>
      <c r="B2227" s="38">
        <v>0</v>
      </c>
      <c r="C2227" s="38">
        <v>494.70839999999998</v>
      </c>
      <c r="D2227" s="38">
        <v>494.70839999999998</v>
      </c>
      <c r="E2227" s="38">
        <v>494.70839999999998</v>
      </c>
      <c r="F2227" s="38">
        <v>494.70839999999998</v>
      </c>
      <c r="G2227" s="38"/>
      <c r="H2227" s="38"/>
      <c r="I2227" s="38"/>
      <c r="J2227" s="38"/>
      <c r="K2227" s="38"/>
    </row>
    <row r="2228" spans="1:11" x14ac:dyDescent="0.25">
      <c r="A2228" s="39">
        <v>41935</v>
      </c>
      <c r="B2228" s="38">
        <v>0</v>
      </c>
      <c r="C2228" s="38">
        <v>520.50890000000004</v>
      </c>
      <c r="D2228" s="38">
        <v>520.50890000000004</v>
      </c>
      <c r="E2228" s="38">
        <v>520.50890000000004</v>
      </c>
      <c r="F2228" s="38">
        <v>520.50890000000004</v>
      </c>
      <c r="G2228" s="38"/>
      <c r="H2228" s="38"/>
      <c r="I2228" s="38"/>
      <c r="J2228" s="38"/>
      <c r="K2228" s="38"/>
    </row>
    <row r="2229" spans="1:11" x14ac:dyDescent="0.25">
      <c r="A2229" s="39">
        <v>41936</v>
      </c>
      <c r="B2229" s="38">
        <v>0</v>
      </c>
      <c r="C2229" s="38">
        <v>525.12890000000004</v>
      </c>
      <c r="D2229" s="38">
        <v>525.12890000000004</v>
      </c>
      <c r="E2229" s="38">
        <v>525.12890000000004</v>
      </c>
      <c r="F2229" s="38">
        <v>525.12890000000004</v>
      </c>
      <c r="G2229" s="38"/>
      <c r="H2229" s="38"/>
      <c r="I2229" s="38"/>
      <c r="J2229" s="38"/>
      <c r="K2229" s="38"/>
    </row>
    <row r="2230" spans="1:11" x14ac:dyDescent="0.25">
      <c r="A2230" s="39">
        <v>41939</v>
      </c>
      <c r="B2230" s="38">
        <v>0</v>
      </c>
      <c r="C2230" s="38">
        <v>534.44119999999998</v>
      </c>
      <c r="D2230" s="38">
        <v>534.44119999999998</v>
      </c>
      <c r="E2230" s="38">
        <v>534.44119999999998</v>
      </c>
      <c r="F2230" s="38">
        <v>534.44119999999998</v>
      </c>
      <c r="G2230" s="38"/>
      <c r="H2230" s="38"/>
      <c r="I2230" s="38"/>
      <c r="J2230" s="38"/>
      <c r="K2230" s="38"/>
    </row>
    <row r="2231" spans="1:11" x14ac:dyDescent="0.25">
      <c r="A2231" s="39">
        <v>41940</v>
      </c>
      <c r="B2231" s="38">
        <v>0</v>
      </c>
      <c r="C2231" s="38">
        <v>568.81380000000001</v>
      </c>
      <c r="D2231" s="38">
        <v>568.81380000000001</v>
      </c>
      <c r="E2231" s="38">
        <v>568.81380000000001</v>
      </c>
      <c r="F2231" s="38">
        <v>568.81380000000001</v>
      </c>
      <c r="G2231" s="38"/>
      <c r="H2231" s="38"/>
      <c r="I2231" s="38"/>
      <c r="J2231" s="38"/>
      <c r="K2231" s="38"/>
    </row>
    <row r="2232" spans="1:11" x14ac:dyDescent="0.25">
      <c r="A2232" s="39">
        <v>41941</v>
      </c>
      <c r="B2232" s="38">
        <v>0</v>
      </c>
      <c r="C2232" s="38">
        <v>563.36770000000001</v>
      </c>
      <c r="D2232" s="38">
        <v>563.36770000000001</v>
      </c>
      <c r="E2232" s="38">
        <v>563.36770000000001</v>
      </c>
      <c r="F2232" s="38">
        <v>563.36770000000001</v>
      </c>
      <c r="G2232" s="38"/>
      <c r="H2232" s="38"/>
      <c r="I2232" s="38"/>
      <c r="J2232" s="38"/>
      <c r="K2232" s="38"/>
    </row>
    <row r="2233" spans="1:11" x14ac:dyDescent="0.25">
      <c r="A2233" s="39">
        <v>41942</v>
      </c>
      <c r="B2233" s="38">
        <v>0</v>
      </c>
      <c r="C2233" s="38">
        <v>558.21939999999995</v>
      </c>
      <c r="D2233" s="38">
        <v>558.21939999999995</v>
      </c>
      <c r="E2233" s="38">
        <v>558.21939999999995</v>
      </c>
      <c r="F2233" s="38">
        <v>558.21939999999995</v>
      </c>
      <c r="G2233" s="38"/>
      <c r="H2233" s="38"/>
      <c r="I2233" s="38"/>
      <c r="J2233" s="38"/>
      <c r="K2233" s="38"/>
    </row>
    <row r="2234" spans="1:11" x14ac:dyDescent="0.25">
      <c r="A2234" s="39">
        <v>41943</v>
      </c>
      <c r="B2234" s="38">
        <v>0</v>
      </c>
      <c r="C2234" s="38">
        <v>576.10680000000002</v>
      </c>
      <c r="D2234" s="38">
        <v>576.10680000000002</v>
      </c>
      <c r="E2234" s="38">
        <v>576.10680000000002</v>
      </c>
      <c r="F2234" s="38">
        <v>576.10680000000002</v>
      </c>
      <c r="G2234" s="38"/>
      <c r="H2234" s="38"/>
      <c r="I2234" s="38"/>
      <c r="J2234" s="38"/>
      <c r="K2234" s="38"/>
    </row>
    <row r="2235" spans="1:11" x14ac:dyDescent="0.25">
      <c r="A2235" s="39">
        <v>41946</v>
      </c>
      <c r="B2235" s="38">
        <v>0</v>
      </c>
      <c r="C2235" s="38">
        <v>563.73699999999997</v>
      </c>
      <c r="D2235" s="38">
        <v>563.73699999999997</v>
      </c>
      <c r="E2235" s="38">
        <v>563.73699999999997</v>
      </c>
      <c r="F2235" s="38">
        <v>563.73699999999997</v>
      </c>
      <c r="G2235" s="38"/>
      <c r="H2235" s="38"/>
      <c r="I2235" s="38"/>
      <c r="J2235" s="38"/>
      <c r="K2235" s="38"/>
    </row>
    <row r="2236" spans="1:11" x14ac:dyDescent="0.25">
      <c r="A2236" s="39">
        <v>41947</v>
      </c>
      <c r="B2236" s="38">
        <v>0</v>
      </c>
      <c r="C2236" s="38">
        <v>569.23519999999996</v>
      </c>
      <c r="D2236" s="38">
        <v>569.23519999999996</v>
      </c>
      <c r="E2236" s="38">
        <v>569.23519999999996</v>
      </c>
      <c r="F2236" s="38">
        <v>569.23519999999996</v>
      </c>
      <c r="G2236" s="38"/>
      <c r="H2236" s="38"/>
      <c r="I2236" s="38"/>
      <c r="J2236" s="38"/>
      <c r="K2236" s="38"/>
    </row>
    <row r="2237" spans="1:11" x14ac:dyDescent="0.25">
      <c r="A2237" s="39">
        <v>41948</v>
      </c>
      <c r="B2237" s="38">
        <v>0</v>
      </c>
      <c r="C2237" s="38">
        <v>574.04859999999996</v>
      </c>
      <c r="D2237" s="38">
        <v>574.04859999999996</v>
      </c>
      <c r="E2237" s="38">
        <v>574.04859999999996</v>
      </c>
      <c r="F2237" s="38">
        <v>574.04859999999996</v>
      </c>
      <c r="G2237" s="38"/>
      <c r="H2237" s="38"/>
      <c r="I2237" s="38"/>
      <c r="J2237" s="38"/>
      <c r="K2237" s="38"/>
    </row>
    <row r="2238" spans="1:11" x14ac:dyDescent="0.25">
      <c r="A2238" s="39">
        <v>41949</v>
      </c>
      <c r="B2238" s="38">
        <v>0</v>
      </c>
      <c r="C2238" s="38">
        <v>593.15700000000004</v>
      </c>
      <c r="D2238" s="38">
        <v>593.15700000000004</v>
      </c>
      <c r="E2238" s="38">
        <v>593.15700000000004</v>
      </c>
      <c r="F2238" s="38">
        <v>593.15700000000004</v>
      </c>
      <c r="G2238" s="38"/>
      <c r="H2238" s="38"/>
      <c r="I2238" s="38"/>
      <c r="J2238" s="38"/>
      <c r="K2238" s="38"/>
    </row>
    <row r="2239" spans="1:11" x14ac:dyDescent="0.25">
      <c r="A2239" s="39">
        <v>41950</v>
      </c>
      <c r="B2239" s="38">
        <v>0</v>
      </c>
      <c r="C2239" s="38">
        <v>599.71849999999995</v>
      </c>
      <c r="D2239" s="38">
        <v>599.71849999999995</v>
      </c>
      <c r="E2239" s="38">
        <v>599.71849999999995</v>
      </c>
      <c r="F2239" s="38">
        <v>599.71849999999995</v>
      </c>
      <c r="G2239" s="38"/>
      <c r="H2239" s="38"/>
      <c r="I2239" s="38"/>
      <c r="J2239" s="38"/>
      <c r="K2239" s="38"/>
    </row>
    <row r="2240" spans="1:11" x14ac:dyDescent="0.25">
      <c r="A2240" s="39">
        <v>41953</v>
      </c>
      <c r="B2240" s="38">
        <v>0</v>
      </c>
      <c r="C2240" s="38">
        <v>624.57799999999997</v>
      </c>
      <c r="D2240" s="38">
        <v>624.57799999999997</v>
      </c>
      <c r="E2240" s="38">
        <v>624.57799999999997</v>
      </c>
      <c r="F2240" s="38">
        <v>624.57799999999997</v>
      </c>
      <c r="G2240" s="38"/>
      <c r="H2240" s="38"/>
      <c r="I2240" s="38"/>
      <c r="J2240" s="38"/>
      <c r="K2240" s="38"/>
    </row>
    <row r="2241" spans="1:11" x14ac:dyDescent="0.25">
      <c r="A2241" s="39">
        <v>41954</v>
      </c>
      <c r="B2241" s="38">
        <v>0</v>
      </c>
      <c r="C2241" s="38">
        <v>621.50930000000005</v>
      </c>
      <c r="D2241" s="38">
        <v>621.50930000000005</v>
      </c>
      <c r="E2241" s="38">
        <v>621.50930000000005</v>
      </c>
      <c r="F2241" s="38">
        <v>621.50930000000005</v>
      </c>
      <c r="G2241" s="38"/>
      <c r="H2241" s="38"/>
      <c r="I2241" s="38"/>
      <c r="J2241" s="38"/>
      <c r="K2241" s="38"/>
    </row>
    <row r="2242" spans="1:11" x14ac:dyDescent="0.25">
      <c r="A2242" s="39">
        <v>41955</v>
      </c>
      <c r="B2242" s="38">
        <v>0</v>
      </c>
      <c r="C2242" s="38">
        <v>617.40520000000004</v>
      </c>
      <c r="D2242" s="38">
        <v>617.40520000000004</v>
      </c>
      <c r="E2242" s="38">
        <v>617.40520000000004</v>
      </c>
      <c r="F2242" s="38">
        <v>617.40520000000004</v>
      </c>
      <c r="G2242" s="38"/>
      <c r="H2242" s="38"/>
      <c r="I2242" s="38"/>
      <c r="J2242" s="38"/>
      <c r="K2242" s="38"/>
    </row>
    <row r="2243" spans="1:11" x14ac:dyDescent="0.25">
      <c r="A2243" s="39">
        <v>41956</v>
      </c>
      <c r="B2243" s="38">
        <v>0</v>
      </c>
      <c r="C2243" s="38">
        <v>605.96870000000001</v>
      </c>
      <c r="D2243" s="38">
        <v>605.96870000000001</v>
      </c>
      <c r="E2243" s="38">
        <v>605.96870000000001</v>
      </c>
      <c r="F2243" s="38">
        <v>605.96870000000001</v>
      </c>
      <c r="G2243" s="38"/>
      <c r="H2243" s="38"/>
      <c r="I2243" s="38"/>
      <c r="J2243" s="38"/>
      <c r="K2243" s="38"/>
    </row>
    <row r="2244" spans="1:11" x14ac:dyDescent="0.25">
      <c r="A2244" s="39">
        <v>41957</v>
      </c>
      <c r="B2244" s="38">
        <v>0</v>
      </c>
      <c r="C2244" s="38">
        <v>606.14790000000005</v>
      </c>
      <c r="D2244" s="38">
        <v>606.14790000000005</v>
      </c>
      <c r="E2244" s="38">
        <v>606.14790000000005</v>
      </c>
      <c r="F2244" s="38">
        <v>606.14790000000005</v>
      </c>
      <c r="G2244" s="38"/>
      <c r="H2244" s="38"/>
      <c r="I2244" s="38"/>
      <c r="J2244" s="38"/>
      <c r="K2244" s="38"/>
    </row>
    <row r="2245" spans="1:11" x14ac:dyDescent="0.25">
      <c r="A2245" s="39">
        <v>41960</v>
      </c>
      <c r="B2245" s="38">
        <v>0</v>
      </c>
      <c r="C2245" s="38">
        <v>608.05510000000004</v>
      </c>
      <c r="D2245" s="38">
        <v>608.05510000000004</v>
      </c>
      <c r="E2245" s="38">
        <v>608.05510000000004</v>
      </c>
      <c r="F2245" s="38">
        <v>608.05510000000004</v>
      </c>
      <c r="G2245" s="38"/>
      <c r="H2245" s="38"/>
      <c r="I2245" s="38"/>
      <c r="J2245" s="38"/>
      <c r="K2245" s="38"/>
    </row>
    <row r="2246" spans="1:11" x14ac:dyDescent="0.25">
      <c r="A2246" s="39">
        <v>41961</v>
      </c>
      <c r="B2246" s="38">
        <v>0</v>
      </c>
      <c r="C2246" s="38">
        <v>618.87800000000004</v>
      </c>
      <c r="D2246" s="38">
        <v>618.87800000000004</v>
      </c>
      <c r="E2246" s="38">
        <v>618.87800000000004</v>
      </c>
      <c r="F2246" s="38">
        <v>618.87800000000004</v>
      </c>
      <c r="G2246" s="38"/>
      <c r="H2246" s="38"/>
      <c r="I2246" s="38"/>
      <c r="J2246" s="38"/>
      <c r="K2246" s="38"/>
    </row>
    <row r="2247" spans="1:11" x14ac:dyDescent="0.25">
      <c r="A2247" s="39">
        <v>41962</v>
      </c>
      <c r="B2247" s="38">
        <v>0</v>
      </c>
      <c r="C2247" s="38">
        <v>604.06449999999995</v>
      </c>
      <c r="D2247" s="38">
        <v>604.06449999999995</v>
      </c>
      <c r="E2247" s="38">
        <v>604.06449999999995</v>
      </c>
      <c r="F2247" s="38">
        <v>604.06449999999995</v>
      </c>
      <c r="G2247" s="38"/>
      <c r="H2247" s="38"/>
      <c r="I2247" s="38"/>
      <c r="J2247" s="38"/>
      <c r="K2247" s="38"/>
    </row>
    <row r="2248" spans="1:11" x14ac:dyDescent="0.25">
      <c r="A2248" s="39">
        <v>41963</v>
      </c>
      <c r="B2248" s="38">
        <v>0</v>
      </c>
      <c r="C2248" s="38">
        <v>608.78089999999997</v>
      </c>
      <c r="D2248" s="38">
        <v>608.78089999999997</v>
      </c>
      <c r="E2248" s="38">
        <v>608.78089999999997</v>
      </c>
      <c r="F2248" s="38">
        <v>608.78089999999997</v>
      </c>
      <c r="G2248" s="38"/>
      <c r="H2248" s="38"/>
      <c r="I2248" s="38"/>
      <c r="J2248" s="38"/>
      <c r="K2248" s="38"/>
    </row>
    <row r="2249" spans="1:11" x14ac:dyDescent="0.25">
      <c r="A2249" s="39">
        <v>41964</v>
      </c>
      <c r="B2249" s="38">
        <v>0</v>
      </c>
      <c r="C2249" s="38">
        <v>622.0883</v>
      </c>
      <c r="D2249" s="38">
        <v>622.0883</v>
      </c>
      <c r="E2249" s="38">
        <v>622.0883</v>
      </c>
      <c r="F2249" s="38">
        <v>622.0883</v>
      </c>
      <c r="G2249" s="38"/>
      <c r="H2249" s="38"/>
      <c r="I2249" s="38"/>
      <c r="J2249" s="38"/>
      <c r="K2249" s="38"/>
    </row>
    <row r="2250" spans="1:11" x14ac:dyDescent="0.25">
      <c r="A2250" s="39">
        <v>41967</v>
      </c>
      <c r="B2250" s="38">
        <v>0</v>
      </c>
      <c r="C2250" s="38">
        <v>635.00369999999998</v>
      </c>
      <c r="D2250" s="38">
        <v>635.00369999999998</v>
      </c>
      <c r="E2250" s="38">
        <v>635.00369999999998</v>
      </c>
      <c r="F2250" s="38">
        <v>635.00369999999998</v>
      </c>
      <c r="G2250" s="38"/>
      <c r="H2250" s="38"/>
      <c r="I2250" s="38"/>
      <c r="J2250" s="38"/>
      <c r="K2250" s="38"/>
    </row>
    <row r="2251" spans="1:11" x14ac:dyDescent="0.25">
      <c r="A2251" s="39">
        <v>41968</v>
      </c>
      <c r="B2251" s="38">
        <v>0</v>
      </c>
      <c r="C2251" s="38">
        <v>637.88699999999994</v>
      </c>
      <c r="D2251" s="38">
        <v>637.88699999999994</v>
      </c>
      <c r="E2251" s="38">
        <v>637.88699999999994</v>
      </c>
      <c r="F2251" s="38">
        <v>637.88699999999994</v>
      </c>
      <c r="G2251" s="38"/>
      <c r="H2251" s="38"/>
      <c r="I2251" s="38"/>
      <c r="J2251" s="38"/>
      <c r="K2251" s="38"/>
    </row>
    <row r="2252" spans="1:11" x14ac:dyDescent="0.25">
      <c r="A2252" s="39">
        <v>41969</v>
      </c>
      <c r="B2252" s="38">
        <v>0</v>
      </c>
      <c r="C2252" s="38">
        <v>648.67830000000004</v>
      </c>
      <c r="D2252" s="38">
        <v>648.67830000000004</v>
      </c>
      <c r="E2252" s="38">
        <v>648.67830000000004</v>
      </c>
      <c r="F2252" s="38">
        <v>648.67830000000004</v>
      </c>
      <c r="G2252" s="38"/>
      <c r="H2252" s="38"/>
      <c r="I2252" s="38"/>
      <c r="J2252" s="38"/>
      <c r="K2252" s="38"/>
    </row>
    <row r="2253" spans="1:11" x14ac:dyDescent="0.25">
      <c r="A2253" s="39">
        <v>41971</v>
      </c>
      <c r="B2253" s="38">
        <v>0</v>
      </c>
      <c r="C2253" s="38">
        <v>626.46820000000002</v>
      </c>
      <c r="D2253" s="38">
        <v>626.46820000000002</v>
      </c>
      <c r="E2253" s="38">
        <v>626.46820000000002</v>
      </c>
      <c r="F2253" s="38">
        <v>626.46820000000002</v>
      </c>
      <c r="G2253" s="38"/>
      <c r="H2253" s="38"/>
      <c r="I2253" s="38"/>
      <c r="J2253" s="38"/>
      <c r="K2253" s="38"/>
    </row>
    <row r="2254" spans="1:11" x14ac:dyDescent="0.25">
      <c r="A2254" s="39">
        <v>41974</v>
      </c>
      <c r="B2254" s="38">
        <v>0</v>
      </c>
      <c r="C2254" s="38">
        <v>601.78189999999995</v>
      </c>
      <c r="D2254" s="38">
        <v>601.78189999999995</v>
      </c>
      <c r="E2254" s="38">
        <v>601.78189999999995</v>
      </c>
      <c r="F2254" s="38">
        <v>601.78189999999995</v>
      </c>
      <c r="G2254" s="38"/>
      <c r="H2254" s="38"/>
      <c r="I2254" s="38"/>
      <c r="J2254" s="38"/>
      <c r="K2254" s="38"/>
    </row>
    <row r="2255" spans="1:11" x14ac:dyDescent="0.25">
      <c r="A2255" s="39">
        <v>41975</v>
      </c>
      <c r="B2255" s="38">
        <v>0</v>
      </c>
      <c r="C2255" s="38">
        <v>635.71749999999997</v>
      </c>
      <c r="D2255" s="38">
        <v>635.71749999999997</v>
      </c>
      <c r="E2255" s="38">
        <v>635.71749999999997</v>
      </c>
      <c r="F2255" s="38">
        <v>635.71749999999997</v>
      </c>
      <c r="G2255" s="38"/>
      <c r="H2255" s="38"/>
      <c r="I2255" s="38"/>
      <c r="J2255" s="38"/>
      <c r="K2255" s="38"/>
    </row>
    <row r="2256" spans="1:11" x14ac:dyDescent="0.25">
      <c r="A2256" s="39">
        <v>41976</v>
      </c>
      <c r="B2256" s="38">
        <v>0</v>
      </c>
      <c r="C2256" s="38">
        <v>648.47270000000003</v>
      </c>
      <c r="D2256" s="38">
        <v>648.47270000000003</v>
      </c>
      <c r="E2256" s="38">
        <v>648.47270000000003</v>
      </c>
      <c r="F2256" s="38">
        <v>648.47270000000003</v>
      </c>
      <c r="G2256" s="38"/>
      <c r="H2256" s="38"/>
      <c r="I2256" s="38"/>
      <c r="J2256" s="38"/>
      <c r="K2256" s="38"/>
    </row>
    <row r="2257" spans="1:11" x14ac:dyDescent="0.25">
      <c r="A2257" s="39">
        <v>41977</v>
      </c>
      <c r="B2257" s="38">
        <v>0</v>
      </c>
      <c r="C2257" s="38">
        <v>648.31150000000002</v>
      </c>
      <c r="D2257" s="38">
        <v>648.31150000000002</v>
      </c>
      <c r="E2257" s="38">
        <v>648.31150000000002</v>
      </c>
      <c r="F2257" s="38">
        <v>648.31150000000002</v>
      </c>
      <c r="G2257" s="38"/>
      <c r="H2257" s="38"/>
      <c r="I2257" s="38"/>
      <c r="J2257" s="38"/>
      <c r="K2257" s="38"/>
    </row>
    <row r="2258" spans="1:11" x14ac:dyDescent="0.25">
      <c r="A2258" s="39">
        <v>41978</v>
      </c>
      <c r="B2258" s="38">
        <v>0</v>
      </c>
      <c r="C2258" s="38">
        <v>657.00969999999995</v>
      </c>
      <c r="D2258" s="38">
        <v>657.00969999999995</v>
      </c>
      <c r="E2258" s="38">
        <v>657.00969999999995</v>
      </c>
      <c r="F2258" s="38">
        <v>657.00969999999995</v>
      </c>
      <c r="G2258" s="38"/>
      <c r="H2258" s="38"/>
      <c r="I2258" s="38"/>
      <c r="J2258" s="38"/>
      <c r="K2258" s="38"/>
    </row>
    <row r="2259" spans="1:11" x14ac:dyDescent="0.25">
      <c r="A2259" s="39">
        <v>41981</v>
      </c>
      <c r="B2259" s="38">
        <v>0</v>
      </c>
      <c r="C2259" s="38">
        <v>629.49990000000003</v>
      </c>
      <c r="D2259" s="38">
        <v>629.49990000000003</v>
      </c>
      <c r="E2259" s="38">
        <v>629.49990000000003</v>
      </c>
      <c r="F2259" s="38">
        <v>629.49990000000003</v>
      </c>
      <c r="G2259" s="38"/>
      <c r="H2259" s="38"/>
      <c r="I2259" s="38"/>
      <c r="J2259" s="38"/>
      <c r="K2259" s="38"/>
    </row>
    <row r="2260" spans="1:11" x14ac:dyDescent="0.25">
      <c r="A2260" s="39">
        <v>41982</v>
      </c>
      <c r="B2260" s="38">
        <v>0</v>
      </c>
      <c r="C2260" s="38">
        <v>627.46770000000004</v>
      </c>
      <c r="D2260" s="38">
        <v>627.46770000000004</v>
      </c>
      <c r="E2260" s="38">
        <v>627.46770000000004</v>
      </c>
      <c r="F2260" s="38">
        <v>627.46770000000004</v>
      </c>
      <c r="G2260" s="38"/>
      <c r="H2260" s="38"/>
      <c r="I2260" s="38"/>
      <c r="J2260" s="38"/>
      <c r="K2260" s="38"/>
    </row>
    <row r="2261" spans="1:11" x14ac:dyDescent="0.25">
      <c r="A2261" s="39">
        <v>41983</v>
      </c>
      <c r="B2261" s="38">
        <v>0</v>
      </c>
      <c r="C2261" s="38">
        <v>560.28210000000001</v>
      </c>
      <c r="D2261" s="38">
        <v>560.28210000000001</v>
      </c>
      <c r="E2261" s="38">
        <v>560.28210000000001</v>
      </c>
      <c r="F2261" s="38">
        <v>560.28210000000001</v>
      </c>
      <c r="G2261" s="38"/>
      <c r="H2261" s="38"/>
      <c r="I2261" s="38"/>
      <c r="J2261" s="38"/>
      <c r="K2261" s="38"/>
    </row>
    <row r="2262" spans="1:11" x14ac:dyDescent="0.25">
      <c r="A2262" s="39">
        <v>41984</v>
      </c>
      <c r="B2262" s="38">
        <v>0</v>
      </c>
      <c r="C2262" s="38">
        <v>528.44539999999995</v>
      </c>
      <c r="D2262" s="38">
        <v>528.44539999999995</v>
      </c>
      <c r="E2262" s="38">
        <v>528.44539999999995</v>
      </c>
      <c r="F2262" s="38">
        <v>528.44539999999995</v>
      </c>
      <c r="G2262" s="38"/>
      <c r="H2262" s="38"/>
      <c r="I2262" s="38"/>
      <c r="J2262" s="38"/>
      <c r="K2262" s="38"/>
    </row>
    <row r="2263" spans="1:11" x14ac:dyDescent="0.25">
      <c r="A2263" s="39">
        <v>41985</v>
      </c>
      <c r="B2263" s="38">
        <v>0</v>
      </c>
      <c r="C2263" s="38">
        <v>494.03840000000002</v>
      </c>
      <c r="D2263" s="38">
        <v>494.03840000000002</v>
      </c>
      <c r="E2263" s="38">
        <v>494.03840000000002</v>
      </c>
      <c r="F2263" s="38">
        <v>494.03840000000002</v>
      </c>
      <c r="G2263" s="38"/>
      <c r="H2263" s="38"/>
      <c r="I2263" s="38"/>
      <c r="J2263" s="38"/>
      <c r="K2263" s="38"/>
    </row>
    <row r="2264" spans="1:11" x14ac:dyDescent="0.25">
      <c r="A2264" s="39">
        <v>41988</v>
      </c>
      <c r="B2264" s="38">
        <v>0</v>
      </c>
      <c r="C2264" s="38">
        <v>508.21069999999997</v>
      </c>
      <c r="D2264" s="38">
        <v>508.21069999999997</v>
      </c>
      <c r="E2264" s="38">
        <v>508.21069999999997</v>
      </c>
      <c r="F2264" s="38">
        <v>508.21069999999997</v>
      </c>
      <c r="G2264" s="38"/>
      <c r="H2264" s="38"/>
      <c r="I2264" s="38"/>
      <c r="J2264" s="38"/>
      <c r="K2264" s="38"/>
    </row>
    <row r="2265" spans="1:11" x14ac:dyDescent="0.25">
      <c r="A2265" s="39">
        <v>41989</v>
      </c>
      <c r="B2265" s="38">
        <v>0</v>
      </c>
      <c r="C2265" s="38">
        <v>487.5754</v>
      </c>
      <c r="D2265" s="38">
        <v>487.5754</v>
      </c>
      <c r="E2265" s="38">
        <v>487.5754</v>
      </c>
      <c r="F2265" s="38">
        <v>487.5754</v>
      </c>
      <c r="G2265" s="38"/>
      <c r="H2265" s="38"/>
      <c r="I2265" s="38"/>
      <c r="J2265" s="38"/>
      <c r="K2265" s="38"/>
    </row>
    <row r="2266" spans="1:11" x14ac:dyDescent="0.25">
      <c r="A2266" s="39">
        <v>41990</v>
      </c>
      <c r="B2266" s="38">
        <v>0</v>
      </c>
      <c r="C2266" s="38">
        <v>532.44740000000002</v>
      </c>
      <c r="D2266" s="38">
        <v>532.44740000000002</v>
      </c>
      <c r="E2266" s="38">
        <v>532.44740000000002</v>
      </c>
      <c r="F2266" s="38">
        <v>532.44740000000002</v>
      </c>
      <c r="G2266" s="38"/>
      <c r="H2266" s="38"/>
      <c r="I2266" s="38"/>
      <c r="J2266" s="38"/>
      <c r="K2266" s="38"/>
    </row>
    <row r="2267" spans="1:11" x14ac:dyDescent="0.25">
      <c r="A2267" s="39">
        <v>41991</v>
      </c>
      <c r="B2267" s="38">
        <v>0</v>
      </c>
      <c r="C2267" s="38">
        <v>546.74090000000001</v>
      </c>
      <c r="D2267" s="38">
        <v>546.74090000000001</v>
      </c>
      <c r="E2267" s="38">
        <v>546.74090000000001</v>
      </c>
      <c r="F2267" s="38">
        <v>546.74090000000001</v>
      </c>
      <c r="G2267" s="38"/>
      <c r="H2267" s="38"/>
      <c r="I2267" s="38"/>
      <c r="J2267" s="38"/>
      <c r="K2267" s="38"/>
    </row>
    <row r="2268" spans="1:11" x14ac:dyDescent="0.25">
      <c r="A2268" s="39">
        <v>41992</v>
      </c>
      <c r="B2268" s="38">
        <v>0</v>
      </c>
      <c r="C2268" s="38">
        <v>557.30179999999996</v>
      </c>
      <c r="D2268" s="38">
        <v>557.30179999999996</v>
      </c>
      <c r="E2268" s="38">
        <v>557.30179999999996</v>
      </c>
      <c r="F2268" s="38">
        <v>557.30179999999996</v>
      </c>
      <c r="G2268" s="38"/>
      <c r="H2268" s="38"/>
      <c r="I2268" s="38"/>
      <c r="J2268" s="38"/>
      <c r="K2268" s="38"/>
    </row>
    <row r="2269" spans="1:11" x14ac:dyDescent="0.25">
      <c r="A2269" s="39">
        <v>41995</v>
      </c>
      <c r="B2269" s="38">
        <v>0</v>
      </c>
      <c r="C2269" s="38">
        <v>579.68539999999996</v>
      </c>
      <c r="D2269" s="38">
        <v>579.68539999999996</v>
      </c>
      <c r="E2269" s="38">
        <v>579.68539999999996</v>
      </c>
      <c r="F2269" s="38">
        <v>579.68539999999996</v>
      </c>
      <c r="G2269" s="38"/>
      <c r="H2269" s="38"/>
      <c r="I2269" s="38"/>
      <c r="J2269" s="38"/>
      <c r="K2269" s="38"/>
    </row>
    <row r="2270" spans="1:11" x14ac:dyDescent="0.25">
      <c r="A2270" s="39">
        <v>41996</v>
      </c>
      <c r="B2270" s="38">
        <v>0</v>
      </c>
      <c r="C2270" s="38">
        <v>580.5598</v>
      </c>
      <c r="D2270" s="38">
        <v>580.5598</v>
      </c>
      <c r="E2270" s="38">
        <v>580.5598</v>
      </c>
      <c r="F2270" s="38">
        <v>580.5598</v>
      </c>
      <c r="G2270" s="38"/>
      <c r="H2270" s="38"/>
      <c r="I2270" s="38"/>
      <c r="J2270" s="38"/>
      <c r="K2270" s="38"/>
    </row>
    <row r="2271" spans="1:11" x14ac:dyDescent="0.25">
      <c r="A2271" s="39">
        <v>41997</v>
      </c>
      <c r="B2271" s="38">
        <v>0</v>
      </c>
      <c r="C2271" s="38">
        <v>577.61109999999996</v>
      </c>
      <c r="D2271" s="38">
        <v>577.61109999999996</v>
      </c>
      <c r="E2271" s="38">
        <v>577.61109999999996</v>
      </c>
      <c r="F2271" s="38">
        <v>577.61109999999996</v>
      </c>
      <c r="G2271" s="38"/>
      <c r="H2271" s="38"/>
      <c r="I2271" s="38"/>
      <c r="J2271" s="38"/>
      <c r="K2271" s="38"/>
    </row>
    <row r="2272" spans="1:11" x14ac:dyDescent="0.25">
      <c r="A2272" s="39">
        <v>41999</v>
      </c>
      <c r="B2272" s="38">
        <v>0</v>
      </c>
      <c r="C2272" s="38">
        <v>580.97209999999995</v>
      </c>
      <c r="D2272" s="38">
        <v>580.97209999999995</v>
      </c>
      <c r="E2272" s="38">
        <v>580.97209999999995</v>
      </c>
      <c r="F2272" s="38">
        <v>580.97209999999995</v>
      </c>
      <c r="G2272" s="38"/>
      <c r="H2272" s="38"/>
      <c r="I2272" s="38"/>
      <c r="J2272" s="38"/>
      <c r="K2272" s="38"/>
    </row>
    <row r="2273" spans="1:11" x14ac:dyDescent="0.25">
      <c r="A2273" s="39">
        <v>42002</v>
      </c>
      <c r="B2273" s="38">
        <v>0</v>
      </c>
      <c r="C2273" s="38">
        <v>584.9796</v>
      </c>
      <c r="D2273" s="38">
        <v>584.9796</v>
      </c>
      <c r="E2273" s="38">
        <v>584.9796</v>
      </c>
      <c r="F2273" s="38">
        <v>584.9796</v>
      </c>
      <c r="G2273" s="38"/>
      <c r="H2273" s="38"/>
      <c r="I2273" s="38"/>
      <c r="J2273" s="38"/>
      <c r="K2273" s="38"/>
    </row>
    <row r="2274" spans="1:11" x14ac:dyDescent="0.25">
      <c r="A2274" s="39">
        <v>42003</v>
      </c>
      <c r="B2274" s="38">
        <v>0</v>
      </c>
      <c r="C2274" s="38">
        <v>568.56209999999999</v>
      </c>
      <c r="D2274" s="38">
        <v>568.56209999999999</v>
      </c>
      <c r="E2274" s="38">
        <v>568.56209999999999</v>
      </c>
      <c r="F2274" s="38">
        <v>568.56209999999999</v>
      </c>
      <c r="G2274" s="38"/>
      <c r="H2274" s="38"/>
      <c r="I2274" s="38"/>
      <c r="J2274" s="38"/>
      <c r="K2274" s="38"/>
    </row>
    <row r="2275" spans="1:11" x14ac:dyDescent="0.25">
      <c r="A2275" s="39">
        <v>42004</v>
      </c>
      <c r="B2275" s="38">
        <v>0</v>
      </c>
      <c r="C2275" s="38">
        <v>515.92740000000003</v>
      </c>
      <c r="D2275" s="38">
        <v>515.92740000000003</v>
      </c>
      <c r="E2275" s="38">
        <v>515.92740000000003</v>
      </c>
      <c r="F2275" s="38">
        <v>515.92740000000003</v>
      </c>
      <c r="G2275" s="38"/>
      <c r="H2275" s="38"/>
      <c r="I2275" s="38"/>
      <c r="J2275" s="38"/>
      <c r="K2275" s="38"/>
    </row>
    <row r="2276" spans="1:11" x14ac:dyDescent="0.25">
      <c r="A2276" s="39">
        <v>42006</v>
      </c>
      <c r="B2276" s="38">
        <v>0</v>
      </c>
      <c r="C2276" s="38">
        <v>531.89559999999994</v>
      </c>
      <c r="D2276" s="38">
        <v>531.89559999999994</v>
      </c>
      <c r="E2276" s="38">
        <v>531.89559999999994</v>
      </c>
      <c r="F2276" s="38">
        <v>531.89559999999994</v>
      </c>
      <c r="G2276" s="38"/>
      <c r="H2276" s="38"/>
      <c r="I2276" s="38"/>
      <c r="J2276" s="38"/>
      <c r="K2276" s="38"/>
    </row>
    <row r="2277" spans="1:11" x14ac:dyDescent="0.25">
      <c r="A2277" s="39">
        <v>42009</v>
      </c>
      <c r="B2277" s="38">
        <v>0</v>
      </c>
      <c r="C2277" s="38">
        <v>491.74119999999999</v>
      </c>
      <c r="D2277" s="38">
        <v>491.74119999999999</v>
      </c>
      <c r="E2277" s="38">
        <v>491.74119999999999</v>
      </c>
      <c r="F2277" s="38">
        <v>491.74119999999999</v>
      </c>
      <c r="G2277" s="38"/>
      <c r="H2277" s="38"/>
      <c r="I2277" s="38"/>
      <c r="J2277" s="38"/>
      <c r="K2277" s="38"/>
    </row>
    <row r="2278" spans="1:11" x14ac:dyDescent="0.25">
      <c r="A2278" s="39">
        <v>42010</v>
      </c>
      <c r="B2278" s="38">
        <v>0</v>
      </c>
      <c r="C2278" s="38">
        <v>485.86630000000002</v>
      </c>
      <c r="D2278" s="38">
        <v>485.86630000000002</v>
      </c>
      <c r="E2278" s="38">
        <v>485.86630000000002</v>
      </c>
      <c r="F2278" s="38">
        <v>485.86630000000002</v>
      </c>
      <c r="G2278" s="38"/>
      <c r="H2278" s="38"/>
      <c r="I2278" s="38"/>
      <c r="J2278" s="38"/>
      <c r="K2278" s="38"/>
    </row>
    <row r="2279" spans="1:11" x14ac:dyDescent="0.25">
      <c r="A2279" s="39">
        <v>42011</v>
      </c>
      <c r="B2279" s="38">
        <v>0</v>
      </c>
      <c r="C2279" s="38">
        <v>494.97469999999998</v>
      </c>
      <c r="D2279" s="38">
        <v>494.97469999999998</v>
      </c>
      <c r="E2279" s="38">
        <v>494.97469999999998</v>
      </c>
      <c r="F2279" s="38">
        <v>494.97469999999998</v>
      </c>
      <c r="G2279" s="38"/>
      <c r="H2279" s="38"/>
      <c r="I2279" s="38"/>
      <c r="J2279" s="38"/>
      <c r="K2279" s="38"/>
    </row>
    <row r="2280" spans="1:11" x14ac:dyDescent="0.25">
      <c r="A2280" s="39">
        <v>42012</v>
      </c>
      <c r="B2280" s="38">
        <v>0</v>
      </c>
      <c r="C2280" s="38">
        <v>526.70420000000001</v>
      </c>
      <c r="D2280" s="38">
        <v>526.70420000000001</v>
      </c>
      <c r="E2280" s="38">
        <v>526.70420000000001</v>
      </c>
      <c r="F2280" s="38">
        <v>526.70420000000001</v>
      </c>
      <c r="G2280" s="38"/>
      <c r="H2280" s="38"/>
      <c r="I2280" s="38"/>
      <c r="J2280" s="38"/>
      <c r="K2280" s="38"/>
    </row>
    <row r="2281" spans="1:11" x14ac:dyDescent="0.25">
      <c r="A2281" s="39">
        <v>42013</v>
      </c>
      <c r="B2281" s="38">
        <v>0</v>
      </c>
      <c r="C2281" s="38">
        <v>507.12220000000002</v>
      </c>
      <c r="D2281" s="38">
        <v>507.12220000000002</v>
      </c>
      <c r="E2281" s="38">
        <v>507.12220000000002</v>
      </c>
      <c r="F2281" s="38">
        <v>507.12220000000002</v>
      </c>
      <c r="G2281" s="38"/>
      <c r="H2281" s="38"/>
      <c r="I2281" s="38"/>
      <c r="J2281" s="38"/>
      <c r="K2281" s="38"/>
    </row>
    <row r="2282" spans="1:11" x14ac:dyDescent="0.25">
      <c r="A2282" s="39">
        <v>42016</v>
      </c>
      <c r="B2282" s="38">
        <v>0</v>
      </c>
      <c r="C2282" s="38">
        <v>481.96749999999997</v>
      </c>
      <c r="D2282" s="38">
        <v>481.96749999999997</v>
      </c>
      <c r="E2282" s="38">
        <v>481.96749999999997</v>
      </c>
      <c r="F2282" s="38">
        <v>481.96749999999997</v>
      </c>
      <c r="G2282" s="38"/>
      <c r="H2282" s="38"/>
      <c r="I2282" s="38"/>
      <c r="J2282" s="38"/>
      <c r="K2282" s="38"/>
    </row>
    <row r="2283" spans="1:11" x14ac:dyDescent="0.25">
      <c r="A2283" s="39">
        <v>42017</v>
      </c>
      <c r="B2283" s="38">
        <v>0</v>
      </c>
      <c r="C2283" s="38">
        <v>467.85899999999998</v>
      </c>
      <c r="D2283" s="38">
        <v>467.85899999999998</v>
      </c>
      <c r="E2283" s="38">
        <v>467.85899999999998</v>
      </c>
      <c r="F2283" s="38">
        <v>467.85899999999998</v>
      </c>
      <c r="G2283" s="38"/>
      <c r="H2283" s="38"/>
      <c r="I2283" s="38"/>
      <c r="J2283" s="38"/>
      <c r="K2283" s="38"/>
    </row>
    <row r="2284" spans="1:11" x14ac:dyDescent="0.25">
      <c r="A2284" s="39">
        <v>42018</v>
      </c>
      <c r="B2284" s="38">
        <v>0</v>
      </c>
      <c r="C2284" s="38">
        <v>458.72559999999999</v>
      </c>
      <c r="D2284" s="38">
        <v>458.72559999999999</v>
      </c>
      <c r="E2284" s="38">
        <v>458.72559999999999</v>
      </c>
      <c r="F2284" s="38">
        <v>458.72559999999999</v>
      </c>
      <c r="G2284" s="38"/>
      <c r="H2284" s="38"/>
      <c r="I2284" s="38"/>
      <c r="J2284" s="38"/>
      <c r="K2284" s="38"/>
    </row>
    <row r="2285" spans="1:11" x14ac:dyDescent="0.25">
      <c r="A2285" s="39">
        <v>42019</v>
      </c>
      <c r="B2285" s="38">
        <v>0</v>
      </c>
      <c r="C2285" s="38">
        <v>448.14519999999999</v>
      </c>
      <c r="D2285" s="38">
        <v>448.14519999999999</v>
      </c>
      <c r="E2285" s="38">
        <v>448.14519999999999</v>
      </c>
      <c r="F2285" s="38">
        <v>448.14519999999999</v>
      </c>
      <c r="G2285" s="38"/>
      <c r="H2285" s="38"/>
      <c r="I2285" s="38"/>
      <c r="J2285" s="38"/>
      <c r="K2285" s="38"/>
    </row>
    <row r="2286" spans="1:11" x14ac:dyDescent="0.25">
      <c r="A2286" s="39">
        <v>42020</v>
      </c>
      <c r="B2286" s="38">
        <v>0</v>
      </c>
      <c r="C2286" s="38">
        <v>458.92610000000002</v>
      </c>
      <c r="D2286" s="38">
        <v>458.92610000000002</v>
      </c>
      <c r="E2286" s="38">
        <v>458.92610000000002</v>
      </c>
      <c r="F2286" s="38">
        <v>458.92610000000002</v>
      </c>
      <c r="G2286" s="38"/>
      <c r="H2286" s="38"/>
      <c r="I2286" s="38"/>
      <c r="J2286" s="38"/>
      <c r="K2286" s="38"/>
    </row>
    <row r="2287" spans="1:11" x14ac:dyDescent="0.25">
      <c r="A2287" s="39">
        <v>42024</v>
      </c>
      <c r="B2287" s="38">
        <v>0</v>
      </c>
      <c r="C2287" s="38">
        <v>459.16419999999999</v>
      </c>
      <c r="D2287" s="38">
        <v>459.16419999999999</v>
      </c>
      <c r="E2287" s="38">
        <v>459.16419999999999</v>
      </c>
      <c r="F2287" s="38">
        <v>459.16419999999999</v>
      </c>
      <c r="G2287" s="38"/>
      <c r="H2287" s="38"/>
      <c r="I2287" s="38"/>
      <c r="J2287" s="38"/>
      <c r="K2287" s="38"/>
    </row>
    <row r="2288" spans="1:11" x14ac:dyDescent="0.25">
      <c r="A2288" s="39">
        <v>42025</v>
      </c>
      <c r="B2288" s="38">
        <v>0</v>
      </c>
      <c r="C2288" s="38">
        <v>480.36689999999999</v>
      </c>
      <c r="D2288" s="38">
        <v>480.36689999999999</v>
      </c>
      <c r="E2288" s="38">
        <v>480.36689999999999</v>
      </c>
      <c r="F2288" s="38">
        <v>480.36689999999999</v>
      </c>
      <c r="G2288" s="38"/>
      <c r="H2288" s="38"/>
      <c r="I2288" s="38"/>
      <c r="J2288" s="38"/>
      <c r="K2288" s="38"/>
    </row>
    <row r="2289" spans="1:11" x14ac:dyDescent="0.25">
      <c r="A2289" s="39">
        <v>42026</v>
      </c>
      <c r="B2289" s="38">
        <v>0</v>
      </c>
      <c r="C2289" s="38">
        <v>511.64690000000002</v>
      </c>
      <c r="D2289" s="38">
        <v>511.64690000000002</v>
      </c>
      <c r="E2289" s="38">
        <v>511.64690000000002</v>
      </c>
      <c r="F2289" s="38">
        <v>511.64690000000002</v>
      </c>
      <c r="G2289" s="38"/>
      <c r="H2289" s="38"/>
      <c r="I2289" s="38"/>
      <c r="J2289" s="38"/>
      <c r="K2289" s="38"/>
    </row>
    <row r="2290" spans="1:11" x14ac:dyDescent="0.25">
      <c r="A2290" s="39">
        <v>42027</v>
      </c>
      <c r="B2290" s="38">
        <v>0</v>
      </c>
      <c r="C2290" s="38">
        <v>500.46390000000002</v>
      </c>
      <c r="D2290" s="38">
        <v>500.46390000000002</v>
      </c>
      <c r="E2290" s="38">
        <v>500.46390000000002</v>
      </c>
      <c r="F2290" s="38">
        <v>500.46390000000002</v>
      </c>
      <c r="G2290" s="38"/>
      <c r="H2290" s="38"/>
      <c r="I2290" s="38"/>
      <c r="J2290" s="38"/>
      <c r="K2290" s="38"/>
    </row>
    <row r="2291" spans="1:11" x14ac:dyDescent="0.25">
      <c r="A2291" s="39">
        <v>42030</v>
      </c>
      <c r="B2291" s="38">
        <v>0</v>
      </c>
      <c r="C2291" s="38">
        <v>521.202</v>
      </c>
      <c r="D2291" s="38">
        <v>521.202</v>
      </c>
      <c r="E2291" s="38">
        <v>521.202</v>
      </c>
      <c r="F2291" s="38">
        <v>521.202</v>
      </c>
      <c r="G2291" s="38"/>
      <c r="H2291" s="38"/>
      <c r="I2291" s="38"/>
      <c r="J2291" s="38"/>
      <c r="K2291" s="38"/>
    </row>
    <row r="2292" spans="1:11" x14ac:dyDescent="0.25">
      <c r="A2292" s="39">
        <v>42031</v>
      </c>
      <c r="B2292" s="38">
        <v>0</v>
      </c>
      <c r="C2292" s="38">
        <v>500.72059999999999</v>
      </c>
      <c r="D2292" s="38">
        <v>500.72059999999999</v>
      </c>
      <c r="E2292" s="38">
        <v>500.72059999999999</v>
      </c>
      <c r="F2292" s="38">
        <v>500.72059999999999</v>
      </c>
      <c r="G2292" s="38"/>
      <c r="H2292" s="38"/>
      <c r="I2292" s="38"/>
      <c r="J2292" s="38"/>
      <c r="K2292" s="38"/>
    </row>
    <row r="2293" spans="1:11" x14ac:dyDescent="0.25">
      <c r="A2293" s="39">
        <v>42032</v>
      </c>
      <c r="B2293" s="38">
        <v>0</v>
      </c>
      <c r="C2293" s="38">
        <v>457.23770000000002</v>
      </c>
      <c r="D2293" s="38">
        <v>457.23770000000002</v>
      </c>
      <c r="E2293" s="38">
        <v>457.23770000000002</v>
      </c>
      <c r="F2293" s="38">
        <v>457.23770000000002</v>
      </c>
      <c r="G2293" s="38"/>
      <c r="H2293" s="38"/>
      <c r="I2293" s="38"/>
      <c r="J2293" s="38"/>
      <c r="K2293" s="38"/>
    </row>
    <row r="2294" spans="1:11" x14ac:dyDescent="0.25">
      <c r="A2294" s="39">
        <v>42033</v>
      </c>
      <c r="B2294" s="38">
        <v>0</v>
      </c>
      <c r="C2294" s="38">
        <v>472.92680000000001</v>
      </c>
      <c r="D2294" s="38">
        <v>472.92680000000001</v>
      </c>
      <c r="E2294" s="38">
        <v>472.92680000000001</v>
      </c>
      <c r="F2294" s="38">
        <v>472.92680000000001</v>
      </c>
      <c r="G2294" s="38"/>
      <c r="H2294" s="38"/>
      <c r="I2294" s="38"/>
      <c r="J2294" s="38"/>
      <c r="K2294" s="38"/>
    </row>
    <row r="2295" spans="1:11" x14ac:dyDescent="0.25">
      <c r="A2295" s="39">
        <v>42034</v>
      </c>
      <c r="B2295" s="38">
        <v>0</v>
      </c>
      <c r="C2295" s="38">
        <v>426.72039999999998</v>
      </c>
      <c r="D2295" s="38">
        <v>426.72039999999998</v>
      </c>
      <c r="E2295" s="38">
        <v>426.72039999999998</v>
      </c>
      <c r="F2295" s="38">
        <v>426.72039999999998</v>
      </c>
      <c r="G2295" s="38"/>
      <c r="H2295" s="38"/>
      <c r="I2295" s="38"/>
      <c r="J2295" s="38"/>
      <c r="K2295" s="38"/>
    </row>
    <row r="2296" spans="1:11" x14ac:dyDescent="0.25">
      <c r="A2296" s="39">
        <v>42037</v>
      </c>
      <c r="B2296" s="38">
        <v>0</v>
      </c>
      <c r="C2296" s="38">
        <v>447.60849999999999</v>
      </c>
      <c r="D2296" s="38">
        <v>447.60849999999999</v>
      </c>
      <c r="E2296" s="38">
        <v>447.60849999999999</v>
      </c>
      <c r="F2296" s="38">
        <v>447.60849999999999</v>
      </c>
      <c r="G2296" s="38"/>
      <c r="H2296" s="38"/>
      <c r="I2296" s="38"/>
      <c r="J2296" s="38"/>
      <c r="K2296" s="38"/>
    </row>
    <row r="2297" spans="1:11" x14ac:dyDescent="0.25">
      <c r="A2297" s="39">
        <v>42038</v>
      </c>
      <c r="B2297" s="38">
        <v>0</v>
      </c>
      <c r="C2297" s="38">
        <v>470.76209999999998</v>
      </c>
      <c r="D2297" s="38">
        <v>470.76209999999998</v>
      </c>
      <c r="E2297" s="38">
        <v>470.76209999999998</v>
      </c>
      <c r="F2297" s="38">
        <v>470.76209999999998</v>
      </c>
      <c r="G2297" s="38"/>
      <c r="H2297" s="38"/>
      <c r="I2297" s="38"/>
      <c r="J2297" s="38"/>
      <c r="K2297" s="38"/>
    </row>
    <row r="2298" spans="1:11" x14ac:dyDescent="0.25">
      <c r="A2298" s="39">
        <v>42039</v>
      </c>
      <c r="B2298" s="38">
        <v>0</v>
      </c>
      <c r="C2298" s="38">
        <v>457.45620000000002</v>
      </c>
      <c r="D2298" s="38">
        <v>457.45620000000002</v>
      </c>
      <c r="E2298" s="38">
        <v>457.45620000000002</v>
      </c>
      <c r="F2298" s="38">
        <v>457.45620000000002</v>
      </c>
      <c r="G2298" s="38"/>
      <c r="H2298" s="38"/>
      <c r="I2298" s="38"/>
      <c r="J2298" s="38"/>
      <c r="K2298" s="38"/>
    </row>
    <row r="2299" spans="1:11" x14ac:dyDescent="0.25">
      <c r="A2299" s="39">
        <v>42040</v>
      </c>
      <c r="B2299" s="38">
        <v>0</v>
      </c>
      <c r="C2299" s="38">
        <v>475.072</v>
      </c>
      <c r="D2299" s="38">
        <v>475.072</v>
      </c>
      <c r="E2299" s="38">
        <v>475.072</v>
      </c>
      <c r="F2299" s="38">
        <v>475.072</v>
      </c>
      <c r="G2299" s="38"/>
      <c r="H2299" s="38"/>
      <c r="I2299" s="38"/>
      <c r="J2299" s="38"/>
      <c r="K2299" s="38"/>
    </row>
    <row r="2300" spans="1:11" x14ac:dyDescent="0.25">
      <c r="A2300" s="39">
        <v>42041</v>
      </c>
      <c r="B2300" s="38">
        <v>0</v>
      </c>
      <c r="C2300" s="38">
        <v>447.28269999999998</v>
      </c>
      <c r="D2300" s="38">
        <v>447.28269999999998</v>
      </c>
      <c r="E2300" s="38">
        <v>447.28269999999998</v>
      </c>
      <c r="F2300" s="38">
        <v>447.28269999999998</v>
      </c>
      <c r="G2300" s="38"/>
      <c r="H2300" s="38"/>
      <c r="I2300" s="38"/>
      <c r="J2300" s="38"/>
      <c r="K2300" s="38"/>
    </row>
    <row r="2301" spans="1:11" x14ac:dyDescent="0.25">
      <c r="A2301" s="39">
        <v>42044</v>
      </c>
      <c r="B2301" s="38">
        <v>0</v>
      </c>
      <c r="C2301" s="38">
        <v>449.39569999999998</v>
      </c>
      <c r="D2301" s="38">
        <v>449.39569999999998</v>
      </c>
      <c r="E2301" s="38">
        <v>449.39569999999998</v>
      </c>
      <c r="F2301" s="38">
        <v>449.39569999999998</v>
      </c>
      <c r="G2301" s="38"/>
      <c r="H2301" s="38"/>
      <c r="I2301" s="38"/>
      <c r="J2301" s="38"/>
      <c r="K2301" s="38"/>
    </row>
    <row r="2302" spans="1:11" x14ac:dyDescent="0.25">
      <c r="A2302" s="39">
        <v>42045</v>
      </c>
      <c r="B2302" s="38">
        <v>0</v>
      </c>
      <c r="C2302" s="38">
        <v>469.36219999999997</v>
      </c>
      <c r="D2302" s="38">
        <v>469.36219999999997</v>
      </c>
      <c r="E2302" s="38">
        <v>469.36219999999997</v>
      </c>
      <c r="F2302" s="38">
        <v>469.36219999999997</v>
      </c>
      <c r="G2302" s="38"/>
      <c r="H2302" s="38"/>
      <c r="I2302" s="38"/>
      <c r="J2302" s="38"/>
      <c r="K2302" s="38"/>
    </row>
    <row r="2303" spans="1:11" x14ac:dyDescent="0.25">
      <c r="A2303" s="39">
        <v>42046</v>
      </c>
      <c r="B2303" s="38">
        <v>0</v>
      </c>
      <c r="C2303" s="38">
        <v>462.37479999999999</v>
      </c>
      <c r="D2303" s="38">
        <v>462.37479999999999</v>
      </c>
      <c r="E2303" s="38">
        <v>462.37479999999999</v>
      </c>
      <c r="F2303" s="38">
        <v>462.37479999999999</v>
      </c>
      <c r="G2303" s="38"/>
      <c r="H2303" s="38"/>
      <c r="I2303" s="38"/>
      <c r="J2303" s="38"/>
      <c r="K2303" s="38"/>
    </row>
    <row r="2304" spans="1:11" x14ac:dyDescent="0.25">
      <c r="A2304" s="39">
        <v>42047</v>
      </c>
      <c r="B2304" s="38">
        <v>0</v>
      </c>
      <c r="C2304" s="38">
        <v>493.8904</v>
      </c>
      <c r="D2304" s="38">
        <v>493.8904</v>
      </c>
      <c r="E2304" s="38">
        <v>493.8904</v>
      </c>
      <c r="F2304" s="38">
        <v>493.8904</v>
      </c>
      <c r="G2304" s="38"/>
      <c r="H2304" s="38"/>
      <c r="I2304" s="38"/>
      <c r="J2304" s="38"/>
      <c r="K2304" s="38"/>
    </row>
    <row r="2305" spans="1:11" x14ac:dyDescent="0.25">
      <c r="A2305" s="39">
        <v>42048</v>
      </c>
      <c r="B2305" s="38">
        <v>0</v>
      </c>
      <c r="C2305" s="38">
        <v>498.53129999999999</v>
      </c>
      <c r="D2305" s="38">
        <v>498.53129999999999</v>
      </c>
      <c r="E2305" s="38">
        <v>498.53129999999999</v>
      </c>
      <c r="F2305" s="38">
        <v>498.53129999999999</v>
      </c>
      <c r="G2305" s="38"/>
      <c r="H2305" s="38"/>
      <c r="I2305" s="38"/>
      <c r="J2305" s="38"/>
      <c r="K2305" s="38"/>
    </row>
    <row r="2306" spans="1:11" x14ac:dyDescent="0.25">
      <c r="A2306" s="39">
        <v>42052</v>
      </c>
      <c r="B2306" s="38">
        <v>0</v>
      </c>
      <c r="C2306" s="38">
        <v>495.85</v>
      </c>
      <c r="D2306" s="38">
        <v>495.85</v>
      </c>
      <c r="E2306" s="38">
        <v>495.85</v>
      </c>
      <c r="F2306" s="38">
        <v>495.85</v>
      </c>
      <c r="G2306" s="38"/>
      <c r="H2306" s="38"/>
      <c r="I2306" s="38"/>
      <c r="J2306" s="38"/>
      <c r="K2306" s="38"/>
    </row>
    <row r="2307" spans="1:11" x14ac:dyDescent="0.25">
      <c r="A2307" s="39">
        <v>42053</v>
      </c>
      <c r="B2307" s="38">
        <v>0</v>
      </c>
      <c r="C2307" s="38">
        <v>501.0265</v>
      </c>
      <c r="D2307" s="38">
        <v>501.0265</v>
      </c>
      <c r="E2307" s="38">
        <v>501.0265</v>
      </c>
      <c r="F2307" s="38">
        <v>501.0265</v>
      </c>
      <c r="G2307" s="38"/>
      <c r="H2307" s="38"/>
      <c r="I2307" s="38"/>
      <c r="J2307" s="38"/>
      <c r="K2307" s="38"/>
    </row>
    <row r="2308" spans="1:11" x14ac:dyDescent="0.25">
      <c r="A2308" s="39">
        <v>42054</v>
      </c>
      <c r="B2308" s="38">
        <v>0</v>
      </c>
      <c r="C2308" s="38">
        <v>510.3451</v>
      </c>
      <c r="D2308" s="38">
        <v>510.3451</v>
      </c>
      <c r="E2308" s="38">
        <v>510.3451</v>
      </c>
      <c r="F2308" s="38">
        <v>510.3451</v>
      </c>
      <c r="G2308" s="38"/>
      <c r="H2308" s="38"/>
      <c r="I2308" s="38"/>
      <c r="J2308" s="38"/>
      <c r="K2308" s="38"/>
    </row>
    <row r="2309" spans="1:11" x14ac:dyDescent="0.25">
      <c r="A2309" s="39">
        <v>42055</v>
      </c>
      <c r="B2309" s="38">
        <v>0</v>
      </c>
      <c r="C2309" s="38">
        <v>531.33870000000002</v>
      </c>
      <c r="D2309" s="38">
        <v>531.33870000000002</v>
      </c>
      <c r="E2309" s="38">
        <v>531.33870000000002</v>
      </c>
      <c r="F2309" s="38">
        <v>531.33870000000002</v>
      </c>
      <c r="G2309" s="38"/>
      <c r="H2309" s="38"/>
      <c r="I2309" s="38"/>
      <c r="J2309" s="38"/>
      <c r="K2309" s="38"/>
    </row>
    <row r="2310" spans="1:11" x14ac:dyDescent="0.25">
      <c r="A2310" s="39">
        <v>42058</v>
      </c>
      <c r="B2310" s="38">
        <v>0</v>
      </c>
      <c r="C2310" s="38">
        <v>527.02610000000004</v>
      </c>
      <c r="D2310" s="38">
        <v>527.02610000000004</v>
      </c>
      <c r="E2310" s="38">
        <v>527.02610000000004</v>
      </c>
      <c r="F2310" s="38">
        <v>527.02610000000004</v>
      </c>
      <c r="G2310" s="38"/>
      <c r="H2310" s="38"/>
      <c r="I2310" s="38"/>
      <c r="J2310" s="38"/>
      <c r="K2310" s="38"/>
    </row>
    <row r="2311" spans="1:11" x14ac:dyDescent="0.25">
      <c r="A2311" s="39">
        <v>42059</v>
      </c>
      <c r="B2311" s="38">
        <v>0</v>
      </c>
      <c r="C2311" s="38">
        <v>550.67349999999999</v>
      </c>
      <c r="D2311" s="38">
        <v>550.67349999999999</v>
      </c>
      <c r="E2311" s="38">
        <v>550.67349999999999</v>
      </c>
      <c r="F2311" s="38">
        <v>550.67349999999999</v>
      </c>
      <c r="G2311" s="38"/>
      <c r="H2311" s="38"/>
      <c r="I2311" s="38"/>
      <c r="J2311" s="38"/>
      <c r="K2311" s="38"/>
    </row>
    <row r="2312" spans="1:11" x14ac:dyDescent="0.25">
      <c r="A2312" s="39">
        <v>42060</v>
      </c>
      <c r="B2312" s="38">
        <v>0</v>
      </c>
      <c r="C2312" s="38">
        <v>547.50919999999996</v>
      </c>
      <c r="D2312" s="38">
        <v>547.50919999999996</v>
      </c>
      <c r="E2312" s="38">
        <v>547.50919999999996</v>
      </c>
      <c r="F2312" s="38">
        <v>547.50919999999996</v>
      </c>
      <c r="G2312" s="38"/>
      <c r="H2312" s="38"/>
      <c r="I2312" s="38"/>
      <c r="J2312" s="38"/>
      <c r="K2312" s="38"/>
    </row>
    <row r="2313" spans="1:11" x14ac:dyDescent="0.25">
      <c r="A2313" s="39">
        <v>42061</v>
      </c>
      <c r="B2313" s="38">
        <v>0</v>
      </c>
      <c r="C2313" s="38">
        <v>551.15070000000003</v>
      </c>
      <c r="D2313" s="38">
        <v>551.15070000000003</v>
      </c>
      <c r="E2313" s="38">
        <v>551.15070000000003</v>
      </c>
      <c r="F2313" s="38">
        <v>551.15070000000003</v>
      </c>
      <c r="G2313" s="38"/>
      <c r="H2313" s="38"/>
      <c r="I2313" s="38"/>
      <c r="J2313" s="38"/>
      <c r="K2313" s="38"/>
    </row>
    <row r="2314" spans="1:11" x14ac:dyDescent="0.25">
      <c r="A2314" s="39">
        <v>42062</v>
      </c>
      <c r="B2314" s="38">
        <v>0</v>
      </c>
      <c r="C2314" s="38">
        <v>553.46839999999997</v>
      </c>
      <c r="D2314" s="38">
        <v>553.46839999999997</v>
      </c>
      <c r="E2314" s="38">
        <v>553.46839999999997</v>
      </c>
      <c r="F2314" s="38">
        <v>553.46839999999997</v>
      </c>
      <c r="G2314" s="38"/>
      <c r="H2314" s="38"/>
      <c r="I2314" s="38"/>
      <c r="J2314" s="38"/>
      <c r="K2314" s="38"/>
    </row>
    <row r="2315" spans="1:11" x14ac:dyDescent="0.25">
      <c r="A2315" s="39">
        <v>42065</v>
      </c>
      <c r="B2315" s="38">
        <v>0</v>
      </c>
      <c r="C2315" s="38">
        <v>574.01900000000001</v>
      </c>
      <c r="D2315" s="38">
        <v>574.01900000000001</v>
      </c>
      <c r="E2315" s="38">
        <v>574.01900000000001</v>
      </c>
      <c r="F2315" s="38">
        <v>574.01900000000001</v>
      </c>
      <c r="G2315" s="38"/>
      <c r="H2315" s="38"/>
      <c r="I2315" s="38"/>
      <c r="J2315" s="38"/>
      <c r="K2315" s="38"/>
    </row>
    <row r="2316" spans="1:11" x14ac:dyDescent="0.25">
      <c r="A2316" s="39">
        <v>42066</v>
      </c>
      <c r="B2316" s="38">
        <v>0</v>
      </c>
      <c r="C2316" s="38">
        <v>560.51099999999997</v>
      </c>
      <c r="D2316" s="38">
        <v>560.51099999999997</v>
      </c>
      <c r="E2316" s="38">
        <v>560.51099999999997</v>
      </c>
      <c r="F2316" s="38">
        <v>560.51099999999997</v>
      </c>
      <c r="G2316" s="38"/>
      <c r="H2316" s="38"/>
      <c r="I2316" s="38"/>
      <c r="J2316" s="38"/>
      <c r="K2316" s="38"/>
    </row>
    <row r="2317" spans="1:11" x14ac:dyDescent="0.25">
      <c r="A2317" s="39">
        <v>42067</v>
      </c>
      <c r="B2317" s="38">
        <v>0</v>
      </c>
      <c r="C2317" s="38">
        <v>562.20389999999998</v>
      </c>
      <c r="D2317" s="38">
        <v>562.20389999999998</v>
      </c>
      <c r="E2317" s="38">
        <v>562.20389999999998</v>
      </c>
      <c r="F2317" s="38">
        <v>562.20389999999998</v>
      </c>
      <c r="G2317" s="38"/>
      <c r="H2317" s="38"/>
      <c r="I2317" s="38"/>
      <c r="J2317" s="38"/>
      <c r="K2317" s="38"/>
    </row>
    <row r="2318" spans="1:11" x14ac:dyDescent="0.25">
      <c r="A2318" s="39">
        <v>42068</v>
      </c>
      <c r="B2318" s="38">
        <v>0</v>
      </c>
      <c r="C2318" s="38">
        <v>569.55909999999994</v>
      </c>
      <c r="D2318" s="38">
        <v>569.55909999999994</v>
      </c>
      <c r="E2318" s="38">
        <v>569.55909999999994</v>
      </c>
      <c r="F2318" s="38">
        <v>569.55909999999994</v>
      </c>
      <c r="G2318" s="38"/>
      <c r="H2318" s="38"/>
      <c r="I2318" s="38"/>
      <c r="J2318" s="38"/>
      <c r="K2318" s="38"/>
    </row>
    <row r="2319" spans="1:11" x14ac:dyDescent="0.25">
      <c r="A2319" s="39">
        <v>42069</v>
      </c>
      <c r="B2319" s="38">
        <v>0</v>
      </c>
      <c r="C2319" s="38">
        <v>542.62850000000003</v>
      </c>
      <c r="D2319" s="38">
        <v>542.62850000000003</v>
      </c>
      <c r="E2319" s="38">
        <v>542.62850000000003</v>
      </c>
      <c r="F2319" s="38">
        <v>542.62850000000003</v>
      </c>
      <c r="G2319" s="38"/>
      <c r="H2319" s="38"/>
      <c r="I2319" s="38"/>
      <c r="J2319" s="38"/>
      <c r="K2319" s="38"/>
    </row>
    <row r="2320" spans="1:11" x14ac:dyDescent="0.25">
      <c r="A2320" s="39">
        <v>42072</v>
      </c>
      <c r="B2320" s="38">
        <v>0</v>
      </c>
      <c r="C2320" s="38">
        <v>554.8904</v>
      </c>
      <c r="D2320" s="38">
        <v>554.8904</v>
      </c>
      <c r="E2320" s="38">
        <v>554.8904</v>
      </c>
      <c r="F2320" s="38">
        <v>554.8904</v>
      </c>
      <c r="G2320" s="38"/>
      <c r="H2320" s="38"/>
      <c r="I2320" s="38"/>
      <c r="J2320" s="38"/>
      <c r="K2320" s="38"/>
    </row>
    <row r="2321" spans="1:11" x14ac:dyDescent="0.25">
      <c r="A2321" s="39">
        <v>42073</v>
      </c>
      <c r="B2321" s="38">
        <v>0</v>
      </c>
      <c r="C2321" s="38">
        <v>533.34249999999997</v>
      </c>
      <c r="D2321" s="38">
        <v>533.34249999999997</v>
      </c>
      <c r="E2321" s="38">
        <v>533.34249999999997</v>
      </c>
      <c r="F2321" s="38">
        <v>533.34249999999997</v>
      </c>
      <c r="G2321" s="38"/>
      <c r="H2321" s="38"/>
      <c r="I2321" s="38"/>
      <c r="J2321" s="38"/>
      <c r="K2321" s="38"/>
    </row>
    <row r="2322" spans="1:11" x14ac:dyDescent="0.25">
      <c r="A2322" s="39">
        <v>42074</v>
      </c>
      <c r="B2322" s="38">
        <v>0</v>
      </c>
      <c r="C2322" s="38">
        <v>519.20029999999997</v>
      </c>
      <c r="D2322" s="38">
        <v>519.20029999999997</v>
      </c>
      <c r="E2322" s="38">
        <v>519.20029999999997</v>
      </c>
      <c r="F2322" s="38">
        <v>519.20029999999997</v>
      </c>
      <c r="G2322" s="38"/>
      <c r="H2322" s="38"/>
      <c r="I2322" s="38"/>
      <c r="J2322" s="38"/>
      <c r="K2322" s="38"/>
    </row>
    <row r="2323" spans="1:11" x14ac:dyDescent="0.25">
      <c r="A2323" s="39">
        <v>42075</v>
      </c>
      <c r="B2323" s="38">
        <v>0</v>
      </c>
      <c r="C2323" s="38">
        <v>551.00310000000002</v>
      </c>
      <c r="D2323" s="38">
        <v>551.00310000000002</v>
      </c>
      <c r="E2323" s="38">
        <v>551.00310000000002</v>
      </c>
      <c r="F2323" s="38">
        <v>551.00310000000002</v>
      </c>
      <c r="G2323" s="38"/>
      <c r="H2323" s="38"/>
      <c r="I2323" s="38"/>
      <c r="J2323" s="38"/>
      <c r="K2323" s="38"/>
    </row>
    <row r="2324" spans="1:11" x14ac:dyDescent="0.25">
      <c r="A2324" s="39">
        <v>42076</v>
      </c>
      <c r="B2324" s="38">
        <v>0</v>
      </c>
      <c r="C2324" s="38">
        <v>537.81659999999999</v>
      </c>
      <c r="D2324" s="38">
        <v>537.81659999999999</v>
      </c>
      <c r="E2324" s="38">
        <v>537.81659999999999</v>
      </c>
      <c r="F2324" s="38">
        <v>537.81659999999999</v>
      </c>
      <c r="G2324" s="38"/>
      <c r="H2324" s="38"/>
      <c r="I2324" s="38"/>
      <c r="J2324" s="38"/>
      <c r="K2324" s="38"/>
    </row>
    <row r="2325" spans="1:11" x14ac:dyDescent="0.25">
      <c r="A2325" s="39">
        <v>42079</v>
      </c>
      <c r="B2325" s="38">
        <v>0</v>
      </c>
      <c r="C2325" s="38">
        <v>550.0652</v>
      </c>
      <c r="D2325" s="38">
        <v>550.0652</v>
      </c>
      <c r="E2325" s="38">
        <v>550.0652</v>
      </c>
      <c r="F2325" s="38">
        <v>550.0652</v>
      </c>
      <c r="G2325" s="38"/>
      <c r="H2325" s="38"/>
      <c r="I2325" s="38"/>
      <c r="J2325" s="38"/>
      <c r="K2325" s="38"/>
    </row>
    <row r="2326" spans="1:11" x14ac:dyDescent="0.25">
      <c r="A2326" s="39">
        <v>42080</v>
      </c>
      <c r="B2326" s="38">
        <v>0</v>
      </c>
      <c r="C2326" s="38">
        <v>554.61189999999999</v>
      </c>
      <c r="D2326" s="38">
        <v>554.61189999999999</v>
      </c>
      <c r="E2326" s="38">
        <v>554.61189999999999</v>
      </c>
      <c r="F2326" s="38">
        <v>554.61189999999999</v>
      </c>
      <c r="G2326" s="38"/>
      <c r="H2326" s="38"/>
      <c r="I2326" s="38"/>
      <c r="J2326" s="38"/>
      <c r="K2326" s="38"/>
    </row>
    <row r="2327" spans="1:11" x14ac:dyDescent="0.25">
      <c r="A2327" s="39">
        <v>42081</v>
      </c>
      <c r="B2327" s="38">
        <v>0</v>
      </c>
      <c r="C2327" s="38">
        <v>576.74509999999998</v>
      </c>
      <c r="D2327" s="38">
        <v>576.74509999999998</v>
      </c>
      <c r="E2327" s="38">
        <v>576.74509999999998</v>
      </c>
      <c r="F2327" s="38">
        <v>576.74509999999998</v>
      </c>
      <c r="G2327" s="38"/>
      <c r="H2327" s="38"/>
      <c r="I2327" s="38"/>
      <c r="J2327" s="38"/>
      <c r="K2327" s="38"/>
    </row>
    <row r="2328" spans="1:11" x14ac:dyDescent="0.25">
      <c r="A2328" s="39">
        <v>42082</v>
      </c>
      <c r="B2328" s="38">
        <v>0</v>
      </c>
      <c r="C2328" s="38">
        <v>576.34379999999999</v>
      </c>
      <c r="D2328" s="38">
        <v>576.34379999999999</v>
      </c>
      <c r="E2328" s="38">
        <v>576.34379999999999</v>
      </c>
      <c r="F2328" s="38">
        <v>576.34379999999999</v>
      </c>
      <c r="G2328" s="38"/>
      <c r="H2328" s="38"/>
      <c r="I2328" s="38"/>
      <c r="J2328" s="38"/>
      <c r="K2328" s="38"/>
    </row>
    <row r="2329" spans="1:11" x14ac:dyDescent="0.25">
      <c r="A2329" s="39">
        <v>42083</v>
      </c>
      <c r="B2329" s="38">
        <v>0</v>
      </c>
      <c r="C2329" s="38">
        <v>588.52260000000001</v>
      </c>
      <c r="D2329" s="38">
        <v>588.52260000000001</v>
      </c>
      <c r="E2329" s="38">
        <v>588.52260000000001</v>
      </c>
      <c r="F2329" s="38">
        <v>588.52260000000001</v>
      </c>
      <c r="G2329" s="38"/>
      <c r="H2329" s="38"/>
      <c r="I2329" s="38"/>
      <c r="J2329" s="38"/>
      <c r="K2329" s="38"/>
    </row>
    <row r="2330" spans="1:11" x14ac:dyDescent="0.25">
      <c r="A2330" s="39">
        <v>42086</v>
      </c>
      <c r="B2330" s="38">
        <v>0</v>
      </c>
      <c r="C2330" s="38">
        <v>599.56740000000002</v>
      </c>
      <c r="D2330" s="38">
        <v>599.56740000000002</v>
      </c>
      <c r="E2330" s="38">
        <v>599.56740000000002</v>
      </c>
      <c r="F2330" s="38">
        <v>599.56740000000002</v>
      </c>
      <c r="G2330" s="38"/>
      <c r="H2330" s="38"/>
      <c r="I2330" s="38"/>
      <c r="J2330" s="38"/>
      <c r="K2330" s="38"/>
    </row>
    <row r="2331" spans="1:11" x14ac:dyDescent="0.25">
      <c r="A2331" s="39">
        <v>42087</v>
      </c>
      <c r="B2331" s="38">
        <v>0</v>
      </c>
      <c r="C2331" s="38">
        <v>598.98350000000005</v>
      </c>
      <c r="D2331" s="38">
        <v>598.98350000000005</v>
      </c>
      <c r="E2331" s="38">
        <v>598.98350000000005</v>
      </c>
      <c r="F2331" s="38">
        <v>598.98350000000005</v>
      </c>
      <c r="G2331" s="38"/>
      <c r="H2331" s="38"/>
      <c r="I2331" s="38"/>
      <c r="J2331" s="38"/>
      <c r="K2331" s="38"/>
    </row>
    <row r="2332" spans="1:11" x14ac:dyDescent="0.25">
      <c r="A2332" s="39">
        <v>42088</v>
      </c>
      <c r="B2332" s="38">
        <v>0</v>
      </c>
      <c r="C2332" s="38">
        <v>572.58190000000002</v>
      </c>
      <c r="D2332" s="38">
        <v>572.58190000000002</v>
      </c>
      <c r="E2332" s="38">
        <v>572.58190000000002</v>
      </c>
      <c r="F2332" s="38">
        <v>572.58190000000002</v>
      </c>
      <c r="G2332" s="38"/>
      <c r="H2332" s="38"/>
      <c r="I2332" s="38"/>
      <c r="J2332" s="38"/>
      <c r="K2332" s="38"/>
    </row>
    <row r="2333" spans="1:11" x14ac:dyDescent="0.25">
      <c r="A2333" s="39">
        <v>42089</v>
      </c>
      <c r="B2333" s="38">
        <v>0</v>
      </c>
      <c r="C2333" s="38">
        <v>574.9597</v>
      </c>
      <c r="D2333" s="38">
        <v>574.9597</v>
      </c>
      <c r="E2333" s="38">
        <v>574.9597</v>
      </c>
      <c r="F2333" s="38">
        <v>574.9597</v>
      </c>
      <c r="G2333" s="38"/>
      <c r="H2333" s="38"/>
      <c r="I2333" s="38"/>
      <c r="J2333" s="38"/>
      <c r="K2333" s="38"/>
    </row>
    <row r="2334" spans="1:11" x14ac:dyDescent="0.25">
      <c r="A2334" s="39">
        <v>42090</v>
      </c>
      <c r="B2334" s="38">
        <v>0</v>
      </c>
      <c r="C2334" s="38">
        <v>583.53639999999996</v>
      </c>
      <c r="D2334" s="38">
        <v>583.53639999999996</v>
      </c>
      <c r="E2334" s="38">
        <v>583.53639999999996</v>
      </c>
      <c r="F2334" s="38">
        <v>583.53639999999996</v>
      </c>
      <c r="G2334" s="38"/>
      <c r="H2334" s="38"/>
      <c r="I2334" s="38"/>
      <c r="J2334" s="38"/>
      <c r="K2334" s="38"/>
    </row>
    <row r="2335" spans="1:11" x14ac:dyDescent="0.25">
      <c r="A2335" s="39">
        <v>42093</v>
      </c>
      <c r="B2335" s="38">
        <v>0</v>
      </c>
      <c r="C2335" s="38">
        <v>602.07399999999996</v>
      </c>
      <c r="D2335" s="38">
        <v>602.07399999999996</v>
      </c>
      <c r="E2335" s="38">
        <v>602.07399999999996</v>
      </c>
      <c r="F2335" s="38">
        <v>602.07399999999996</v>
      </c>
      <c r="G2335" s="38"/>
      <c r="H2335" s="38"/>
      <c r="I2335" s="38"/>
      <c r="J2335" s="38"/>
      <c r="K2335" s="38"/>
    </row>
    <row r="2336" spans="1:11" x14ac:dyDescent="0.25">
      <c r="A2336" s="39">
        <v>42094</v>
      </c>
      <c r="B2336" s="38">
        <v>0</v>
      </c>
      <c r="C2336" s="38">
        <v>585.9846</v>
      </c>
      <c r="D2336" s="38">
        <v>585.9846</v>
      </c>
      <c r="E2336" s="38">
        <v>585.9846</v>
      </c>
      <c r="F2336" s="38">
        <v>585.9846</v>
      </c>
      <c r="G2336" s="38"/>
      <c r="H2336" s="38"/>
      <c r="I2336" s="38"/>
      <c r="J2336" s="38"/>
      <c r="K2336" s="38"/>
    </row>
    <row r="2337" spans="1:11" x14ac:dyDescent="0.25">
      <c r="A2337" s="39">
        <v>42095</v>
      </c>
      <c r="B2337" s="38">
        <v>0</v>
      </c>
      <c r="C2337" s="38">
        <v>584.84199999999998</v>
      </c>
      <c r="D2337" s="38">
        <v>584.84199999999998</v>
      </c>
      <c r="E2337" s="38">
        <v>584.84199999999998</v>
      </c>
      <c r="F2337" s="38">
        <v>584.84199999999998</v>
      </c>
      <c r="G2337" s="38"/>
      <c r="H2337" s="38"/>
      <c r="I2337" s="38"/>
      <c r="J2337" s="38"/>
      <c r="K2337" s="38"/>
    </row>
    <row r="2338" spans="1:11" x14ac:dyDescent="0.25">
      <c r="A2338" s="39">
        <v>42096</v>
      </c>
      <c r="B2338" s="38">
        <v>0</v>
      </c>
      <c r="C2338" s="38">
        <v>599.22270000000003</v>
      </c>
      <c r="D2338" s="38">
        <v>599.22270000000003</v>
      </c>
      <c r="E2338" s="38">
        <v>599.22270000000003</v>
      </c>
      <c r="F2338" s="38">
        <v>599.22270000000003</v>
      </c>
      <c r="G2338" s="38"/>
      <c r="H2338" s="38"/>
      <c r="I2338" s="38"/>
      <c r="J2338" s="38"/>
      <c r="K2338" s="38"/>
    </row>
    <row r="2339" spans="1:11" x14ac:dyDescent="0.25">
      <c r="A2339" s="39">
        <v>42100</v>
      </c>
      <c r="B2339" s="38">
        <v>0</v>
      </c>
      <c r="C2339" s="38">
        <v>611.14250000000004</v>
      </c>
      <c r="D2339" s="38">
        <v>611.14250000000004</v>
      </c>
      <c r="E2339" s="38">
        <v>611.14250000000004</v>
      </c>
      <c r="F2339" s="38">
        <v>611.14250000000004</v>
      </c>
      <c r="G2339" s="38"/>
      <c r="H2339" s="38"/>
      <c r="I2339" s="38"/>
      <c r="J2339" s="38"/>
      <c r="K2339" s="38"/>
    </row>
    <row r="2340" spans="1:11" x14ac:dyDescent="0.25">
      <c r="A2340" s="39">
        <v>42101</v>
      </c>
      <c r="B2340" s="38">
        <v>0</v>
      </c>
      <c r="C2340" s="38">
        <v>614.23059999999998</v>
      </c>
      <c r="D2340" s="38">
        <v>614.23059999999998</v>
      </c>
      <c r="E2340" s="38">
        <v>614.23059999999998</v>
      </c>
      <c r="F2340" s="38">
        <v>614.23059999999998</v>
      </c>
      <c r="G2340" s="38"/>
      <c r="H2340" s="38"/>
      <c r="I2340" s="38"/>
      <c r="J2340" s="38"/>
      <c r="K2340" s="38"/>
    </row>
    <row r="2341" spans="1:11" x14ac:dyDescent="0.25">
      <c r="A2341" s="39">
        <v>42102</v>
      </c>
      <c r="B2341" s="38">
        <v>0</v>
      </c>
      <c r="C2341" s="38">
        <v>621.93629999999996</v>
      </c>
      <c r="D2341" s="38">
        <v>621.93629999999996</v>
      </c>
      <c r="E2341" s="38">
        <v>621.93629999999996</v>
      </c>
      <c r="F2341" s="38">
        <v>621.93629999999996</v>
      </c>
      <c r="G2341" s="38"/>
      <c r="H2341" s="38"/>
      <c r="I2341" s="38"/>
      <c r="J2341" s="38"/>
      <c r="K2341" s="38"/>
    </row>
    <row r="2342" spans="1:11" x14ac:dyDescent="0.25">
      <c r="A2342" s="39">
        <v>42103</v>
      </c>
      <c r="B2342" s="38">
        <v>0</v>
      </c>
      <c r="C2342" s="38">
        <v>644.38980000000004</v>
      </c>
      <c r="D2342" s="38">
        <v>644.38980000000004</v>
      </c>
      <c r="E2342" s="38">
        <v>644.38980000000004</v>
      </c>
      <c r="F2342" s="38">
        <v>644.38980000000004</v>
      </c>
      <c r="G2342" s="38"/>
      <c r="H2342" s="38"/>
      <c r="I2342" s="38"/>
      <c r="J2342" s="38"/>
      <c r="K2342" s="38"/>
    </row>
    <row r="2343" spans="1:11" x14ac:dyDescent="0.25">
      <c r="A2343" s="39">
        <v>42104</v>
      </c>
      <c r="B2343" s="38">
        <v>0</v>
      </c>
      <c r="C2343" s="38">
        <v>673.94949999999994</v>
      </c>
      <c r="D2343" s="38">
        <v>673.94949999999994</v>
      </c>
      <c r="E2343" s="38">
        <v>673.94949999999994</v>
      </c>
      <c r="F2343" s="38">
        <v>673.94949999999994</v>
      </c>
      <c r="G2343" s="38"/>
      <c r="H2343" s="38"/>
      <c r="I2343" s="38"/>
      <c r="J2343" s="38"/>
      <c r="K2343" s="38"/>
    </row>
    <row r="2344" spans="1:11" x14ac:dyDescent="0.25">
      <c r="A2344" s="39">
        <v>42107</v>
      </c>
      <c r="B2344" s="38">
        <v>0</v>
      </c>
      <c r="C2344" s="38">
        <v>652.60530000000006</v>
      </c>
      <c r="D2344" s="38">
        <v>652.60530000000006</v>
      </c>
      <c r="E2344" s="38">
        <v>652.60530000000006</v>
      </c>
      <c r="F2344" s="38">
        <v>652.60530000000006</v>
      </c>
      <c r="G2344" s="38"/>
      <c r="H2344" s="38"/>
      <c r="I2344" s="38"/>
      <c r="J2344" s="38"/>
      <c r="K2344" s="38"/>
    </row>
    <row r="2345" spans="1:11" x14ac:dyDescent="0.25">
      <c r="A2345" s="39">
        <v>42108</v>
      </c>
      <c r="B2345" s="38">
        <v>0</v>
      </c>
      <c r="C2345" s="38">
        <v>662.55930000000001</v>
      </c>
      <c r="D2345" s="38">
        <v>662.55930000000001</v>
      </c>
      <c r="E2345" s="38">
        <v>662.55930000000001</v>
      </c>
      <c r="F2345" s="38">
        <v>662.55930000000001</v>
      </c>
      <c r="G2345" s="38"/>
      <c r="H2345" s="38"/>
      <c r="I2345" s="38"/>
      <c r="J2345" s="38"/>
      <c r="K2345" s="38"/>
    </row>
    <row r="2346" spans="1:11" x14ac:dyDescent="0.25">
      <c r="A2346" s="39">
        <v>42109</v>
      </c>
      <c r="B2346" s="38">
        <v>0</v>
      </c>
      <c r="C2346" s="38">
        <v>674.75109999999995</v>
      </c>
      <c r="D2346" s="38">
        <v>674.75109999999995</v>
      </c>
      <c r="E2346" s="38">
        <v>674.75109999999995</v>
      </c>
      <c r="F2346" s="38">
        <v>674.75109999999995</v>
      </c>
      <c r="G2346" s="38"/>
      <c r="H2346" s="38"/>
      <c r="I2346" s="38"/>
      <c r="J2346" s="38"/>
      <c r="K2346" s="38"/>
    </row>
    <row r="2347" spans="1:11" x14ac:dyDescent="0.25">
      <c r="A2347" s="39">
        <v>42110</v>
      </c>
      <c r="B2347" s="38">
        <v>0</v>
      </c>
      <c r="C2347" s="38">
        <v>687.41430000000003</v>
      </c>
      <c r="D2347" s="38">
        <v>687.41430000000003</v>
      </c>
      <c r="E2347" s="38">
        <v>687.41430000000003</v>
      </c>
      <c r="F2347" s="38">
        <v>687.41430000000003</v>
      </c>
      <c r="G2347" s="38"/>
      <c r="H2347" s="38"/>
      <c r="I2347" s="38"/>
      <c r="J2347" s="38"/>
      <c r="K2347" s="38"/>
    </row>
    <row r="2348" spans="1:11" x14ac:dyDescent="0.25">
      <c r="A2348" s="39">
        <v>42111</v>
      </c>
      <c r="B2348" s="38">
        <v>0</v>
      </c>
      <c r="C2348" s="38">
        <v>662.11379999999997</v>
      </c>
      <c r="D2348" s="38">
        <v>662.11379999999997</v>
      </c>
      <c r="E2348" s="38">
        <v>662.11379999999997</v>
      </c>
      <c r="F2348" s="38">
        <v>662.11379999999997</v>
      </c>
      <c r="G2348" s="38"/>
      <c r="H2348" s="38"/>
      <c r="I2348" s="38"/>
      <c r="J2348" s="38"/>
      <c r="K2348" s="38"/>
    </row>
    <row r="2349" spans="1:11" x14ac:dyDescent="0.25">
      <c r="A2349" s="39">
        <v>42114</v>
      </c>
      <c r="B2349" s="38">
        <v>0</v>
      </c>
      <c r="C2349" s="38">
        <v>687.41629999999998</v>
      </c>
      <c r="D2349" s="38">
        <v>687.41629999999998</v>
      </c>
      <c r="E2349" s="38">
        <v>687.41629999999998</v>
      </c>
      <c r="F2349" s="38">
        <v>687.41629999999998</v>
      </c>
      <c r="G2349" s="38"/>
      <c r="H2349" s="38"/>
      <c r="I2349" s="38"/>
      <c r="J2349" s="38"/>
      <c r="K2349" s="38"/>
    </row>
    <row r="2350" spans="1:11" x14ac:dyDescent="0.25">
      <c r="A2350" s="39">
        <v>42115</v>
      </c>
      <c r="B2350" s="38">
        <v>0</v>
      </c>
      <c r="C2350" s="38">
        <v>687.34450000000004</v>
      </c>
      <c r="D2350" s="38">
        <v>687.34450000000004</v>
      </c>
      <c r="E2350" s="38">
        <v>687.34450000000004</v>
      </c>
      <c r="F2350" s="38">
        <v>687.34450000000004</v>
      </c>
      <c r="G2350" s="38"/>
      <c r="H2350" s="38"/>
      <c r="I2350" s="38"/>
      <c r="J2350" s="38"/>
      <c r="K2350" s="38"/>
    </row>
    <row r="2351" spans="1:11" x14ac:dyDescent="0.25">
      <c r="A2351" s="39">
        <v>42116</v>
      </c>
      <c r="B2351" s="38">
        <v>0</v>
      </c>
      <c r="C2351" s="38">
        <v>694.40020000000004</v>
      </c>
      <c r="D2351" s="38">
        <v>694.40020000000004</v>
      </c>
      <c r="E2351" s="38">
        <v>694.40020000000004</v>
      </c>
      <c r="F2351" s="38">
        <v>694.40020000000004</v>
      </c>
      <c r="G2351" s="38"/>
      <c r="H2351" s="38"/>
      <c r="I2351" s="38"/>
      <c r="J2351" s="38"/>
      <c r="K2351" s="38"/>
    </row>
    <row r="2352" spans="1:11" x14ac:dyDescent="0.25">
      <c r="A2352" s="39">
        <v>42117</v>
      </c>
      <c r="B2352" s="38">
        <v>0</v>
      </c>
      <c r="C2352" s="38">
        <v>703.19330000000002</v>
      </c>
      <c r="D2352" s="38">
        <v>703.19330000000002</v>
      </c>
      <c r="E2352" s="38">
        <v>703.19330000000002</v>
      </c>
      <c r="F2352" s="38">
        <v>703.19330000000002</v>
      </c>
      <c r="G2352" s="38"/>
      <c r="H2352" s="38"/>
      <c r="I2352" s="38"/>
      <c r="J2352" s="38"/>
      <c r="K2352" s="38"/>
    </row>
    <row r="2353" spans="1:11" x14ac:dyDescent="0.25">
      <c r="A2353" s="39">
        <v>42118</v>
      </c>
      <c r="B2353" s="38">
        <v>0</v>
      </c>
      <c r="C2353" s="38">
        <v>708.50160000000005</v>
      </c>
      <c r="D2353" s="38">
        <v>708.50160000000005</v>
      </c>
      <c r="E2353" s="38">
        <v>708.50160000000005</v>
      </c>
      <c r="F2353" s="38">
        <v>708.50160000000005</v>
      </c>
      <c r="G2353" s="38"/>
      <c r="H2353" s="38"/>
      <c r="I2353" s="38"/>
      <c r="J2353" s="38"/>
      <c r="K2353" s="38"/>
    </row>
    <row r="2354" spans="1:11" x14ac:dyDescent="0.25">
      <c r="A2354" s="39">
        <v>42121</v>
      </c>
      <c r="B2354" s="38">
        <v>0</v>
      </c>
      <c r="C2354" s="38">
        <v>683.84019999999998</v>
      </c>
      <c r="D2354" s="38">
        <v>683.84019999999998</v>
      </c>
      <c r="E2354" s="38">
        <v>683.84019999999998</v>
      </c>
      <c r="F2354" s="38">
        <v>683.84019999999998</v>
      </c>
      <c r="G2354" s="38"/>
      <c r="H2354" s="38"/>
      <c r="I2354" s="38"/>
      <c r="J2354" s="38"/>
      <c r="K2354" s="38"/>
    </row>
    <row r="2355" spans="1:11" x14ac:dyDescent="0.25">
      <c r="A2355" s="39">
        <v>42122</v>
      </c>
      <c r="B2355" s="38">
        <v>0</v>
      </c>
      <c r="C2355" s="38">
        <v>709.36400000000003</v>
      </c>
      <c r="D2355" s="38">
        <v>709.36400000000003</v>
      </c>
      <c r="E2355" s="38">
        <v>709.36400000000003</v>
      </c>
      <c r="F2355" s="38">
        <v>709.36400000000003</v>
      </c>
      <c r="G2355" s="38"/>
      <c r="H2355" s="38"/>
      <c r="I2355" s="38"/>
      <c r="J2355" s="38"/>
      <c r="K2355" s="38"/>
    </row>
    <row r="2356" spans="1:11" x14ac:dyDescent="0.25">
      <c r="A2356" s="39">
        <v>42123</v>
      </c>
      <c r="B2356" s="38">
        <v>0</v>
      </c>
      <c r="C2356" s="38">
        <v>689.51639999999998</v>
      </c>
      <c r="D2356" s="38">
        <v>689.51639999999998</v>
      </c>
      <c r="E2356" s="38">
        <v>689.51639999999998</v>
      </c>
      <c r="F2356" s="38">
        <v>689.51639999999998</v>
      </c>
      <c r="G2356" s="38"/>
      <c r="H2356" s="38"/>
      <c r="I2356" s="38"/>
      <c r="J2356" s="38"/>
      <c r="K2356" s="38"/>
    </row>
    <row r="2357" spans="1:11" x14ac:dyDescent="0.25">
      <c r="A2357" s="39">
        <v>42124</v>
      </c>
      <c r="B2357" s="38">
        <v>0</v>
      </c>
      <c r="C2357" s="38">
        <v>668.7482</v>
      </c>
      <c r="D2357" s="38">
        <v>668.7482</v>
      </c>
      <c r="E2357" s="38">
        <v>668.7482</v>
      </c>
      <c r="F2357" s="38">
        <v>668.7482</v>
      </c>
      <c r="G2357" s="38"/>
      <c r="H2357" s="38"/>
      <c r="I2357" s="38"/>
      <c r="J2357" s="38"/>
      <c r="K2357" s="38"/>
    </row>
    <row r="2358" spans="1:11" x14ac:dyDescent="0.25">
      <c r="A2358" s="39">
        <v>42125</v>
      </c>
      <c r="B2358" s="38">
        <v>0</v>
      </c>
      <c r="C2358" s="38">
        <v>705.24369999999999</v>
      </c>
      <c r="D2358" s="38">
        <v>705.24369999999999</v>
      </c>
      <c r="E2358" s="38">
        <v>705.24369999999999</v>
      </c>
      <c r="F2358" s="38">
        <v>705.24369999999999</v>
      </c>
      <c r="G2358" s="38"/>
      <c r="H2358" s="38"/>
      <c r="I2358" s="38"/>
      <c r="J2358" s="38"/>
      <c r="K2358" s="38"/>
    </row>
    <row r="2359" spans="1:11" x14ac:dyDescent="0.25">
      <c r="A2359" s="39">
        <v>42128</v>
      </c>
      <c r="B2359" s="38">
        <v>0</v>
      </c>
      <c r="C2359" s="38">
        <v>702.74009999999998</v>
      </c>
      <c r="D2359" s="38">
        <v>702.74009999999998</v>
      </c>
      <c r="E2359" s="38">
        <v>702.74009999999998</v>
      </c>
      <c r="F2359" s="38">
        <v>702.74009999999998</v>
      </c>
      <c r="G2359" s="38"/>
      <c r="H2359" s="38"/>
      <c r="I2359" s="38"/>
      <c r="J2359" s="38"/>
      <c r="K2359" s="38"/>
    </row>
    <row r="2360" spans="1:11" x14ac:dyDescent="0.25">
      <c r="A2360" s="39">
        <v>42129</v>
      </c>
      <c r="B2360" s="38">
        <v>0</v>
      </c>
      <c r="C2360" s="38">
        <v>681.1232</v>
      </c>
      <c r="D2360" s="38">
        <v>681.1232</v>
      </c>
      <c r="E2360" s="38">
        <v>681.1232</v>
      </c>
      <c r="F2360" s="38">
        <v>681.1232</v>
      </c>
      <c r="G2360" s="38"/>
      <c r="H2360" s="38"/>
      <c r="I2360" s="38"/>
      <c r="J2360" s="38"/>
      <c r="K2360" s="38"/>
    </row>
    <row r="2361" spans="1:11" x14ac:dyDescent="0.25">
      <c r="A2361" s="39">
        <v>42130</v>
      </c>
      <c r="B2361" s="38">
        <v>0</v>
      </c>
      <c r="C2361" s="38">
        <v>665.75959999999998</v>
      </c>
      <c r="D2361" s="38">
        <v>665.75959999999998</v>
      </c>
      <c r="E2361" s="38">
        <v>665.75959999999998</v>
      </c>
      <c r="F2361" s="38">
        <v>665.75959999999998</v>
      </c>
      <c r="G2361" s="38"/>
      <c r="H2361" s="38"/>
      <c r="I2361" s="38"/>
      <c r="J2361" s="38"/>
      <c r="K2361" s="38"/>
    </row>
    <row r="2362" spans="1:11" x14ac:dyDescent="0.25">
      <c r="A2362" s="39">
        <v>42131</v>
      </c>
      <c r="B2362" s="38">
        <v>0</v>
      </c>
      <c r="C2362" s="38">
        <v>674.15890000000002</v>
      </c>
      <c r="D2362" s="38">
        <v>674.15890000000002</v>
      </c>
      <c r="E2362" s="38">
        <v>674.15890000000002</v>
      </c>
      <c r="F2362" s="38">
        <v>674.15890000000002</v>
      </c>
      <c r="G2362" s="38"/>
      <c r="H2362" s="38"/>
      <c r="I2362" s="38"/>
      <c r="J2362" s="38"/>
      <c r="K2362" s="38"/>
    </row>
    <row r="2363" spans="1:11" x14ac:dyDescent="0.25">
      <c r="A2363" s="39">
        <v>42132</v>
      </c>
      <c r="B2363" s="38">
        <v>0</v>
      </c>
      <c r="C2363" s="38">
        <v>710.36220000000003</v>
      </c>
      <c r="D2363" s="38">
        <v>710.36220000000003</v>
      </c>
      <c r="E2363" s="38">
        <v>710.36220000000003</v>
      </c>
      <c r="F2363" s="38">
        <v>710.36220000000003</v>
      </c>
      <c r="G2363" s="38"/>
      <c r="H2363" s="38"/>
      <c r="I2363" s="38"/>
      <c r="J2363" s="38"/>
      <c r="K2363" s="38"/>
    </row>
    <row r="2364" spans="1:11" x14ac:dyDescent="0.25">
      <c r="A2364" s="39">
        <v>42135</v>
      </c>
      <c r="B2364" s="38">
        <v>0</v>
      </c>
      <c r="C2364" s="38">
        <v>690.1934</v>
      </c>
      <c r="D2364" s="38">
        <v>690.1934</v>
      </c>
      <c r="E2364" s="38">
        <v>690.1934</v>
      </c>
      <c r="F2364" s="38">
        <v>690.1934</v>
      </c>
      <c r="G2364" s="38"/>
      <c r="H2364" s="38"/>
      <c r="I2364" s="38"/>
      <c r="J2364" s="38"/>
      <c r="K2364" s="38"/>
    </row>
    <row r="2365" spans="1:11" x14ac:dyDescent="0.25">
      <c r="A2365" s="39">
        <v>42136</v>
      </c>
      <c r="B2365" s="38">
        <v>0</v>
      </c>
      <c r="C2365" s="38">
        <v>692.9751</v>
      </c>
      <c r="D2365" s="38">
        <v>692.9751</v>
      </c>
      <c r="E2365" s="38">
        <v>692.9751</v>
      </c>
      <c r="F2365" s="38">
        <v>692.9751</v>
      </c>
      <c r="G2365" s="38"/>
      <c r="H2365" s="38"/>
      <c r="I2365" s="38"/>
      <c r="J2365" s="38"/>
      <c r="K2365" s="38"/>
    </row>
    <row r="2366" spans="1:11" x14ac:dyDescent="0.25">
      <c r="A2366" s="39">
        <v>42137</v>
      </c>
      <c r="B2366" s="38">
        <v>0</v>
      </c>
      <c r="C2366" s="38">
        <v>703.27499999999998</v>
      </c>
      <c r="D2366" s="38">
        <v>703.27499999999998</v>
      </c>
      <c r="E2366" s="38">
        <v>703.27499999999998</v>
      </c>
      <c r="F2366" s="38">
        <v>703.27499999999998</v>
      </c>
      <c r="G2366" s="38"/>
      <c r="H2366" s="38"/>
      <c r="I2366" s="38"/>
      <c r="J2366" s="38"/>
      <c r="K2366" s="38"/>
    </row>
    <row r="2367" spans="1:11" x14ac:dyDescent="0.25">
      <c r="A2367" s="39">
        <v>42138</v>
      </c>
      <c r="B2367" s="38">
        <v>0</v>
      </c>
      <c r="C2367" s="38">
        <v>718.10940000000005</v>
      </c>
      <c r="D2367" s="38">
        <v>718.10940000000005</v>
      </c>
      <c r="E2367" s="38">
        <v>718.10940000000005</v>
      </c>
      <c r="F2367" s="38">
        <v>718.10940000000005</v>
      </c>
      <c r="G2367" s="38"/>
      <c r="H2367" s="38"/>
      <c r="I2367" s="38"/>
      <c r="J2367" s="38"/>
      <c r="K2367" s="38"/>
    </row>
    <row r="2368" spans="1:11" x14ac:dyDescent="0.25">
      <c r="A2368" s="39">
        <v>42139</v>
      </c>
      <c r="B2368" s="38">
        <v>0</v>
      </c>
      <c r="C2368" s="38">
        <v>725.32640000000004</v>
      </c>
      <c r="D2368" s="38">
        <v>725.32640000000004</v>
      </c>
      <c r="E2368" s="38">
        <v>725.32640000000004</v>
      </c>
      <c r="F2368" s="38">
        <v>725.32640000000004</v>
      </c>
      <c r="G2368" s="38"/>
      <c r="H2368" s="38"/>
      <c r="I2368" s="38"/>
      <c r="J2368" s="38"/>
      <c r="K2368" s="38"/>
    </row>
    <row r="2369" spans="1:11" x14ac:dyDescent="0.25">
      <c r="A2369" s="39">
        <v>42142</v>
      </c>
      <c r="B2369" s="38">
        <v>0</v>
      </c>
      <c r="C2369" s="38">
        <v>751.79229999999995</v>
      </c>
      <c r="D2369" s="38">
        <v>751.79229999999995</v>
      </c>
      <c r="E2369" s="38">
        <v>751.79229999999995</v>
      </c>
      <c r="F2369" s="38">
        <v>751.79229999999995</v>
      </c>
      <c r="G2369" s="38"/>
      <c r="H2369" s="38"/>
      <c r="I2369" s="38"/>
      <c r="J2369" s="38"/>
      <c r="K2369" s="38"/>
    </row>
    <row r="2370" spans="1:11" x14ac:dyDescent="0.25">
      <c r="A2370" s="39">
        <v>42143</v>
      </c>
      <c r="B2370" s="38">
        <v>0</v>
      </c>
      <c r="C2370" s="38">
        <v>759.37900000000002</v>
      </c>
      <c r="D2370" s="38">
        <v>759.37900000000002</v>
      </c>
      <c r="E2370" s="38">
        <v>759.37900000000002</v>
      </c>
      <c r="F2370" s="38">
        <v>759.37900000000002</v>
      </c>
      <c r="G2370" s="38"/>
      <c r="H2370" s="38"/>
      <c r="I2370" s="38"/>
      <c r="J2370" s="38"/>
      <c r="K2370" s="38"/>
    </row>
    <row r="2371" spans="1:11" x14ac:dyDescent="0.25">
      <c r="A2371" s="39">
        <v>42144</v>
      </c>
      <c r="B2371" s="38">
        <v>0</v>
      </c>
      <c r="C2371" s="38">
        <v>755.78250000000003</v>
      </c>
      <c r="D2371" s="38">
        <v>755.78250000000003</v>
      </c>
      <c r="E2371" s="38">
        <v>755.78250000000003</v>
      </c>
      <c r="F2371" s="38">
        <v>755.78250000000003</v>
      </c>
      <c r="G2371" s="38"/>
      <c r="H2371" s="38"/>
      <c r="I2371" s="38"/>
      <c r="J2371" s="38"/>
      <c r="K2371" s="38"/>
    </row>
    <row r="2372" spans="1:11" x14ac:dyDescent="0.25">
      <c r="A2372" s="39">
        <v>42145</v>
      </c>
      <c r="B2372" s="38">
        <v>0</v>
      </c>
      <c r="C2372" s="38">
        <v>780.84439999999995</v>
      </c>
      <c r="D2372" s="38">
        <v>780.84439999999995</v>
      </c>
      <c r="E2372" s="38">
        <v>780.84439999999995</v>
      </c>
      <c r="F2372" s="38">
        <v>780.84439999999995</v>
      </c>
      <c r="G2372" s="38"/>
      <c r="H2372" s="38"/>
      <c r="I2372" s="38"/>
      <c r="J2372" s="38"/>
      <c r="K2372" s="38"/>
    </row>
    <row r="2373" spans="1:11" x14ac:dyDescent="0.25">
      <c r="A2373" s="39">
        <v>42146</v>
      </c>
      <c r="B2373" s="38">
        <v>0</v>
      </c>
      <c r="C2373" s="38">
        <v>775.16369999999995</v>
      </c>
      <c r="D2373" s="38">
        <v>775.16369999999995</v>
      </c>
      <c r="E2373" s="38">
        <v>775.16369999999995</v>
      </c>
      <c r="F2373" s="38">
        <v>775.16369999999995</v>
      </c>
      <c r="G2373" s="38"/>
      <c r="H2373" s="38"/>
      <c r="I2373" s="38"/>
      <c r="J2373" s="38"/>
      <c r="K2373" s="38"/>
    </row>
    <row r="2374" spans="1:11" x14ac:dyDescent="0.25">
      <c r="A2374" s="39">
        <v>42150</v>
      </c>
      <c r="B2374" s="38">
        <v>0</v>
      </c>
      <c r="C2374" s="38">
        <v>747.09400000000005</v>
      </c>
      <c r="D2374" s="38">
        <v>747.09400000000005</v>
      </c>
      <c r="E2374" s="38">
        <v>747.09400000000005</v>
      </c>
      <c r="F2374" s="38">
        <v>747.09400000000005</v>
      </c>
      <c r="G2374" s="38"/>
      <c r="H2374" s="38"/>
      <c r="I2374" s="38"/>
      <c r="J2374" s="38"/>
      <c r="K2374" s="38"/>
    </row>
    <row r="2375" spans="1:11" x14ac:dyDescent="0.25">
      <c r="A2375" s="39">
        <v>42151</v>
      </c>
      <c r="B2375" s="38">
        <v>0</v>
      </c>
      <c r="C2375" s="38">
        <v>776.44560000000001</v>
      </c>
      <c r="D2375" s="38">
        <v>776.44560000000001</v>
      </c>
      <c r="E2375" s="38">
        <v>776.44560000000001</v>
      </c>
      <c r="F2375" s="38">
        <v>776.44560000000001</v>
      </c>
      <c r="G2375" s="38"/>
      <c r="H2375" s="38"/>
      <c r="I2375" s="38"/>
      <c r="J2375" s="38"/>
      <c r="K2375" s="38"/>
    </row>
    <row r="2376" spans="1:11" x14ac:dyDescent="0.25">
      <c r="A2376" s="39">
        <v>42152</v>
      </c>
      <c r="B2376" s="38">
        <v>0</v>
      </c>
      <c r="C2376" s="38">
        <v>764.33879999999999</v>
      </c>
      <c r="D2376" s="38">
        <v>764.33879999999999</v>
      </c>
      <c r="E2376" s="38">
        <v>764.33879999999999</v>
      </c>
      <c r="F2376" s="38">
        <v>764.33879999999999</v>
      </c>
      <c r="G2376" s="38"/>
      <c r="H2376" s="38"/>
      <c r="I2376" s="38"/>
      <c r="J2376" s="38"/>
      <c r="K2376" s="38"/>
    </row>
    <row r="2377" spans="1:11" x14ac:dyDescent="0.25">
      <c r="A2377" s="39">
        <v>42153</v>
      </c>
      <c r="B2377" s="38">
        <v>0</v>
      </c>
      <c r="C2377" s="38">
        <v>763.53269999999998</v>
      </c>
      <c r="D2377" s="38">
        <v>763.53269999999998</v>
      </c>
      <c r="E2377" s="38">
        <v>763.53269999999998</v>
      </c>
      <c r="F2377" s="38">
        <v>763.53269999999998</v>
      </c>
      <c r="G2377" s="38"/>
      <c r="H2377" s="38"/>
      <c r="I2377" s="38"/>
      <c r="J2377" s="38"/>
      <c r="K2377" s="38"/>
    </row>
    <row r="2378" spans="1:11" x14ac:dyDescent="0.25">
      <c r="A2378" s="39">
        <v>42156</v>
      </c>
      <c r="B2378" s="38">
        <v>0</v>
      </c>
      <c r="C2378" s="38">
        <v>768.55340000000001</v>
      </c>
      <c r="D2378" s="38">
        <v>768.55340000000001</v>
      </c>
      <c r="E2378" s="38">
        <v>768.55340000000001</v>
      </c>
      <c r="F2378" s="38">
        <v>768.55340000000001</v>
      </c>
      <c r="G2378" s="38"/>
      <c r="H2378" s="38"/>
      <c r="I2378" s="38"/>
      <c r="J2378" s="38"/>
      <c r="K2378" s="38"/>
    </row>
    <row r="2379" spans="1:11" x14ac:dyDescent="0.25">
      <c r="A2379" s="39">
        <v>42157</v>
      </c>
      <c r="B2379" s="38">
        <v>0</v>
      </c>
      <c r="C2379" s="38">
        <v>753.30150000000003</v>
      </c>
      <c r="D2379" s="38">
        <v>753.30150000000003</v>
      </c>
      <c r="E2379" s="38">
        <v>753.30150000000003</v>
      </c>
      <c r="F2379" s="38">
        <v>753.30150000000003</v>
      </c>
      <c r="G2379" s="38"/>
      <c r="H2379" s="38"/>
      <c r="I2379" s="38"/>
      <c r="J2379" s="38"/>
      <c r="K2379" s="38"/>
    </row>
    <row r="2380" spans="1:11" x14ac:dyDescent="0.25">
      <c r="A2380" s="39">
        <v>42158</v>
      </c>
      <c r="B2380" s="38">
        <v>0</v>
      </c>
      <c r="C2380" s="38">
        <v>766.53769999999997</v>
      </c>
      <c r="D2380" s="38">
        <v>766.53769999999997</v>
      </c>
      <c r="E2380" s="38">
        <v>766.53769999999997</v>
      </c>
      <c r="F2380" s="38">
        <v>766.53769999999997</v>
      </c>
      <c r="G2380" s="38"/>
      <c r="H2380" s="38"/>
      <c r="I2380" s="38"/>
      <c r="J2380" s="38"/>
      <c r="K2380" s="38"/>
    </row>
    <row r="2381" spans="1:11" x14ac:dyDescent="0.25">
      <c r="A2381" s="39">
        <v>42159</v>
      </c>
      <c r="B2381" s="38">
        <v>0</v>
      </c>
      <c r="C2381" s="38">
        <v>741.12919999999997</v>
      </c>
      <c r="D2381" s="38">
        <v>741.12919999999997</v>
      </c>
      <c r="E2381" s="38">
        <v>741.12919999999997</v>
      </c>
      <c r="F2381" s="38">
        <v>741.12919999999997</v>
      </c>
      <c r="G2381" s="38"/>
      <c r="H2381" s="38"/>
      <c r="I2381" s="38"/>
      <c r="J2381" s="38"/>
      <c r="K2381" s="38"/>
    </row>
    <row r="2382" spans="1:11" x14ac:dyDescent="0.25">
      <c r="A2382" s="39">
        <v>42160</v>
      </c>
      <c r="B2382" s="38">
        <v>0</v>
      </c>
      <c r="C2382" s="38">
        <v>753.3134</v>
      </c>
      <c r="D2382" s="38">
        <v>753.3134</v>
      </c>
      <c r="E2382" s="38">
        <v>753.3134</v>
      </c>
      <c r="F2382" s="38">
        <v>753.3134</v>
      </c>
      <c r="G2382" s="38"/>
      <c r="H2382" s="38"/>
      <c r="I2382" s="38"/>
      <c r="J2382" s="38"/>
      <c r="K2382" s="38"/>
    </row>
    <row r="2383" spans="1:11" x14ac:dyDescent="0.25">
      <c r="A2383" s="39">
        <v>42163</v>
      </c>
      <c r="B2383" s="38">
        <v>0</v>
      </c>
      <c r="C2383" s="38">
        <v>737.65769999999998</v>
      </c>
      <c r="D2383" s="38">
        <v>737.65769999999998</v>
      </c>
      <c r="E2383" s="38">
        <v>737.65769999999998</v>
      </c>
      <c r="F2383" s="38">
        <v>737.65769999999998</v>
      </c>
      <c r="G2383" s="38"/>
      <c r="H2383" s="38"/>
      <c r="I2383" s="38"/>
      <c r="J2383" s="38"/>
      <c r="K2383" s="38"/>
    </row>
    <row r="2384" spans="1:11" x14ac:dyDescent="0.25">
      <c r="A2384" s="39">
        <v>42164</v>
      </c>
      <c r="B2384" s="38">
        <v>0</v>
      </c>
      <c r="C2384" s="38">
        <v>747.6191</v>
      </c>
      <c r="D2384" s="38">
        <v>747.6191</v>
      </c>
      <c r="E2384" s="38">
        <v>747.6191</v>
      </c>
      <c r="F2384" s="38">
        <v>747.6191</v>
      </c>
      <c r="G2384" s="38"/>
      <c r="H2384" s="38"/>
      <c r="I2384" s="38"/>
      <c r="J2384" s="38"/>
      <c r="K2384" s="38"/>
    </row>
    <row r="2385" spans="1:11" x14ac:dyDescent="0.25">
      <c r="A2385" s="39">
        <v>42165</v>
      </c>
      <c r="B2385" s="38">
        <v>0</v>
      </c>
      <c r="C2385" s="38">
        <v>779.50289999999995</v>
      </c>
      <c r="D2385" s="38">
        <v>779.50289999999995</v>
      </c>
      <c r="E2385" s="38">
        <v>779.50289999999995</v>
      </c>
      <c r="F2385" s="38">
        <v>779.50289999999995</v>
      </c>
      <c r="G2385" s="38"/>
      <c r="H2385" s="38"/>
      <c r="I2385" s="38"/>
      <c r="J2385" s="38"/>
      <c r="K2385" s="38"/>
    </row>
    <row r="2386" spans="1:11" x14ac:dyDescent="0.25">
      <c r="A2386" s="39">
        <v>42166</v>
      </c>
      <c r="B2386" s="38">
        <v>0</v>
      </c>
      <c r="C2386" s="38">
        <v>795.72109999999998</v>
      </c>
      <c r="D2386" s="38">
        <v>795.72109999999998</v>
      </c>
      <c r="E2386" s="38">
        <v>795.72109999999998</v>
      </c>
      <c r="F2386" s="38">
        <v>795.72109999999998</v>
      </c>
      <c r="G2386" s="38"/>
      <c r="H2386" s="38"/>
      <c r="I2386" s="38"/>
      <c r="J2386" s="38"/>
      <c r="K2386" s="38"/>
    </row>
    <row r="2387" spans="1:11" x14ac:dyDescent="0.25">
      <c r="A2387" s="39">
        <v>42167</v>
      </c>
      <c r="B2387" s="38">
        <v>0</v>
      </c>
      <c r="C2387" s="38">
        <v>786.17769999999996</v>
      </c>
      <c r="D2387" s="38">
        <v>786.17769999999996</v>
      </c>
      <c r="E2387" s="38">
        <v>786.17769999999996</v>
      </c>
      <c r="F2387" s="38">
        <v>786.17769999999996</v>
      </c>
      <c r="G2387" s="38"/>
      <c r="H2387" s="38"/>
      <c r="I2387" s="38"/>
      <c r="J2387" s="38"/>
      <c r="K2387" s="38"/>
    </row>
    <row r="2388" spans="1:11" x14ac:dyDescent="0.25">
      <c r="A2388" s="39">
        <v>42170</v>
      </c>
      <c r="B2388" s="38">
        <v>0</v>
      </c>
      <c r="C2388" s="38">
        <v>752.10640000000001</v>
      </c>
      <c r="D2388" s="38">
        <v>752.10640000000001</v>
      </c>
      <c r="E2388" s="38">
        <v>752.10640000000001</v>
      </c>
      <c r="F2388" s="38">
        <v>752.10640000000001</v>
      </c>
      <c r="G2388" s="38"/>
      <c r="H2388" s="38"/>
      <c r="I2388" s="38"/>
      <c r="J2388" s="38"/>
      <c r="K2388" s="38"/>
    </row>
    <row r="2389" spans="1:11" x14ac:dyDescent="0.25">
      <c r="A2389" s="39">
        <v>42171</v>
      </c>
      <c r="B2389" s="38">
        <v>0</v>
      </c>
      <c r="C2389" s="38">
        <v>767.18359999999996</v>
      </c>
      <c r="D2389" s="38">
        <v>767.18359999999996</v>
      </c>
      <c r="E2389" s="38">
        <v>767.18359999999996</v>
      </c>
      <c r="F2389" s="38">
        <v>767.18359999999996</v>
      </c>
      <c r="G2389" s="38"/>
      <c r="H2389" s="38"/>
      <c r="I2389" s="38"/>
      <c r="J2389" s="38"/>
      <c r="K2389" s="38"/>
    </row>
    <row r="2390" spans="1:11" x14ac:dyDescent="0.25">
      <c r="A2390" s="39">
        <v>42172</v>
      </c>
      <c r="B2390" s="38">
        <v>0</v>
      </c>
      <c r="C2390" s="38">
        <v>767.67719999999997</v>
      </c>
      <c r="D2390" s="38">
        <v>767.67719999999997</v>
      </c>
      <c r="E2390" s="38">
        <v>767.67719999999997</v>
      </c>
      <c r="F2390" s="38">
        <v>767.67719999999997</v>
      </c>
      <c r="G2390" s="38"/>
      <c r="H2390" s="38"/>
      <c r="I2390" s="38"/>
      <c r="J2390" s="38"/>
      <c r="K2390" s="38"/>
    </row>
    <row r="2391" spans="1:11" x14ac:dyDescent="0.25">
      <c r="A2391" s="39">
        <v>42173</v>
      </c>
      <c r="B2391" s="38">
        <v>0</v>
      </c>
      <c r="C2391" s="38">
        <v>789.05529999999999</v>
      </c>
      <c r="D2391" s="38">
        <v>789.05529999999999</v>
      </c>
      <c r="E2391" s="38">
        <v>789.05529999999999</v>
      </c>
      <c r="F2391" s="38">
        <v>789.05529999999999</v>
      </c>
      <c r="G2391" s="38"/>
      <c r="H2391" s="38"/>
      <c r="I2391" s="38"/>
      <c r="J2391" s="38"/>
      <c r="K2391" s="38"/>
    </row>
    <row r="2392" spans="1:11" x14ac:dyDescent="0.25">
      <c r="A2392" s="39">
        <v>42174</v>
      </c>
      <c r="B2392" s="38">
        <v>0</v>
      </c>
      <c r="C2392" s="38">
        <v>781.90099999999995</v>
      </c>
      <c r="D2392" s="38">
        <v>781.90099999999995</v>
      </c>
      <c r="E2392" s="38">
        <v>781.90099999999995</v>
      </c>
      <c r="F2392" s="38">
        <v>781.90099999999995</v>
      </c>
      <c r="G2392" s="38"/>
      <c r="H2392" s="38"/>
      <c r="I2392" s="38"/>
      <c r="J2392" s="38"/>
      <c r="K2392" s="38"/>
    </row>
    <row r="2393" spans="1:11" x14ac:dyDescent="0.25">
      <c r="A2393" s="39">
        <v>42177</v>
      </c>
      <c r="B2393" s="38">
        <v>0</v>
      </c>
      <c r="C2393" s="38">
        <v>817.52009999999996</v>
      </c>
      <c r="D2393" s="38">
        <v>817.52009999999996</v>
      </c>
      <c r="E2393" s="38">
        <v>817.52009999999996</v>
      </c>
      <c r="F2393" s="38">
        <v>817.52009999999996</v>
      </c>
      <c r="G2393" s="38"/>
      <c r="H2393" s="38"/>
      <c r="I2393" s="38"/>
      <c r="J2393" s="38"/>
      <c r="K2393" s="38"/>
    </row>
    <row r="2394" spans="1:11" x14ac:dyDescent="0.25">
      <c r="A2394" s="39">
        <v>42178</v>
      </c>
      <c r="B2394" s="38">
        <v>0</v>
      </c>
      <c r="C2394" s="38">
        <v>837.28539999999998</v>
      </c>
      <c r="D2394" s="38">
        <v>837.28539999999998</v>
      </c>
      <c r="E2394" s="38">
        <v>837.28539999999998</v>
      </c>
      <c r="F2394" s="38">
        <v>837.28539999999998</v>
      </c>
      <c r="G2394" s="38"/>
      <c r="H2394" s="38"/>
      <c r="I2394" s="38"/>
      <c r="J2394" s="38"/>
      <c r="K2394" s="38"/>
    </row>
    <row r="2395" spans="1:11" x14ac:dyDescent="0.25">
      <c r="A2395" s="39">
        <v>42179</v>
      </c>
      <c r="B2395" s="38">
        <v>0</v>
      </c>
      <c r="C2395" s="38">
        <v>820.90419999999995</v>
      </c>
      <c r="D2395" s="38">
        <v>820.90419999999995</v>
      </c>
      <c r="E2395" s="38">
        <v>820.90419999999995</v>
      </c>
      <c r="F2395" s="38">
        <v>820.90419999999995</v>
      </c>
      <c r="G2395" s="38"/>
      <c r="H2395" s="38"/>
      <c r="I2395" s="38"/>
      <c r="J2395" s="38"/>
      <c r="K2395" s="38"/>
    </row>
    <row r="2396" spans="1:11" x14ac:dyDescent="0.25">
      <c r="A2396" s="39">
        <v>42180</v>
      </c>
      <c r="B2396" s="38">
        <v>0</v>
      </c>
      <c r="C2396" s="38">
        <v>815.18020000000001</v>
      </c>
      <c r="D2396" s="38">
        <v>815.18020000000001</v>
      </c>
      <c r="E2396" s="38">
        <v>815.18020000000001</v>
      </c>
      <c r="F2396" s="38">
        <v>815.18020000000001</v>
      </c>
      <c r="G2396" s="38"/>
      <c r="H2396" s="38"/>
      <c r="I2396" s="38"/>
      <c r="J2396" s="38"/>
      <c r="K2396" s="38"/>
    </row>
    <row r="2397" spans="1:11" x14ac:dyDescent="0.25">
      <c r="A2397" s="39">
        <v>42181</v>
      </c>
      <c r="B2397" s="38">
        <v>0</v>
      </c>
      <c r="C2397" s="38">
        <v>817.03359999999998</v>
      </c>
      <c r="D2397" s="38">
        <v>817.03359999999998</v>
      </c>
      <c r="E2397" s="38">
        <v>817.03359999999998</v>
      </c>
      <c r="F2397" s="38">
        <v>817.03359999999998</v>
      </c>
      <c r="G2397" s="38"/>
      <c r="H2397" s="38"/>
      <c r="I2397" s="38"/>
      <c r="J2397" s="38"/>
      <c r="K2397" s="38"/>
    </row>
    <row r="2398" spans="1:11" x14ac:dyDescent="0.25">
      <c r="A2398" s="39">
        <v>42184</v>
      </c>
      <c r="B2398" s="38">
        <v>0</v>
      </c>
      <c r="C2398" s="38">
        <v>678.53779999999995</v>
      </c>
      <c r="D2398" s="38">
        <v>678.53779999999995</v>
      </c>
      <c r="E2398" s="38">
        <v>678.53779999999995</v>
      </c>
      <c r="F2398" s="38">
        <v>678.53779999999995</v>
      </c>
      <c r="G2398" s="38"/>
      <c r="H2398" s="38"/>
      <c r="I2398" s="38"/>
      <c r="J2398" s="38"/>
      <c r="K2398" s="38"/>
    </row>
    <row r="2399" spans="1:11" x14ac:dyDescent="0.25">
      <c r="A2399" s="39">
        <v>42185</v>
      </c>
      <c r="B2399" s="38">
        <v>0</v>
      </c>
      <c r="C2399" s="38">
        <v>681.51760000000002</v>
      </c>
      <c r="D2399" s="38">
        <v>681.51760000000002</v>
      </c>
      <c r="E2399" s="38">
        <v>681.51760000000002</v>
      </c>
      <c r="F2399" s="38">
        <v>681.51760000000002</v>
      </c>
      <c r="G2399" s="38"/>
      <c r="H2399" s="38"/>
      <c r="I2399" s="38"/>
      <c r="J2399" s="38"/>
      <c r="K2399" s="38"/>
    </row>
    <row r="2400" spans="1:11" x14ac:dyDescent="0.25">
      <c r="A2400" s="39">
        <v>42186</v>
      </c>
      <c r="B2400" s="38">
        <v>0</v>
      </c>
      <c r="C2400" s="38">
        <v>726.03660000000002</v>
      </c>
      <c r="D2400" s="38">
        <v>726.03660000000002</v>
      </c>
      <c r="E2400" s="38">
        <v>726.03660000000002</v>
      </c>
      <c r="F2400" s="38">
        <v>726.03660000000002</v>
      </c>
      <c r="G2400" s="38"/>
      <c r="H2400" s="38"/>
      <c r="I2400" s="38"/>
      <c r="J2400" s="38"/>
      <c r="K2400" s="38"/>
    </row>
    <row r="2401" spans="1:11" x14ac:dyDescent="0.25">
      <c r="A2401" s="39">
        <v>42187</v>
      </c>
      <c r="B2401" s="38">
        <v>0</v>
      </c>
      <c r="C2401" s="38">
        <v>685.01750000000004</v>
      </c>
      <c r="D2401" s="38">
        <v>685.01750000000004</v>
      </c>
      <c r="E2401" s="38">
        <v>685.01750000000004</v>
      </c>
      <c r="F2401" s="38">
        <v>685.01750000000004</v>
      </c>
      <c r="G2401" s="38"/>
      <c r="H2401" s="38"/>
      <c r="I2401" s="38"/>
      <c r="J2401" s="38"/>
      <c r="K2401" s="38"/>
    </row>
    <row r="2402" spans="1:11" x14ac:dyDescent="0.25">
      <c r="A2402" s="39">
        <v>42191</v>
      </c>
      <c r="B2402" s="38">
        <v>0</v>
      </c>
      <c r="C2402" s="38">
        <v>666.173</v>
      </c>
      <c r="D2402" s="38">
        <v>666.173</v>
      </c>
      <c r="E2402" s="38">
        <v>666.173</v>
      </c>
      <c r="F2402" s="38">
        <v>666.173</v>
      </c>
      <c r="G2402" s="38"/>
      <c r="H2402" s="38"/>
      <c r="I2402" s="38"/>
      <c r="J2402" s="38"/>
      <c r="K2402" s="38"/>
    </row>
    <row r="2403" spans="1:11" x14ac:dyDescent="0.25">
      <c r="A2403" s="39">
        <v>42192</v>
      </c>
      <c r="B2403" s="38">
        <v>0</v>
      </c>
      <c r="C2403" s="38">
        <v>698.17179999999996</v>
      </c>
      <c r="D2403" s="38">
        <v>698.17179999999996</v>
      </c>
      <c r="E2403" s="38">
        <v>698.17179999999996</v>
      </c>
      <c r="F2403" s="38">
        <v>698.17179999999996</v>
      </c>
      <c r="G2403" s="38"/>
      <c r="H2403" s="38"/>
      <c r="I2403" s="38"/>
      <c r="J2403" s="38"/>
      <c r="K2403" s="38"/>
    </row>
    <row r="2404" spans="1:11" x14ac:dyDescent="0.25">
      <c r="A2404" s="39">
        <v>42193</v>
      </c>
      <c r="B2404" s="38">
        <v>0</v>
      </c>
      <c r="C2404" s="38">
        <v>636.55709999999999</v>
      </c>
      <c r="D2404" s="38">
        <v>636.55709999999999</v>
      </c>
      <c r="E2404" s="38">
        <v>636.55709999999999</v>
      </c>
      <c r="F2404" s="38">
        <v>636.55709999999999</v>
      </c>
      <c r="G2404" s="38"/>
      <c r="H2404" s="38"/>
      <c r="I2404" s="38"/>
      <c r="J2404" s="38"/>
      <c r="K2404" s="38"/>
    </row>
    <row r="2405" spans="1:11" x14ac:dyDescent="0.25">
      <c r="A2405" s="39">
        <v>42194</v>
      </c>
      <c r="B2405" s="38">
        <v>0</v>
      </c>
      <c r="C2405" s="38">
        <v>632.53520000000003</v>
      </c>
      <c r="D2405" s="38">
        <v>632.53520000000003</v>
      </c>
      <c r="E2405" s="38">
        <v>632.53520000000003</v>
      </c>
      <c r="F2405" s="38">
        <v>632.53520000000003</v>
      </c>
      <c r="G2405" s="38"/>
      <c r="H2405" s="38"/>
      <c r="I2405" s="38"/>
      <c r="J2405" s="38"/>
      <c r="K2405" s="38"/>
    </row>
    <row r="2406" spans="1:11" x14ac:dyDescent="0.25">
      <c r="A2406" s="39">
        <v>42195</v>
      </c>
      <c r="B2406" s="38">
        <v>0</v>
      </c>
      <c r="C2406" s="38">
        <v>677.67520000000002</v>
      </c>
      <c r="D2406" s="38">
        <v>677.67520000000002</v>
      </c>
      <c r="E2406" s="38">
        <v>677.67520000000002</v>
      </c>
      <c r="F2406" s="38">
        <v>677.67520000000002</v>
      </c>
      <c r="G2406" s="38"/>
      <c r="H2406" s="38"/>
      <c r="I2406" s="38"/>
      <c r="J2406" s="38"/>
      <c r="K2406" s="38"/>
    </row>
    <row r="2407" spans="1:11" x14ac:dyDescent="0.25">
      <c r="A2407" s="39">
        <v>42198</v>
      </c>
      <c r="B2407" s="38">
        <v>0</v>
      </c>
      <c r="C2407" s="38">
        <v>748.16610000000003</v>
      </c>
      <c r="D2407" s="38">
        <v>748.16610000000003</v>
      </c>
      <c r="E2407" s="38">
        <v>748.16610000000003</v>
      </c>
      <c r="F2407" s="38">
        <v>748.16610000000003</v>
      </c>
      <c r="G2407" s="38"/>
      <c r="H2407" s="38"/>
      <c r="I2407" s="38"/>
      <c r="J2407" s="38"/>
      <c r="K2407" s="38"/>
    </row>
    <row r="2408" spans="1:11" x14ac:dyDescent="0.25">
      <c r="A2408" s="39">
        <v>42199</v>
      </c>
      <c r="B2408" s="38">
        <v>0</v>
      </c>
      <c r="C2408" s="38">
        <v>750.48889999999994</v>
      </c>
      <c r="D2408" s="38">
        <v>750.48889999999994</v>
      </c>
      <c r="E2408" s="38">
        <v>750.48889999999994</v>
      </c>
      <c r="F2408" s="38">
        <v>750.48889999999994</v>
      </c>
      <c r="G2408" s="38"/>
      <c r="H2408" s="38"/>
      <c r="I2408" s="38"/>
      <c r="J2408" s="38"/>
      <c r="K2408" s="38"/>
    </row>
    <row r="2409" spans="1:11" x14ac:dyDescent="0.25">
      <c r="A2409" s="39">
        <v>42200</v>
      </c>
      <c r="B2409" s="38">
        <v>0</v>
      </c>
      <c r="C2409" s="38">
        <v>750.16210000000001</v>
      </c>
      <c r="D2409" s="38">
        <v>750.16210000000001</v>
      </c>
      <c r="E2409" s="38">
        <v>750.16210000000001</v>
      </c>
      <c r="F2409" s="38">
        <v>750.16210000000001</v>
      </c>
      <c r="G2409" s="38"/>
      <c r="H2409" s="38"/>
      <c r="I2409" s="38"/>
      <c r="J2409" s="38"/>
      <c r="K2409" s="38"/>
    </row>
    <row r="2410" spans="1:11" x14ac:dyDescent="0.25">
      <c r="A2410" s="39">
        <v>42201</v>
      </c>
      <c r="B2410" s="38">
        <v>0</v>
      </c>
      <c r="C2410" s="38">
        <v>802.69380000000001</v>
      </c>
      <c r="D2410" s="38">
        <v>802.69380000000001</v>
      </c>
      <c r="E2410" s="38">
        <v>802.69380000000001</v>
      </c>
      <c r="F2410" s="38">
        <v>802.69380000000001</v>
      </c>
      <c r="G2410" s="38"/>
      <c r="H2410" s="38"/>
      <c r="I2410" s="38"/>
      <c r="J2410" s="38"/>
      <c r="K2410" s="38"/>
    </row>
    <row r="2411" spans="1:11" x14ac:dyDescent="0.25">
      <c r="A2411" s="39">
        <v>42202</v>
      </c>
      <c r="B2411" s="38">
        <v>0</v>
      </c>
      <c r="C2411" s="38">
        <v>809.67920000000004</v>
      </c>
      <c r="D2411" s="38">
        <v>809.67920000000004</v>
      </c>
      <c r="E2411" s="38">
        <v>809.67920000000004</v>
      </c>
      <c r="F2411" s="38">
        <v>809.67920000000004</v>
      </c>
      <c r="G2411" s="38"/>
      <c r="H2411" s="38"/>
      <c r="I2411" s="38"/>
      <c r="J2411" s="38"/>
      <c r="K2411" s="38"/>
    </row>
    <row r="2412" spans="1:11" x14ac:dyDescent="0.25">
      <c r="A2412" s="39">
        <v>42205</v>
      </c>
      <c r="B2412" s="38">
        <v>0</v>
      </c>
      <c r="C2412" s="38">
        <v>814.82380000000001</v>
      </c>
      <c r="D2412" s="38">
        <v>814.82380000000001</v>
      </c>
      <c r="E2412" s="38">
        <v>814.82380000000001</v>
      </c>
      <c r="F2412" s="38">
        <v>814.82380000000001</v>
      </c>
      <c r="G2412" s="38"/>
      <c r="H2412" s="38"/>
      <c r="I2412" s="38"/>
      <c r="J2412" s="38"/>
      <c r="K2412" s="38"/>
    </row>
    <row r="2413" spans="1:11" x14ac:dyDescent="0.25">
      <c r="A2413" s="39">
        <v>42206</v>
      </c>
      <c r="B2413" s="38">
        <v>0</v>
      </c>
      <c r="C2413" s="38">
        <v>817.22630000000004</v>
      </c>
      <c r="D2413" s="38">
        <v>817.22630000000004</v>
      </c>
      <c r="E2413" s="38">
        <v>817.22630000000004</v>
      </c>
      <c r="F2413" s="38">
        <v>817.22630000000004</v>
      </c>
      <c r="G2413" s="38"/>
      <c r="H2413" s="38"/>
      <c r="I2413" s="38"/>
      <c r="J2413" s="38"/>
      <c r="K2413" s="38"/>
    </row>
    <row r="2414" spans="1:11" x14ac:dyDescent="0.25">
      <c r="A2414" s="39">
        <v>42207</v>
      </c>
      <c r="B2414" s="38">
        <v>0</v>
      </c>
      <c r="C2414" s="38">
        <v>818.94079999999997</v>
      </c>
      <c r="D2414" s="38">
        <v>818.94079999999997</v>
      </c>
      <c r="E2414" s="38">
        <v>818.94079999999997</v>
      </c>
      <c r="F2414" s="38">
        <v>818.94079999999997</v>
      </c>
      <c r="G2414" s="38"/>
      <c r="H2414" s="38"/>
      <c r="I2414" s="38"/>
      <c r="J2414" s="38"/>
      <c r="K2414" s="38"/>
    </row>
    <row r="2415" spans="1:11" x14ac:dyDescent="0.25">
      <c r="A2415" s="39">
        <v>42208</v>
      </c>
      <c r="B2415" s="38">
        <v>0</v>
      </c>
      <c r="C2415" s="38">
        <v>804.56089999999995</v>
      </c>
      <c r="D2415" s="38">
        <v>804.56089999999995</v>
      </c>
      <c r="E2415" s="38">
        <v>804.56089999999995</v>
      </c>
      <c r="F2415" s="38">
        <v>804.56089999999995</v>
      </c>
      <c r="G2415" s="38"/>
      <c r="H2415" s="38"/>
      <c r="I2415" s="38"/>
      <c r="J2415" s="38"/>
      <c r="K2415" s="38"/>
    </row>
    <row r="2416" spans="1:11" x14ac:dyDescent="0.25">
      <c r="A2416" s="39">
        <v>42209</v>
      </c>
      <c r="B2416" s="38">
        <v>0</v>
      </c>
      <c r="C2416" s="38">
        <v>781.68190000000004</v>
      </c>
      <c r="D2416" s="38">
        <v>781.68190000000004</v>
      </c>
      <c r="E2416" s="38">
        <v>781.68190000000004</v>
      </c>
      <c r="F2416" s="38">
        <v>781.68190000000004</v>
      </c>
      <c r="G2416" s="38"/>
      <c r="H2416" s="38"/>
      <c r="I2416" s="38"/>
      <c r="J2416" s="38"/>
      <c r="K2416" s="38"/>
    </row>
    <row r="2417" spans="1:11" x14ac:dyDescent="0.25">
      <c r="A2417" s="39">
        <v>42212</v>
      </c>
      <c r="B2417" s="38">
        <v>0</v>
      </c>
      <c r="C2417" s="38">
        <v>732.51430000000005</v>
      </c>
      <c r="D2417" s="38">
        <v>732.51430000000005</v>
      </c>
      <c r="E2417" s="38">
        <v>732.51430000000005</v>
      </c>
      <c r="F2417" s="38">
        <v>732.51430000000005</v>
      </c>
      <c r="G2417" s="38"/>
      <c r="H2417" s="38"/>
      <c r="I2417" s="38"/>
      <c r="J2417" s="38"/>
      <c r="K2417" s="38"/>
    </row>
    <row r="2418" spans="1:11" x14ac:dyDescent="0.25">
      <c r="A2418" s="39">
        <v>42213</v>
      </c>
      <c r="B2418" s="38">
        <v>0</v>
      </c>
      <c r="C2418" s="38">
        <v>798.73329999999999</v>
      </c>
      <c r="D2418" s="38">
        <v>798.73329999999999</v>
      </c>
      <c r="E2418" s="38">
        <v>798.73329999999999</v>
      </c>
      <c r="F2418" s="38">
        <v>798.73329999999999</v>
      </c>
      <c r="G2418" s="38"/>
      <c r="H2418" s="38"/>
      <c r="I2418" s="38"/>
      <c r="J2418" s="38"/>
      <c r="K2418" s="38"/>
    </row>
    <row r="2419" spans="1:11" x14ac:dyDescent="0.25">
      <c r="A2419" s="39">
        <v>42214</v>
      </c>
      <c r="B2419" s="38">
        <v>0</v>
      </c>
      <c r="C2419" s="38">
        <v>807.58540000000005</v>
      </c>
      <c r="D2419" s="38">
        <v>807.58540000000005</v>
      </c>
      <c r="E2419" s="38">
        <v>807.58540000000005</v>
      </c>
      <c r="F2419" s="38">
        <v>807.58540000000005</v>
      </c>
      <c r="G2419" s="38"/>
      <c r="H2419" s="38"/>
      <c r="I2419" s="38"/>
      <c r="J2419" s="38"/>
      <c r="K2419" s="38"/>
    </row>
    <row r="2420" spans="1:11" x14ac:dyDescent="0.25">
      <c r="A2420" s="39">
        <v>42215</v>
      </c>
      <c r="B2420" s="38">
        <v>0</v>
      </c>
      <c r="C2420" s="38">
        <v>814.46230000000003</v>
      </c>
      <c r="D2420" s="38">
        <v>814.46230000000003</v>
      </c>
      <c r="E2420" s="38">
        <v>814.46230000000003</v>
      </c>
      <c r="F2420" s="38">
        <v>814.46230000000003</v>
      </c>
      <c r="G2420" s="38"/>
      <c r="H2420" s="38"/>
      <c r="I2420" s="38"/>
      <c r="J2420" s="38"/>
      <c r="K2420" s="38"/>
    </row>
    <row r="2421" spans="1:11" x14ac:dyDescent="0.25">
      <c r="A2421" s="39">
        <v>42216</v>
      </c>
      <c r="B2421" s="38">
        <v>0</v>
      </c>
      <c r="C2421" s="38">
        <v>812.44100000000003</v>
      </c>
      <c r="D2421" s="38">
        <v>812.44100000000003</v>
      </c>
      <c r="E2421" s="38">
        <v>812.44100000000003</v>
      </c>
      <c r="F2421" s="38">
        <v>812.44100000000003</v>
      </c>
      <c r="G2421" s="38"/>
      <c r="H2421" s="38"/>
      <c r="I2421" s="38"/>
      <c r="J2421" s="38"/>
      <c r="K2421" s="38"/>
    </row>
    <row r="2422" spans="1:11" x14ac:dyDescent="0.25">
      <c r="A2422" s="39">
        <v>42219</v>
      </c>
      <c r="B2422" s="38">
        <v>0</v>
      </c>
      <c r="C2422" s="38">
        <v>822.67439999999999</v>
      </c>
      <c r="D2422" s="38">
        <v>822.67439999999999</v>
      </c>
      <c r="E2422" s="38">
        <v>822.67439999999999</v>
      </c>
      <c r="F2422" s="38">
        <v>822.67439999999999</v>
      </c>
      <c r="G2422" s="38"/>
      <c r="H2422" s="38"/>
      <c r="I2422" s="38"/>
      <c r="J2422" s="38"/>
      <c r="K2422" s="38"/>
    </row>
    <row r="2423" spans="1:11" x14ac:dyDescent="0.25">
      <c r="A2423" s="39">
        <v>42220</v>
      </c>
      <c r="B2423" s="38">
        <v>0</v>
      </c>
      <c r="C2423" s="38">
        <v>819.72050000000002</v>
      </c>
      <c r="D2423" s="38">
        <v>819.72050000000002</v>
      </c>
      <c r="E2423" s="38">
        <v>819.72050000000002</v>
      </c>
      <c r="F2423" s="38">
        <v>819.72050000000002</v>
      </c>
      <c r="G2423" s="38"/>
      <c r="H2423" s="38"/>
      <c r="I2423" s="38"/>
      <c r="J2423" s="38"/>
      <c r="K2423" s="38"/>
    </row>
    <row r="2424" spans="1:11" x14ac:dyDescent="0.25">
      <c r="A2424" s="39">
        <v>42221</v>
      </c>
      <c r="B2424" s="38">
        <v>0</v>
      </c>
      <c r="C2424" s="38">
        <v>830.11440000000005</v>
      </c>
      <c r="D2424" s="38">
        <v>830.11440000000005</v>
      </c>
      <c r="E2424" s="38">
        <v>830.11440000000005</v>
      </c>
      <c r="F2424" s="38">
        <v>830.11440000000005</v>
      </c>
      <c r="G2424" s="38"/>
      <c r="H2424" s="38"/>
      <c r="I2424" s="38"/>
      <c r="J2424" s="38"/>
      <c r="K2424" s="38"/>
    </row>
    <row r="2425" spans="1:11" x14ac:dyDescent="0.25">
      <c r="A2425" s="39">
        <v>42222</v>
      </c>
      <c r="B2425" s="38">
        <v>0</v>
      </c>
      <c r="C2425" s="38">
        <v>798.49919999999997</v>
      </c>
      <c r="D2425" s="38">
        <v>798.49919999999997</v>
      </c>
      <c r="E2425" s="38">
        <v>798.49919999999997</v>
      </c>
      <c r="F2425" s="38">
        <v>798.49919999999997</v>
      </c>
      <c r="G2425" s="38"/>
      <c r="H2425" s="38"/>
      <c r="I2425" s="38"/>
      <c r="J2425" s="38"/>
      <c r="K2425" s="38"/>
    </row>
    <row r="2426" spans="1:11" x14ac:dyDescent="0.25">
      <c r="A2426" s="39">
        <v>42223</v>
      </c>
      <c r="B2426" s="38">
        <v>0</v>
      </c>
      <c r="C2426" s="38">
        <v>804.64890000000003</v>
      </c>
      <c r="D2426" s="38">
        <v>804.64890000000003</v>
      </c>
      <c r="E2426" s="38">
        <v>804.64890000000003</v>
      </c>
      <c r="F2426" s="38">
        <v>804.64890000000003</v>
      </c>
      <c r="G2426" s="38"/>
      <c r="H2426" s="38"/>
      <c r="I2426" s="38"/>
      <c r="J2426" s="38"/>
      <c r="K2426" s="38"/>
    </row>
    <row r="2427" spans="1:11" x14ac:dyDescent="0.25">
      <c r="A2427" s="39">
        <v>42226</v>
      </c>
      <c r="B2427" s="38">
        <v>0</v>
      </c>
      <c r="C2427" s="38">
        <v>834.97450000000003</v>
      </c>
      <c r="D2427" s="38">
        <v>834.97450000000003</v>
      </c>
      <c r="E2427" s="38">
        <v>834.97450000000003</v>
      </c>
      <c r="F2427" s="38">
        <v>834.97450000000003</v>
      </c>
      <c r="G2427" s="38"/>
      <c r="H2427" s="38"/>
      <c r="I2427" s="38"/>
      <c r="J2427" s="38"/>
      <c r="K2427" s="38"/>
    </row>
    <row r="2428" spans="1:11" x14ac:dyDescent="0.25">
      <c r="A2428" s="39">
        <v>42227</v>
      </c>
      <c r="B2428" s="38">
        <v>0</v>
      </c>
      <c r="C2428" s="38">
        <v>795.60900000000004</v>
      </c>
      <c r="D2428" s="38">
        <v>795.60900000000004</v>
      </c>
      <c r="E2428" s="38">
        <v>795.60900000000004</v>
      </c>
      <c r="F2428" s="38">
        <v>795.60900000000004</v>
      </c>
      <c r="G2428" s="38"/>
      <c r="H2428" s="38"/>
      <c r="I2428" s="38"/>
      <c r="J2428" s="38"/>
      <c r="K2428" s="38"/>
    </row>
    <row r="2429" spans="1:11" x14ac:dyDescent="0.25">
      <c r="A2429" s="39">
        <v>42228</v>
      </c>
      <c r="B2429" s="38">
        <v>0</v>
      </c>
      <c r="C2429" s="38">
        <v>799.5308</v>
      </c>
      <c r="D2429" s="38">
        <v>799.5308</v>
      </c>
      <c r="E2429" s="38">
        <v>799.5308</v>
      </c>
      <c r="F2429" s="38">
        <v>799.5308</v>
      </c>
      <c r="G2429" s="38"/>
      <c r="H2429" s="38"/>
      <c r="I2429" s="38"/>
      <c r="J2429" s="38"/>
      <c r="K2429" s="38"/>
    </row>
    <row r="2430" spans="1:11" x14ac:dyDescent="0.25">
      <c r="A2430" s="39">
        <v>42229</v>
      </c>
      <c r="B2430" s="38">
        <v>0</v>
      </c>
      <c r="C2430" s="38">
        <v>809.0077</v>
      </c>
      <c r="D2430" s="38">
        <v>809.0077</v>
      </c>
      <c r="E2430" s="38">
        <v>809.0077</v>
      </c>
      <c r="F2430" s="38">
        <v>809.0077</v>
      </c>
      <c r="G2430" s="38"/>
      <c r="H2430" s="38"/>
      <c r="I2430" s="38"/>
      <c r="J2430" s="38"/>
      <c r="K2430" s="38"/>
    </row>
    <row r="2431" spans="1:11" x14ac:dyDescent="0.25">
      <c r="A2431" s="39">
        <v>42230</v>
      </c>
      <c r="B2431" s="38">
        <v>0</v>
      </c>
      <c r="C2431" s="38">
        <v>810.37779999999998</v>
      </c>
      <c r="D2431" s="38">
        <v>810.37779999999998</v>
      </c>
      <c r="E2431" s="38">
        <v>810.37779999999998</v>
      </c>
      <c r="F2431" s="38">
        <v>810.37779999999998</v>
      </c>
      <c r="G2431" s="38"/>
      <c r="H2431" s="38"/>
      <c r="I2431" s="38"/>
      <c r="J2431" s="38"/>
      <c r="K2431" s="38"/>
    </row>
    <row r="2432" spans="1:11" x14ac:dyDescent="0.25">
      <c r="A2432" s="39">
        <v>42233</v>
      </c>
      <c r="B2432" s="38">
        <v>0</v>
      </c>
      <c r="C2432" s="38">
        <v>819.41129999999998</v>
      </c>
      <c r="D2432" s="38">
        <v>819.41129999999998</v>
      </c>
      <c r="E2432" s="38">
        <v>819.41129999999998</v>
      </c>
      <c r="F2432" s="38">
        <v>819.41129999999998</v>
      </c>
      <c r="G2432" s="38"/>
      <c r="H2432" s="38"/>
      <c r="I2432" s="38"/>
      <c r="J2432" s="38"/>
      <c r="K2432" s="38"/>
    </row>
    <row r="2433" spans="1:11" x14ac:dyDescent="0.25">
      <c r="A2433" s="39">
        <v>42234</v>
      </c>
      <c r="B2433" s="38">
        <v>0</v>
      </c>
      <c r="C2433" s="38">
        <v>808.84109999999998</v>
      </c>
      <c r="D2433" s="38">
        <v>808.84109999999998</v>
      </c>
      <c r="E2433" s="38">
        <v>808.84109999999998</v>
      </c>
      <c r="F2433" s="38">
        <v>808.84109999999998</v>
      </c>
      <c r="G2433" s="38"/>
      <c r="H2433" s="38"/>
      <c r="I2433" s="38"/>
      <c r="J2433" s="38"/>
      <c r="K2433" s="38"/>
    </row>
    <row r="2434" spans="1:11" x14ac:dyDescent="0.25">
      <c r="A2434" s="39">
        <v>42235</v>
      </c>
      <c r="B2434" s="38">
        <v>0</v>
      </c>
      <c r="C2434" s="38">
        <v>797.66629999999998</v>
      </c>
      <c r="D2434" s="38">
        <v>797.66629999999998</v>
      </c>
      <c r="E2434" s="38">
        <v>797.66629999999998</v>
      </c>
      <c r="F2434" s="38">
        <v>797.66629999999998</v>
      </c>
      <c r="G2434" s="38"/>
      <c r="H2434" s="38"/>
      <c r="I2434" s="38"/>
      <c r="J2434" s="38"/>
      <c r="K2434" s="38"/>
    </row>
    <row r="2435" spans="1:11" x14ac:dyDescent="0.25">
      <c r="A2435" s="39">
        <v>42236</v>
      </c>
      <c r="B2435" s="38">
        <v>0</v>
      </c>
      <c r="C2435" s="38">
        <v>725.63549999999998</v>
      </c>
      <c r="D2435" s="38">
        <v>725.63549999999998</v>
      </c>
      <c r="E2435" s="38">
        <v>725.63549999999998</v>
      </c>
      <c r="F2435" s="38">
        <v>725.63549999999998</v>
      </c>
      <c r="G2435" s="38"/>
      <c r="H2435" s="38"/>
      <c r="I2435" s="38"/>
      <c r="J2435" s="38"/>
      <c r="K2435" s="38"/>
    </row>
    <row r="2436" spans="1:11" x14ac:dyDescent="0.25">
      <c r="A2436" s="39">
        <v>42237</v>
      </c>
      <c r="B2436" s="38">
        <v>0</v>
      </c>
      <c r="C2436" s="38">
        <v>615.66250000000002</v>
      </c>
      <c r="D2436" s="38">
        <v>615.66250000000002</v>
      </c>
      <c r="E2436" s="38">
        <v>615.66250000000002</v>
      </c>
      <c r="F2436" s="38">
        <v>615.66250000000002</v>
      </c>
      <c r="G2436" s="38"/>
      <c r="H2436" s="38"/>
      <c r="I2436" s="38"/>
      <c r="J2436" s="38"/>
      <c r="K2436" s="38"/>
    </row>
    <row r="2437" spans="1:11" x14ac:dyDescent="0.25">
      <c r="A2437" s="39">
        <v>42240</v>
      </c>
      <c r="B2437" s="38">
        <v>0</v>
      </c>
      <c r="C2437" s="38">
        <v>505.18610000000001</v>
      </c>
      <c r="D2437" s="38">
        <v>505.18610000000001</v>
      </c>
      <c r="E2437" s="38">
        <v>505.18610000000001</v>
      </c>
      <c r="F2437" s="38">
        <v>505.18610000000001</v>
      </c>
      <c r="G2437" s="38"/>
      <c r="H2437" s="38"/>
      <c r="I2437" s="38"/>
      <c r="J2437" s="38"/>
      <c r="K2437" s="38"/>
    </row>
    <row r="2438" spans="1:11" x14ac:dyDescent="0.25">
      <c r="A2438" s="39">
        <v>42241</v>
      </c>
      <c r="B2438" s="38">
        <v>0</v>
      </c>
      <c r="C2438" s="38">
        <v>459.0258</v>
      </c>
      <c r="D2438" s="38">
        <v>459.0258</v>
      </c>
      <c r="E2438" s="38">
        <v>459.0258</v>
      </c>
      <c r="F2438" s="38">
        <v>459.0258</v>
      </c>
      <c r="G2438" s="38"/>
      <c r="H2438" s="38"/>
      <c r="I2438" s="38"/>
      <c r="J2438" s="38"/>
      <c r="K2438" s="38"/>
    </row>
    <row r="2439" spans="1:11" x14ac:dyDescent="0.25">
      <c r="A2439" s="39">
        <v>42242</v>
      </c>
      <c r="B2439" s="38">
        <v>0</v>
      </c>
      <c r="C2439" s="38">
        <v>497.24029999999999</v>
      </c>
      <c r="D2439" s="38">
        <v>497.24029999999999</v>
      </c>
      <c r="E2439" s="38">
        <v>497.24029999999999</v>
      </c>
      <c r="F2439" s="38">
        <v>497.24029999999999</v>
      </c>
      <c r="G2439" s="38"/>
      <c r="H2439" s="38"/>
      <c r="I2439" s="38"/>
      <c r="J2439" s="38"/>
      <c r="K2439" s="38"/>
    </row>
    <row r="2440" spans="1:11" x14ac:dyDescent="0.25">
      <c r="A2440" s="39">
        <v>42243</v>
      </c>
      <c r="B2440" s="38">
        <v>0</v>
      </c>
      <c r="C2440" s="38">
        <v>484.03859999999997</v>
      </c>
      <c r="D2440" s="38">
        <v>484.03859999999997</v>
      </c>
      <c r="E2440" s="38">
        <v>484.03859999999997</v>
      </c>
      <c r="F2440" s="38">
        <v>484.03859999999997</v>
      </c>
      <c r="G2440" s="38"/>
      <c r="H2440" s="38"/>
      <c r="I2440" s="38"/>
      <c r="J2440" s="38"/>
      <c r="K2440" s="38"/>
    </row>
    <row r="2441" spans="1:11" x14ac:dyDescent="0.25">
      <c r="A2441" s="39">
        <v>42244</v>
      </c>
      <c r="B2441" s="38">
        <v>0</v>
      </c>
      <c r="C2441" s="38">
        <v>449.20359999999999</v>
      </c>
      <c r="D2441" s="38">
        <v>449.20359999999999</v>
      </c>
      <c r="E2441" s="38">
        <v>449.20359999999999</v>
      </c>
      <c r="F2441" s="38">
        <v>449.20359999999999</v>
      </c>
      <c r="G2441" s="38"/>
      <c r="H2441" s="38"/>
      <c r="I2441" s="38"/>
      <c r="J2441" s="38"/>
      <c r="K2441" s="38"/>
    </row>
    <row r="2442" spans="1:11" x14ac:dyDescent="0.25">
      <c r="A2442" s="39">
        <v>42247</v>
      </c>
      <c r="B2442" s="38">
        <v>0</v>
      </c>
      <c r="C2442" s="38">
        <v>446.28590000000003</v>
      </c>
      <c r="D2442" s="38">
        <v>446.28590000000003</v>
      </c>
      <c r="E2442" s="38">
        <v>446.28590000000003</v>
      </c>
      <c r="F2442" s="38">
        <v>446.28590000000003</v>
      </c>
      <c r="G2442" s="38"/>
      <c r="H2442" s="38"/>
      <c r="I2442" s="38"/>
      <c r="J2442" s="38"/>
      <c r="K2442" s="38"/>
    </row>
    <row r="2443" spans="1:11" x14ac:dyDescent="0.25">
      <c r="A2443" s="39">
        <v>42248</v>
      </c>
      <c r="B2443" s="38">
        <v>0</v>
      </c>
      <c r="C2443" s="38">
        <v>377.25839999999999</v>
      </c>
      <c r="D2443" s="38">
        <v>377.25839999999999</v>
      </c>
      <c r="E2443" s="38">
        <v>377.25839999999999</v>
      </c>
      <c r="F2443" s="38">
        <v>377.25839999999999</v>
      </c>
      <c r="G2443" s="38"/>
      <c r="H2443" s="38"/>
      <c r="I2443" s="38"/>
      <c r="J2443" s="38"/>
      <c r="K2443" s="38"/>
    </row>
    <row r="2444" spans="1:11" x14ac:dyDescent="0.25">
      <c r="A2444" s="39">
        <v>42249</v>
      </c>
      <c r="B2444" s="38">
        <v>0</v>
      </c>
      <c r="C2444" s="38">
        <v>414.65480000000002</v>
      </c>
      <c r="D2444" s="38">
        <v>414.65480000000002</v>
      </c>
      <c r="E2444" s="38">
        <v>414.65480000000002</v>
      </c>
      <c r="F2444" s="38">
        <v>414.65480000000002</v>
      </c>
      <c r="G2444" s="38"/>
      <c r="H2444" s="38"/>
      <c r="I2444" s="38"/>
      <c r="J2444" s="38"/>
      <c r="K2444" s="38"/>
    </row>
    <row r="2445" spans="1:11" x14ac:dyDescent="0.25">
      <c r="A2445" s="39">
        <v>42250</v>
      </c>
      <c r="B2445" s="38">
        <v>0</v>
      </c>
      <c r="C2445" s="38">
        <v>419.72399999999999</v>
      </c>
      <c r="D2445" s="38">
        <v>419.72399999999999</v>
      </c>
      <c r="E2445" s="38">
        <v>419.72399999999999</v>
      </c>
      <c r="F2445" s="38">
        <v>419.72399999999999</v>
      </c>
      <c r="G2445" s="38"/>
      <c r="H2445" s="38"/>
      <c r="I2445" s="38"/>
      <c r="J2445" s="38"/>
      <c r="K2445" s="38"/>
    </row>
    <row r="2446" spans="1:11" x14ac:dyDescent="0.25">
      <c r="A2446" s="39">
        <v>42251</v>
      </c>
      <c r="B2446" s="38">
        <v>0</v>
      </c>
      <c r="C2446" s="38">
        <v>397.18689999999998</v>
      </c>
      <c r="D2446" s="38">
        <v>397.18689999999998</v>
      </c>
      <c r="E2446" s="38">
        <v>397.18689999999998</v>
      </c>
      <c r="F2446" s="38">
        <v>397.18689999999998</v>
      </c>
      <c r="G2446" s="38"/>
      <c r="H2446" s="38"/>
      <c r="I2446" s="38"/>
      <c r="J2446" s="38"/>
      <c r="K2446" s="38"/>
    </row>
    <row r="2447" spans="1:11" x14ac:dyDescent="0.25">
      <c r="A2447" s="39">
        <v>42255</v>
      </c>
      <c r="B2447" s="38">
        <v>0</v>
      </c>
      <c r="C2447" s="38">
        <v>426.64569999999998</v>
      </c>
      <c r="D2447" s="38">
        <v>426.64569999999998</v>
      </c>
      <c r="E2447" s="38">
        <v>426.64569999999998</v>
      </c>
      <c r="F2447" s="38">
        <v>426.64569999999998</v>
      </c>
      <c r="G2447" s="38"/>
      <c r="H2447" s="38"/>
      <c r="I2447" s="38"/>
      <c r="J2447" s="38"/>
      <c r="K2447" s="38"/>
    </row>
    <row r="2448" spans="1:11" x14ac:dyDescent="0.25">
      <c r="A2448" s="39">
        <v>42256</v>
      </c>
      <c r="B2448" s="38">
        <v>0</v>
      </c>
      <c r="C2448" s="38">
        <v>416.40870000000001</v>
      </c>
      <c r="D2448" s="38">
        <v>416.40870000000001</v>
      </c>
      <c r="E2448" s="38">
        <v>416.40870000000001</v>
      </c>
      <c r="F2448" s="38">
        <v>416.40870000000001</v>
      </c>
      <c r="G2448" s="38"/>
      <c r="H2448" s="38"/>
      <c r="I2448" s="38"/>
      <c r="J2448" s="38"/>
      <c r="K2448" s="38"/>
    </row>
    <row r="2449" spans="1:11" x14ac:dyDescent="0.25">
      <c r="A2449" s="39">
        <v>42257</v>
      </c>
      <c r="B2449" s="38">
        <v>0</v>
      </c>
      <c r="C2449" s="38">
        <v>423.40550000000002</v>
      </c>
      <c r="D2449" s="38">
        <v>423.40550000000002</v>
      </c>
      <c r="E2449" s="38">
        <v>423.40550000000002</v>
      </c>
      <c r="F2449" s="38">
        <v>423.40550000000002</v>
      </c>
      <c r="G2449" s="38"/>
      <c r="H2449" s="38"/>
      <c r="I2449" s="38"/>
      <c r="J2449" s="38"/>
      <c r="K2449" s="38"/>
    </row>
    <row r="2450" spans="1:11" x14ac:dyDescent="0.25">
      <c r="A2450" s="39">
        <v>42258</v>
      </c>
      <c r="B2450" s="38">
        <v>0</v>
      </c>
      <c r="C2450" s="38">
        <v>436.82069999999999</v>
      </c>
      <c r="D2450" s="38">
        <v>436.82069999999999</v>
      </c>
      <c r="E2450" s="38">
        <v>436.82069999999999</v>
      </c>
      <c r="F2450" s="38">
        <v>436.82069999999999</v>
      </c>
      <c r="G2450" s="38"/>
      <c r="H2450" s="38"/>
      <c r="I2450" s="38"/>
      <c r="J2450" s="38"/>
      <c r="K2450" s="38"/>
    </row>
    <row r="2451" spans="1:11" x14ac:dyDescent="0.25">
      <c r="A2451" s="39">
        <v>42261</v>
      </c>
      <c r="B2451" s="38">
        <v>0</v>
      </c>
      <c r="C2451" s="38">
        <v>435.72250000000003</v>
      </c>
      <c r="D2451" s="38">
        <v>435.72250000000003</v>
      </c>
      <c r="E2451" s="38">
        <v>435.72250000000003</v>
      </c>
      <c r="F2451" s="38">
        <v>435.72250000000003</v>
      </c>
      <c r="G2451" s="38"/>
      <c r="H2451" s="38"/>
      <c r="I2451" s="38"/>
      <c r="J2451" s="38"/>
      <c r="K2451" s="38"/>
    </row>
    <row r="2452" spans="1:11" x14ac:dyDescent="0.25">
      <c r="A2452" s="39">
        <v>42262</v>
      </c>
      <c r="B2452" s="38">
        <v>0</v>
      </c>
      <c r="C2452" s="38">
        <v>479.30459999999999</v>
      </c>
      <c r="D2452" s="38">
        <v>479.30459999999999</v>
      </c>
      <c r="E2452" s="38">
        <v>479.30459999999999</v>
      </c>
      <c r="F2452" s="38">
        <v>479.30459999999999</v>
      </c>
      <c r="G2452" s="38"/>
      <c r="H2452" s="38"/>
      <c r="I2452" s="38"/>
      <c r="J2452" s="38"/>
      <c r="K2452" s="38"/>
    </row>
    <row r="2453" spans="1:11" x14ac:dyDescent="0.25">
      <c r="A2453" s="39">
        <v>42263</v>
      </c>
      <c r="B2453" s="38">
        <v>0</v>
      </c>
      <c r="C2453" s="38">
        <v>508.28370000000001</v>
      </c>
      <c r="D2453" s="38">
        <v>508.28370000000001</v>
      </c>
      <c r="E2453" s="38">
        <v>508.28370000000001</v>
      </c>
      <c r="F2453" s="38">
        <v>508.28370000000001</v>
      </c>
      <c r="G2453" s="38"/>
      <c r="H2453" s="38"/>
      <c r="I2453" s="38"/>
      <c r="J2453" s="38"/>
      <c r="K2453" s="38"/>
    </row>
    <row r="2454" spans="1:11" x14ac:dyDescent="0.25">
      <c r="A2454" s="39">
        <v>42264</v>
      </c>
      <c r="B2454" s="38">
        <v>0</v>
      </c>
      <c r="C2454" s="38">
        <v>515.37360000000001</v>
      </c>
      <c r="D2454" s="38">
        <v>515.37360000000001</v>
      </c>
      <c r="E2454" s="38">
        <v>515.37360000000001</v>
      </c>
      <c r="F2454" s="38">
        <v>515.37360000000001</v>
      </c>
      <c r="G2454" s="38"/>
      <c r="H2454" s="38"/>
      <c r="I2454" s="38"/>
      <c r="J2454" s="38"/>
      <c r="K2454" s="38"/>
    </row>
    <row r="2455" spans="1:11" x14ac:dyDescent="0.25">
      <c r="A2455" s="39">
        <v>42265</v>
      </c>
      <c r="B2455" s="38">
        <v>0</v>
      </c>
      <c r="C2455" s="38">
        <v>445.62349999999998</v>
      </c>
      <c r="D2455" s="38">
        <v>445.62349999999998</v>
      </c>
      <c r="E2455" s="38">
        <v>445.62349999999998</v>
      </c>
      <c r="F2455" s="38">
        <v>445.62349999999998</v>
      </c>
      <c r="G2455" s="38"/>
      <c r="H2455" s="38"/>
      <c r="I2455" s="38"/>
      <c r="J2455" s="38"/>
      <c r="K2455" s="38"/>
    </row>
    <row r="2456" spans="1:11" x14ac:dyDescent="0.25">
      <c r="A2456" s="39">
        <v>42268</v>
      </c>
      <c r="B2456" s="38">
        <v>0</v>
      </c>
      <c r="C2456" s="38">
        <v>473.71980000000002</v>
      </c>
      <c r="D2456" s="38">
        <v>473.71980000000002</v>
      </c>
      <c r="E2456" s="38">
        <v>473.71980000000002</v>
      </c>
      <c r="F2456" s="38">
        <v>473.71980000000002</v>
      </c>
      <c r="G2456" s="38"/>
      <c r="H2456" s="38"/>
      <c r="I2456" s="38"/>
      <c r="J2456" s="38"/>
      <c r="K2456" s="38"/>
    </row>
    <row r="2457" spans="1:11" x14ac:dyDescent="0.25">
      <c r="A2457" s="39">
        <v>42269</v>
      </c>
      <c r="B2457" s="38">
        <v>0</v>
      </c>
      <c r="C2457" s="38">
        <v>444.97340000000003</v>
      </c>
      <c r="D2457" s="38">
        <v>444.97340000000003</v>
      </c>
      <c r="E2457" s="38">
        <v>444.97340000000003</v>
      </c>
      <c r="F2457" s="38">
        <v>444.97340000000003</v>
      </c>
      <c r="G2457" s="38"/>
      <c r="H2457" s="38"/>
      <c r="I2457" s="38"/>
      <c r="J2457" s="38"/>
      <c r="K2457" s="38"/>
    </row>
    <row r="2458" spans="1:11" x14ac:dyDescent="0.25">
      <c r="A2458" s="39">
        <v>42270</v>
      </c>
      <c r="B2458" s="38">
        <v>0</v>
      </c>
      <c r="C2458" s="38">
        <v>461.1549</v>
      </c>
      <c r="D2458" s="38">
        <v>461.1549</v>
      </c>
      <c r="E2458" s="38">
        <v>461.1549</v>
      </c>
      <c r="F2458" s="38">
        <v>461.1549</v>
      </c>
      <c r="G2458" s="38"/>
      <c r="H2458" s="38"/>
      <c r="I2458" s="38"/>
      <c r="J2458" s="38"/>
      <c r="K2458" s="38"/>
    </row>
    <row r="2459" spans="1:11" x14ac:dyDescent="0.25">
      <c r="A2459" s="39">
        <v>42271</v>
      </c>
      <c r="B2459" s="38">
        <v>0</v>
      </c>
      <c r="C2459" s="38">
        <v>446.8494</v>
      </c>
      <c r="D2459" s="38">
        <v>446.8494</v>
      </c>
      <c r="E2459" s="38">
        <v>446.8494</v>
      </c>
      <c r="F2459" s="38">
        <v>446.8494</v>
      </c>
      <c r="G2459" s="38"/>
      <c r="H2459" s="38"/>
      <c r="I2459" s="38"/>
      <c r="J2459" s="38"/>
      <c r="K2459" s="38"/>
    </row>
    <row r="2460" spans="1:11" x14ac:dyDescent="0.25">
      <c r="A2460" s="39">
        <v>42272</v>
      </c>
      <c r="B2460" s="38">
        <v>0</v>
      </c>
      <c r="C2460" s="38">
        <v>437.65480000000002</v>
      </c>
      <c r="D2460" s="38">
        <v>437.65480000000002</v>
      </c>
      <c r="E2460" s="38">
        <v>437.65480000000002</v>
      </c>
      <c r="F2460" s="38">
        <v>437.65480000000002</v>
      </c>
      <c r="G2460" s="38"/>
      <c r="H2460" s="38"/>
      <c r="I2460" s="38"/>
      <c r="J2460" s="38"/>
      <c r="K2460" s="38"/>
    </row>
    <row r="2461" spans="1:11" x14ac:dyDescent="0.25">
      <c r="A2461" s="39">
        <v>42275</v>
      </c>
      <c r="B2461" s="38">
        <v>0</v>
      </c>
      <c r="C2461" s="38">
        <v>408.0016</v>
      </c>
      <c r="D2461" s="38">
        <v>408.0016</v>
      </c>
      <c r="E2461" s="38">
        <v>408.0016</v>
      </c>
      <c r="F2461" s="38">
        <v>408.0016</v>
      </c>
      <c r="G2461" s="38"/>
      <c r="H2461" s="38"/>
      <c r="I2461" s="38"/>
      <c r="J2461" s="38"/>
      <c r="K2461" s="38"/>
    </row>
    <row r="2462" spans="1:11" x14ac:dyDescent="0.25">
      <c r="A2462" s="39">
        <v>42276</v>
      </c>
      <c r="B2462" s="38">
        <v>0</v>
      </c>
      <c r="C2462" s="38">
        <v>403.41820000000001</v>
      </c>
      <c r="D2462" s="38">
        <v>403.41820000000001</v>
      </c>
      <c r="E2462" s="38">
        <v>403.41820000000001</v>
      </c>
      <c r="F2462" s="38">
        <v>403.41820000000001</v>
      </c>
      <c r="G2462" s="38"/>
      <c r="H2462" s="38"/>
      <c r="I2462" s="38"/>
      <c r="J2462" s="38"/>
      <c r="K2462" s="38"/>
    </row>
    <row r="2463" spans="1:11" x14ac:dyDescent="0.25">
      <c r="A2463" s="39">
        <v>42277</v>
      </c>
      <c r="B2463" s="38">
        <v>0</v>
      </c>
      <c r="C2463" s="38">
        <v>424.67770000000002</v>
      </c>
      <c r="D2463" s="38">
        <v>424.67770000000002</v>
      </c>
      <c r="E2463" s="38">
        <v>424.67770000000002</v>
      </c>
      <c r="F2463" s="38">
        <v>424.67770000000002</v>
      </c>
      <c r="G2463" s="38"/>
      <c r="H2463" s="38"/>
      <c r="I2463" s="38"/>
      <c r="J2463" s="38"/>
      <c r="K2463" s="38"/>
    </row>
    <row r="2464" spans="1:11" x14ac:dyDescent="0.25">
      <c r="A2464" s="39">
        <v>42278</v>
      </c>
      <c r="B2464" s="38">
        <v>0</v>
      </c>
      <c r="C2464" s="38">
        <v>427.23360000000002</v>
      </c>
      <c r="D2464" s="38">
        <v>427.23360000000002</v>
      </c>
      <c r="E2464" s="38">
        <v>427.23360000000002</v>
      </c>
      <c r="F2464" s="38">
        <v>427.23360000000002</v>
      </c>
      <c r="G2464" s="38"/>
      <c r="H2464" s="38"/>
      <c r="I2464" s="38"/>
      <c r="J2464" s="38"/>
      <c r="K2464" s="38"/>
    </row>
    <row r="2465" spans="1:11" x14ac:dyDescent="0.25">
      <c r="A2465" s="39">
        <v>42279</v>
      </c>
      <c r="B2465" s="38">
        <v>0</v>
      </c>
      <c r="C2465" s="38">
        <v>449.31459999999998</v>
      </c>
      <c r="D2465" s="38">
        <v>449.31459999999998</v>
      </c>
      <c r="E2465" s="38">
        <v>449.31459999999998</v>
      </c>
      <c r="F2465" s="38">
        <v>449.31459999999998</v>
      </c>
      <c r="G2465" s="38"/>
      <c r="H2465" s="38"/>
      <c r="I2465" s="38"/>
      <c r="J2465" s="38"/>
      <c r="K2465" s="38"/>
    </row>
    <row r="2466" spans="1:11" x14ac:dyDescent="0.25">
      <c r="A2466" s="39">
        <v>42282</v>
      </c>
      <c r="B2466" s="38">
        <v>0</v>
      </c>
      <c r="C2466" s="38">
        <v>477.4631</v>
      </c>
      <c r="D2466" s="38">
        <v>477.4631</v>
      </c>
      <c r="E2466" s="38">
        <v>477.4631</v>
      </c>
      <c r="F2466" s="38">
        <v>477.4631</v>
      </c>
      <c r="G2466" s="38"/>
      <c r="H2466" s="38"/>
      <c r="I2466" s="38"/>
      <c r="J2466" s="38"/>
      <c r="K2466" s="38"/>
    </row>
    <row r="2467" spans="1:11" x14ac:dyDescent="0.25">
      <c r="A2467" s="39">
        <v>42283</v>
      </c>
      <c r="B2467" s="38">
        <v>0</v>
      </c>
      <c r="C2467" s="38">
        <v>472.58969999999999</v>
      </c>
      <c r="D2467" s="38">
        <v>472.58969999999999</v>
      </c>
      <c r="E2467" s="38">
        <v>472.58969999999999</v>
      </c>
      <c r="F2467" s="38">
        <v>472.58969999999999</v>
      </c>
      <c r="G2467" s="38"/>
      <c r="H2467" s="38"/>
      <c r="I2467" s="38"/>
      <c r="J2467" s="38"/>
      <c r="K2467" s="38"/>
    </row>
    <row r="2468" spans="1:11" x14ac:dyDescent="0.25">
      <c r="A2468" s="39">
        <v>42284</v>
      </c>
      <c r="B2468" s="38">
        <v>0</v>
      </c>
      <c r="C2468" s="38">
        <v>482.34609999999998</v>
      </c>
      <c r="D2468" s="38">
        <v>482.34609999999998</v>
      </c>
      <c r="E2468" s="38">
        <v>482.34609999999998</v>
      </c>
      <c r="F2468" s="38">
        <v>482.34609999999998</v>
      </c>
      <c r="G2468" s="38"/>
      <c r="H2468" s="38"/>
      <c r="I2468" s="38"/>
      <c r="J2468" s="38"/>
      <c r="K2468" s="38"/>
    </row>
    <row r="2469" spans="1:11" x14ac:dyDescent="0.25">
      <c r="A2469" s="39">
        <v>42285</v>
      </c>
      <c r="B2469" s="38">
        <v>0</v>
      </c>
      <c r="C2469" s="38">
        <v>505.74639999999999</v>
      </c>
      <c r="D2469" s="38">
        <v>505.74639999999999</v>
      </c>
      <c r="E2469" s="38">
        <v>505.74639999999999</v>
      </c>
      <c r="F2469" s="38">
        <v>505.74639999999999</v>
      </c>
      <c r="G2469" s="38"/>
      <c r="H2469" s="38"/>
      <c r="I2469" s="38"/>
      <c r="J2469" s="38"/>
      <c r="K2469" s="38"/>
    </row>
    <row r="2470" spans="1:11" x14ac:dyDescent="0.25">
      <c r="A2470" s="39">
        <v>42286</v>
      </c>
      <c r="B2470" s="38">
        <v>0</v>
      </c>
      <c r="C2470" s="38">
        <v>506.5335</v>
      </c>
      <c r="D2470" s="38">
        <v>506.5335</v>
      </c>
      <c r="E2470" s="38">
        <v>506.5335</v>
      </c>
      <c r="F2470" s="38">
        <v>506.5335</v>
      </c>
      <c r="G2470" s="38"/>
      <c r="H2470" s="38"/>
      <c r="I2470" s="38"/>
      <c r="J2470" s="38"/>
      <c r="K2470" s="38"/>
    </row>
    <row r="2471" spans="1:11" x14ac:dyDescent="0.25">
      <c r="A2471" s="39">
        <v>42289</v>
      </c>
      <c r="B2471" s="38">
        <v>0</v>
      </c>
      <c r="C2471" s="38">
        <v>537.53840000000002</v>
      </c>
      <c r="D2471" s="38">
        <v>537.53840000000002</v>
      </c>
      <c r="E2471" s="38">
        <v>537.53840000000002</v>
      </c>
      <c r="F2471" s="38">
        <v>537.53840000000002</v>
      </c>
      <c r="G2471" s="38"/>
      <c r="H2471" s="38"/>
      <c r="I2471" s="38"/>
      <c r="J2471" s="38"/>
      <c r="K2471" s="38"/>
    </row>
    <row r="2472" spans="1:11" x14ac:dyDescent="0.25">
      <c r="A2472" s="39">
        <v>42290</v>
      </c>
      <c r="B2472" s="38">
        <v>0</v>
      </c>
      <c r="C2472" s="38">
        <v>507.88760000000002</v>
      </c>
      <c r="D2472" s="38">
        <v>507.88760000000002</v>
      </c>
      <c r="E2472" s="38">
        <v>507.88760000000002</v>
      </c>
      <c r="F2472" s="38">
        <v>507.88760000000002</v>
      </c>
      <c r="G2472" s="38"/>
      <c r="H2472" s="38"/>
      <c r="I2472" s="38"/>
      <c r="J2472" s="38"/>
      <c r="K2472" s="38"/>
    </row>
    <row r="2473" spans="1:11" x14ac:dyDescent="0.25">
      <c r="A2473" s="39">
        <v>42291</v>
      </c>
      <c r="B2473" s="38">
        <v>0</v>
      </c>
      <c r="C2473" s="38">
        <v>496.53719999999998</v>
      </c>
      <c r="D2473" s="38">
        <v>496.53719999999998</v>
      </c>
      <c r="E2473" s="38">
        <v>496.53719999999998</v>
      </c>
      <c r="F2473" s="38">
        <v>496.53719999999998</v>
      </c>
      <c r="G2473" s="38"/>
      <c r="H2473" s="38"/>
      <c r="I2473" s="38"/>
      <c r="J2473" s="38"/>
      <c r="K2473" s="38"/>
    </row>
    <row r="2474" spans="1:11" x14ac:dyDescent="0.25">
      <c r="A2474" s="39">
        <v>42292</v>
      </c>
      <c r="B2474" s="38">
        <v>0</v>
      </c>
      <c r="C2474" s="38">
        <v>533.86320000000001</v>
      </c>
      <c r="D2474" s="38">
        <v>533.86320000000001</v>
      </c>
      <c r="E2474" s="38">
        <v>533.86320000000001</v>
      </c>
      <c r="F2474" s="38">
        <v>533.86320000000001</v>
      </c>
      <c r="G2474" s="38"/>
      <c r="H2474" s="38"/>
      <c r="I2474" s="38"/>
      <c r="J2474" s="38"/>
      <c r="K2474" s="38"/>
    </row>
    <row r="2475" spans="1:11" x14ac:dyDescent="0.25">
      <c r="A2475" s="39">
        <v>42293</v>
      </c>
      <c r="B2475" s="38">
        <v>0</v>
      </c>
      <c r="C2475" s="38">
        <v>538.54409999999996</v>
      </c>
      <c r="D2475" s="38">
        <v>538.54409999999996</v>
      </c>
      <c r="E2475" s="38">
        <v>538.54409999999996</v>
      </c>
      <c r="F2475" s="38">
        <v>538.54409999999996</v>
      </c>
      <c r="G2475" s="38"/>
      <c r="H2475" s="38"/>
      <c r="I2475" s="38"/>
      <c r="J2475" s="38"/>
      <c r="K2475" s="38"/>
    </row>
    <row r="2476" spans="1:11" x14ac:dyDescent="0.25">
      <c r="A2476" s="39">
        <v>42296</v>
      </c>
      <c r="B2476" s="38">
        <v>0</v>
      </c>
      <c r="C2476" s="38">
        <v>576.17849999999999</v>
      </c>
      <c r="D2476" s="38">
        <v>576.17849999999999</v>
      </c>
      <c r="E2476" s="38">
        <v>576.17849999999999</v>
      </c>
      <c r="F2476" s="38">
        <v>576.17849999999999</v>
      </c>
      <c r="G2476" s="38"/>
      <c r="H2476" s="38"/>
      <c r="I2476" s="38"/>
      <c r="J2476" s="38"/>
      <c r="K2476" s="38"/>
    </row>
    <row r="2477" spans="1:11" x14ac:dyDescent="0.25">
      <c r="A2477" s="39">
        <v>42297</v>
      </c>
      <c r="B2477" s="38">
        <v>0</v>
      </c>
      <c r="C2477" s="38">
        <v>560.79579999999999</v>
      </c>
      <c r="D2477" s="38">
        <v>560.79579999999999</v>
      </c>
      <c r="E2477" s="38">
        <v>560.79579999999999</v>
      </c>
      <c r="F2477" s="38">
        <v>560.79579999999999</v>
      </c>
      <c r="G2477" s="38"/>
      <c r="H2477" s="38"/>
      <c r="I2477" s="38"/>
      <c r="J2477" s="38"/>
      <c r="K2477" s="38"/>
    </row>
    <row r="2478" spans="1:11" x14ac:dyDescent="0.25">
      <c r="A2478" s="39">
        <v>42298</v>
      </c>
      <c r="B2478" s="38">
        <v>0</v>
      </c>
      <c r="C2478" s="38">
        <v>520.49710000000005</v>
      </c>
      <c r="D2478" s="38">
        <v>520.49710000000005</v>
      </c>
      <c r="E2478" s="38">
        <v>520.49710000000005</v>
      </c>
      <c r="F2478" s="38">
        <v>520.49710000000005</v>
      </c>
      <c r="G2478" s="38"/>
      <c r="H2478" s="38"/>
      <c r="I2478" s="38"/>
      <c r="J2478" s="38"/>
      <c r="K2478" s="38"/>
    </row>
    <row r="2479" spans="1:11" x14ac:dyDescent="0.25">
      <c r="A2479" s="39">
        <v>42299</v>
      </c>
      <c r="B2479" s="38">
        <v>0</v>
      </c>
      <c r="C2479" s="38">
        <v>565.32150000000001</v>
      </c>
      <c r="D2479" s="38">
        <v>565.32150000000001</v>
      </c>
      <c r="E2479" s="38">
        <v>565.32150000000001</v>
      </c>
      <c r="F2479" s="38">
        <v>565.32150000000001</v>
      </c>
      <c r="G2479" s="38"/>
      <c r="H2479" s="38"/>
      <c r="I2479" s="38"/>
      <c r="J2479" s="38"/>
      <c r="K2479" s="38"/>
    </row>
    <row r="2480" spans="1:11" x14ac:dyDescent="0.25">
      <c r="A2480" s="39">
        <v>42300</v>
      </c>
      <c r="B2480" s="38">
        <v>0</v>
      </c>
      <c r="C2480" s="38">
        <v>558.65560000000005</v>
      </c>
      <c r="D2480" s="38">
        <v>558.65560000000005</v>
      </c>
      <c r="E2480" s="38">
        <v>558.65560000000005</v>
      </c>
      <c r="F2480" s="38">
        <v>558.65560000000005</v>
      </c>
      <c r="G2480" s="38"/>
      <c r="H2480" s="38"/>
      <c r="I2480" s="38"/>
      <c r="J2480" s="38"/>
      <c r="K2480" s="38"/>
    </row>
    <row r="2481" spans="1:11" x14ac:dyDescent="0.25">
      <c r="A2481" s="39">
        <v>42303</v>
      </c>
      <c r="B2481" s="38">
        <v>0</v>
      </c>
      <c r="C2481" s="38">
        <v>542.2758</v>
      </c>
      <c r="D2481" s="38">
        <v>542.2758</v>
      </c>
      <c r="E2481" s="38">
        <v>542.2758</v>
      </c>
      <c r="F2481" s="38">
        <v>542.2758</v>
      </c>
      <c r="G2481" s="38"/>
      <c r="H2481" s="38"/>
      <c r="I2481" s="38"/>
      <c r="J2481" s="38"/>
      <c r="K2481" s="38"/>
    </row>
    <row r="2482" spans="1:11" x14ac:dyDescent="0.25">
      <c r="A2482" s="39">
        <v>42304</v>
      </c>
      <c r="B2482" s="38">
        <v>0</v>
      </c>
      <c r="C2482" s="38">
        <v>551.51440000000002</v>
      </c>
      <c r="D2482" s="38">
        <v>551.51440000000002</v>
      </c>
      <c r="E2482" s="38">
        <v>551.51440000000002</v>
      </c>
      <c r="F2482" s="38">
        <v>551.51440000000002</v>
      </c>
      <c r="G2482" s="38"/>
      <c r="H2482" s="38"/>
      <c r="I2482" s="38"/>
      <c r="J2482" s="38"/>
      <c r="K2482" s="38"/>
    </row>
    <row r="2483" spans="1:11" x14ac:dyDescent="0.25">
      <c r="A2483" s="39">
        <v>42305</v>
      </c>
      <c r="B2483" s="38">
        <v>0</v>
      </c>
      <c r="C2483" s="38">
        <v>568.12480000000005</v>
      </c>
      <c r="D2483" s="38">
        <v>568.12480000000005</v>
      </c>
      <c r="E2483" s="38">
        <v>568.12480000000005</v>
      </c>
      <c r="F2483" s="38">
        <v>568.12480000000005</v>
      </c>
      <c r="G2483" s="38"/>
      <c r="H2483" s="38"/>
      <c r="I2483" s="38"/>
      <c r="J2483" s="38"/>
      <c r="K2483" s="38"/>
    </row>
    <row r="2484" spans="1:11" x14ac:dyDescent="0.25">
      <c r="A2484" s="39">
        <v>42306</v>
      </c>
      <c r="B2484" s="38">
        <v>0</v>
      </c>
      <c r="C2484" s="38">
        <v>563.14160000000004</v>
      </c>
      <c r="D2484" s="38">
        <v>563.14160000000004</v>
      </c>
      <c r="E2484" s="38">
        <v>563.14160000000004</v>
      </c>
      <c r="F2484" s="38">
        <v>563.14160000000004</v>
      </c>
      <c r="G2484" s="38"/>
      <c r="H2484" s="38"/>
      <c r="I2484" s="38"/>
      <c r="J2484" s="38"/>
      <c r="K2484" s="38"/>
    </row>
    <row r="2485" spans="1:11" x14ac:dyDescent="0.25">
      <c r="A2485" s="39">
        <v>42307</v>
      </c>
      <c r="B2485" s="38">
        <v>0</v>
      </c>
      <c r="C2485" s="38">
        <v>554.97810000000004</v>
      </c>
      <c r="D2485" s="38">
        <v>554.97810000000004</v>
      </c>
      <c r="E2485" s="38">
        <v>554.97810000000004</v>
      </c>
      <c r="F2485" s="38">
        <v>554.97810000000004</v>
      </c>
      <c r="G2485" s="38"/>
      <c r="H2485" s="38"/>
      <c r="I2485" s="38"/>
      <c r="J2485" s="38"/>
      <c r="K2485" s="38"/>
    </row>
    <row r="2486" spans="1:11" x14ac:dyDescent="0.25">
      <c r="A2486" s="39">
        <v>42310</v>
      </c>
      <c r="B2486" s="38">
        <v>0</v>
      </c>
      <c r="C2486" s="38">
        <v>582.52179999999998</v>
      </c>
      <c r="D2486" s="38">
        <v>582.52179999999998</v>
      </c>
      <c r="E2486" s="38">
        <v>582.52179999999998</v>
      </c>
      <c r="F2486" s="38">
        <v>582.52179999999998</v>
      </c>
      <c r="G2486" s="38"/>
      <c r="H2486" s="38"/>
      <c r="I2486" s="38"/>
      <c r="J2486" s="38"/>
      <c r="K2486" s="38"/>
    </row>
    <row r="2487" spans="1:11" x14ac:dyDescent="0.25">
      <c r="A2487" s="39">
        <v>42311</v>
      </c>
      <c r="B2487" s="38">
        <v>0</v>
      </c>
      <c r="C2487" s="38">
        <v>567.49459999999999</v>
      </c>
      <c r="D2487" s="38">
        <v>567.49459999999999</v>
      </c>
      <c r="E2487" s="38">
        <v>567.49459999999999</v>
      </c>
      <c r="F2487" s="38">
        <v>567.49459999999999</v>
      </c>
      <c r="G2487" s="38"/>
      <c r="H2487" s="38"/>
      <c r="I2487" s="38"/>
      <c r="J2487" s="38"/>
      <c r="K2487" s="38"/>
    </row>
    <row r="2488" spans="1:11" x14ac:dyDescent="0.25">
      <c r="A2488" s="39">
        <v>42312</v>
      </c>
      <c r="B2488" s="38">
        <v>0</v>
      </c>
      <c r="C2488" s="38">
        <v>546.58510000000001</v>
      </c>
      <c r="D2488" s="38">
        <v>546.58510000000001</v>
      </c>
      <c r="E2488" s="38">
        <v>546.58510000000001</v>
      </c>
      <c r="F2488" s="38">
        <v>546.58510000000001</v>
      </c>
      <c r="G2488" s="38"/>
      <c r="H2488" s="38"/>
      <c r="I2488" s="38"/>
      <c r="J2488" s="38"/>
      <c r="K2488" s="38"/>
    </row>
    <row r="2489" spans="1:11" x14ac:dyDescent="0.25">
      <c r="A2489" s="39">
        <v>42313</v>
      </c>
      <c r="B2489" s="38">
        <v>0</v>
      </c>
      <c r="C2489" s="38">
        <v>562.49570000000006</v>
      </c>
      <c r="D2489" s="38">
        <v>562.49570000000006</v>
      </c>
      <c r="E2489" s="38">
        <v>562.49570000000006</v>
      </c>
      <c r="F2489" s="38">
        <v>562.49570000000006</v>
      </c>
      <c r="G2489" s="38"/>
      <c r="H2489" s="38"/>
      <c r="I2489" s="38"/>
      <c r="J2489" s="38"/>
      <c r="K2489" s="38"/>
    </row>
    <row r="2490" spans="1:11" x14ac:dyDescent="0.25">
      <c r="A2490" s="39">
        <v>42314</v>
      </c>
      <c r="B2490" s="38">
        <v>0</v>
      </c>
      <c r="C2490" s="38">
        <v>573.67790000000002</v>
      </c>
      <c r="D2490" s="38">
        <v>573.67790000000002</v>
      </c>
      <c r="E2490" s="38">
        <v>573.67790000000002</v>
      </c>
      <c r="F2490" s="38">
        <v>573.67790000000002</v>
      </c>
      <c r="G2490" s="38"/>
      <c r="H2490" s="38"/>
      <c r="I2490" s="38"/>
      <c r="J2490" s="38"/>
      <c r="K2490" s="38"/>
    </row>
    <row r="2491" spans="1:11" x14ac:dyDescent="0.25">
      <c r="A2491" s="39">
        <v>42317</v>
      </c>
      <c r="B2491" s="38">
        <v>0</v>
      </c>
      <c r="C2491" s="38">
        <v>546.93259999999998</v>
      </c>
      <c r="D2491" s="38">
        <v>546.93259999999998</v>
      </c>
      <c r="E2491" s="38">
        <v>546.93259999999998</v>
      </c>
      <c r="F2491" s="38">
        <v>546.93259999999998</v>
      </c>
      <c r="G2491" s="38"/>
      <c r="H2491" s="38"/>
      <c r="I2491" s="38"/>
      <c r="J2491" s="38"/>
      <c r="K2491" s="38"/>
    </row>
    <row r="2492" spans="1:11" x14ac:dyDescent="0.25">
      <c r="A2492" s="39">
        <v>42318</v>
      </c>
      <c r="B2492" s="38">
        <v>0</v>
      </c>
      <c r="C2492" s="38">
        <v>559.89080000000001</v>
      </c>
      <c r="D2492" s="38">
        <v>559.89080000000001</v>
      </c>
      <c r="E2492" s="38">
        <v>559.89080000000001</v>
      </c>
      <c r="F2492" s="38">
        <v>559.89080000000001</v>
      </c>
      <c r="G2492" s="38"/>
      <c r="H2492" s="38"/>
      <c r="I2492" s="38"/>
      <c r="J2492" s="38"/>
      <c r="K2492" s="38"/>
    </row>
    <row r="2493" spans="1:11" x14ac:dyDescent="0.25">
      <c r="A2493" s="39">
        <v>42319</v>
      </c>
      <c r="B2493" s="38">
        <v>0</v>
      </c>
      <c r="C2493" s="38">
        <v>548.42349999999999</v>
      </c>
      <c r="D2493" s="38">
        <v>548.42349999999999</v>
      </c>
      <c r="E2493" s="38">
        <v>548.42349999999999</v>
      </c>
      <c r="F2493" s="38">
        <v>548.42349999999999</v>
      </c>
      <c r="G2493" s="38"/>
      <c r="H2493" s="38"/>
      <c r="I2493" s="38"/>
      <c r="J2493" s="38"/>
      <c r="K2493" s="38"/>
    </row>
    <row r="2494" spans="1:11" x14ac:dyDescent="0.25">
      <c r="A2494" s="39">
        <v>42320</v>
      </c>
      <c r="B2494" s="38">
        <v>0</v>
      </c>
      <c r="C2494" s="38">
        <v>498.05349999999999</v>
      </c>
      <c r="D2494" s="38">
        <v>498.05349999999999</v>
      </c>
      <c r="E2494" s="38">
        <v>498.05349999999999</v>
      </c>
      <c r="F2494" s="38">
        <v>498.05349999999999</v>
      </c>
      <c r="G2494" s="38"/>
      <c r="H2494" s="38"/>
      <c r="I2494" s="38"/>
      <c r="J2494" s="38"/>
      <c r="K2494" s="38"/>
    </row>
    <row r="2495" spans="1:11" x14ac:dyDescent="0.25">
      <c r="A2495" s="39">
        <v>42321</v>
      </c>
      <c r="B2495" s="38">
        <v>0</v>
      </c>
      <c r="C2495" s="38">
        <v>462.5573</v>
      </c>
      <c r="D2495" s="38">
        <v>462.5573</v>
      </c>
      <c r="E2495" s="38">
        <v>462.5573</v>
      </c>
      <c r="F2495" s="38">
        <v>462.5573</v>
      </c>
      <c r="G2495" s="38"/>
      <c r="H2495" s="38"/>
      <c r="I2495" s="38"/>
      <c r="J2495" s="38"/>
      <c r="K2495" s="38"/>
    </row>
    <row r="2496" spans="1:11" x14ac:dyDescent="0.25">
      <c r="A2496" s="39">
        <v>42324</v>
      </c>
      <c r="B2496" s="38">
        <v>0</v>
      </c>
      <c r="C2496" s="38">
        <v>508.48660000000001</v>
      </c>
      <c r="D2496" s="38">
        <v>508.48660000000001</v>
      </c>
      <c r="E2496" s="38">
        <v>508.48660000000001</v>
      </c>
      <c r="F2496" s="38">
        <v>508.48660000000001</v>
      </c>
      <c r="G2496" s="38"/>
      <c r="H2496" s="38"/>
      <c r="I2496" s="38"/>
      <c r="J2496" s="38"/>
      <c r="K2496" s="38"/>
    </row>
    <row r="2497" spans="1:11" x14ac:dyDescent="0.25">
      <c r="A2497" s="39">
        <v>42325</v>
      </c>
      <c r="B2497" s="38">
        <v>0</v>
      </c>
      <c r="C2497" s="38">
        <v>484.62900000000002</v>
      </c>
      <c r="D2497" s="38">
        <v>484.62900000000002</v>
      </c>
      <c r="E2497" s="38">
        <v>484.62900000000002</v>
      </c>
      <c r="F2497" s="38">
        <v>484.62900000000002</v>
      </c>
      <c r="G2497" s="38"/>
      <c r="H2497" s="38"/>
      <c r="I2497" s="38"/>
      <c r="J2497" s="38"/>
      <c r="K2497" s="38"/>
    </row>
    <row r="2498" spans="1:11" x14ac:dyDescent="0.25">
      <c r="A2498" s="39">
        <v>42326</v>
      </c>
      <c r="B2498" s="38">
        <v>0</v>
      </c>
      <c r="C2498" s="38">
        <v>515.78740000000005</v>
      </c>
      <c r="D2498" s="38">
        <v>515.78740000000005</v>
      </c>
      <c r="E2498" s="38">
        <v>515.78740000000005</v>
      </c>
      <c r="F2498" s="38">
        <v>515.78740000000005</v>
      </c>
      <c r="G2498" s="38"/>
      <c r="H2498" s="38"/>
      <c r="I2498" s="38"/>
      <c r="J2498" s="38"/>
      <c r="K2498" s="38"/>
    </row>
    <row r="2499" spans="1:11" x14ac:dyDescent="0.25">
      <c r="A2499" s="39">
        <v>42327</v>
      </c>
      <c r="B2499" s="38">
        <v>0</v>
      </c>
      <c r="C2499" s="38">
        <v>495.6096</v>
      </c>
      <c r="D2499" s="38">
        <v>495.6096</v>
      </c>
      <c r="E2499" s="38">
        <v>495.6096</v>
      </c>
      <c r="F2499" s="38">
        <v>495.6096</v>
      </c>
      <c r="G2499" s="38"/>
      <c r="H2499" s="38"/>
      <c r="I2499" s="38"/>
      <c r="J2499" s="38"/>
      <c r="K2499" s="38"/>
    </row>
    <row r="2500" spans="1:11" x14ac:dyDescent="0.25">
      <c r="A2500" s="39">
        <v>42328</v>
      </c>
      <c r="B2500" s="38">
        <v>0</v>
      </c>
      <c r="C2500" s="38">
        <v>513.3587</v>
      </c>
      <c r="D2500" s="38">
        <v>513.3587</v>
      </c>
      <c r="E2500" s="38">
        <v>513.3587</v>
      </c>
      <c r="F2500" s="38">
        <v>513.3587</v>
      </c>
      <c r="G2500" s="38"/>
      <c r="H2500" s="38"/>
      <c r="I2500" s="38"/>
      <c r="J2500" s="38"/>
      <c r="K2500" s="38"/>
    </row>
    <row r="2501" spans="1:11" x14ac:dyDescent="0.25">
      <c r="A2501" s="39">
        <v>42331</v>
      </c>
      <c r="B2501" s="38">
        <v>0</v>
      </c>
      <c r="C2501" s="38">
        <v>527.64279999999997</v>
      </c>
      <c r="D2501" s="38">
        <v>527.64279999999997</v>
      </c>
      <c r="E2501" s="38">
        <v>527.64279999999997</v>
      </c>
      <c r="F2501" s="38">
        <v>527.64279999999997</v>
      </c>
      <c r="G2501" s="38"/>
      <c r="H2501" s="38"/>
      <c r="I2501" s="38"/>
      <c r="J2501" s="38"/>
      <c r="K2501" s="38"/>
    </row>
    <row r="2502" spans="1:11" x14ac:dyDescent="0.25">
      <c r="A2502" s="39">
        <v>42332</v>
      </c>
      <c r="B2502" s="38">
        <v>0</v>
      </c>
      <c r="C2502" s="38">
        <v>522.9221</v>
      </c>
      <c r="D2502" s="38">
        <v>522.9221</v>
      </c>
      <c r="E2502" s="38">
        <v>522.9221</v>
      </c>
      <c r="F2502" s="38">
        <v>522.9221</v>
      </c>
      <c r="G2502" s="38"/>
      <c r="H2502" s="38"/>
      <c r="I2502" s="38"/>
      <c r="J2502" s="38"/>
      <c r="K2502" s="38"/>
    </row>
    <row r="2503" spans="1:11" x14ac:dyDescent="0.25">
      <c r="A2503" s="39">
        <v>42333</v>
      </c>
      <c r="B2503" s="38">
        <v>0</v>
      </c>
      <c r="C2503" s="38">
        <v>531.77639999999997</v>
      </c>
      <c r="D2503" s="38">
        <v>531.77639999999997</v>
      </c>
      <c r="E2503" s="38">
        <v>531.77639999999997</v>
      </c>
      <c r="F2503" s="38">
        <v>531.77639999999997</v>
      </c>
      <c r="G2503" s="38"/>
      <c r="H2503" s="38"/>
      <c r="I2503" s="38"/>
      <c r="J2503" s="38"/>
      <c r="K2503" s="38"/>
    </row>
    <row r="2504" spans="1:11" x14ac:dyDescent="0.25">
      <c r="A2504" s="39">
        <v>42335</v>
      </c>
      <c r="B2504" s="38">
        <v>0</v>
      </c>
      <c r="C2504" s="38">
        <v>525.92190000000005</v>
      </c>
      <c r="D2504" s="38">
        <v>525.92190000000005</v>
      </c>
      <c r="E2504" s="38">
        <v>525.92190000000005</v>
      </c>
      <c r="F2504" s="38">
        <v>525.92190000000005</v>
      </c>
      <c r="G2504" s="38"/>
      <c r="H2504" s="38"/>
      <c r="I2504" s="38"/>
      <c r="J2504" s="38"/>
      <c r="K2504" s="38"/>
    </row>
    <row r="2505" spans="1:11" x14ac:dyDescent="0.25">
      <c r="A2505" s="39">
        <v>42338</v>
      </c>
      <c r="B2505" s="38">
        <v>0</v>
      </c>
      <c r="C2505" s="38">
        <v>530.30510000000004</v>
      </c>
      <c r="D2505" s="38">
        <v>530.30510000000004</v>
      </c>
      <c r="E2505" s="38">
        <v>530.30510000000004</v>
      </c>
      <c r="F2505" s="38">
        <v>530.30510000000004</v>
      </c>
      <c r="G2505" s="38"/>
      <c r="H2505" s="38"/>
      <c r="I2505" s="38"/>
      <c r="J2505" s="38"/>
      <c r="K2505" s="38"/>
    </row>
    <row r="2506" spans="1:11" x14ac:dyDescent="0.25">
      <c r="A2506" s="39">
        <v>42339</v>
      </c>
      <c r="B2506" s="38">
        <v>0</v>
      </c>
      <c r="C2506" s="38">
        <v>553.3066</v>
      </c>
      <c r="D2506" s="38">
        <v>553.3066</v>
      </c>
      <c r="E2506" s="38">
        <v>553.3066</v>
      </c>
      <c r="F2506" s="38">
        <v>553.3066</v>
      </c>
      <c r="G2506" s="38"/>
      <c r="H2506" s="38"/>
      <c r="I2506" s="38"/>
      <c r="J2506" s="38"/>
      <c r="K2506" s="38"/>
    </row>
    <row r="2507" spans="1:11" x14ac:dyDescent="0.25">
      <c r="A2507" s="39">
        <v>42340</v>
      </c>
      <c r="B2507" s="38">
        <v>0</v>
      </c>
      <c r="C2507" s="38">
        <v>530.89580000000001</v>
      </c>
      <c r="D2507" s="38">
        <v>530.89580000000001</v>
      </c>
      <c r="E2507" s="38">
        <v>530.89580000000001</v>
      </c>
      <c r="F2507" s="38">
        <v>530.89580000000001</v>
      </c>
      <c r="G2507" s="38"/>
      <c r="H2507" s="38"/>
      <c r="I2507" s="38"/>
      <c r="J2507" s="38"/>
      <c r="K2507" s="38"/>
    </row>
    <row r="2508" spans="1:11" x14ac:dyDescent="0.25">
      <c r="A2508" s="39">
        <v>42341</v>
      </c>
      <c r="B2508" s="38">
        <v>0</v>
      </c>
      <c r="C2508" s="38">
        <v>489.76859999999999</v>
      </c>
      <c r="D2508" s="38">
        <v>489.76859999999999</v>
      </c>
      <c r="E2508" s="38">
        <v>489.76859999999999</v>
      </c>
      <c r="F2508" s="38">
        <v>489.76859999999999</v>
      </c>
      <c r="G2508" s="38"/>
      <c r="H2508" s="38"/>
      <c r="I2508" s="38"/>
      <c r="J2508" s="38"/>
      <c r="K2508" s="38"/>
    </row>
    <row r="2509" spans="1:11" x14ac:dyDescent="0.25">
      <c r="A2509" s="39">
        <v>42342</v>
      </c>
      <c r="B2509" s="38">
        <v>0</v>
      </c>
      <c r="C2509" s="38">
        <v>536.45119999999997</v>
      </c>
      <c r="D2509" s="38">
        <v>536.45119999999997</v>
      </c>
      <c r="E2509" s="38">
        <v>536.45119999999997</v>
      </c>
      <c r="F2509" s="38">
        <v>536.45119999999997</v>
      </c>
      <c r="G2509" s="38"/>
      <c r="H2509" s="38"/>
      <c r="I2509" s="38"/>
      <c r="J2509" s="38"/>
      <c r="K2509" s="38"/>
    </row>
    <row r="2510" spans="1:11" x14ac:dyDescent="0.25">
      <c r="A2510" s="39">
        <v>42345</v>
      </c>
      <c r="B2510" s="38">
        <v>0</v>
      </c>
      <c r="C2510" s="38">
        <v>522.1</v>
      </c>
      <c r="D2510" s="38">
        <v>522.1</v>
      </c>
      <c r="E2510" s="38">
        <v>522.1</v>
      </c>
      <c r="F2510" s="38">
        <v>522.1</v>
      </c>
      <c r="G2510" s="38"/>
      <c r="H2510" s="38"/>
      <c r="I2510" s="38"/>
      <c r="J2510" s="38"/>
      <c r="K2510" s="38"/>
    </row>
    <row r="2511" spans="1:11" x14ac:dyDescent="0.25">
      <c r="A2511" s="39">
        <v>42346</v>
      </c>
      <c r="B2511" s="38">
        <v>0</v>
      </c>
      <c r="C2511" s="38">
        <v>506.19470000000001</v>
      </c>
      <c r="D2511" s="38">
        <v>506.19470000000001</v>
      </c>
      <c r="E2511" s="38">
        <v>506.19470000000001</v>
      </c>
      <c r="F2511" s="38">
        <v>506.19470000000001</v>
      </c>
      <c r="G2511" s="38"/>
      <c r="H2511" s="38"/>
      <c r="I2511" s="38"/>
      <c r="J2511" s="38"/>
      <c r="K2511" s="38"/>
    </row>
    <row r="2512" spans="1:11" x14ac:dyDescent="0.25">
      <c r="A2512" s="39">
        <v>42347</v>
      </c>
      <c r="B2512" s="38">
        <v>0</v>
      </c>
      <c r="C2512" s="38">
        <v>486.87470000000002</v>
      </c>
      <c r="D2512" s="38">
        <v>486.87470000000002</v>
      </c>
      <c r="E2512" s="38">
        <v>486.87470000000002</v>
      </c>
      <c r="F2512" s="38">
        <v>486.87470000000002</v>
      </c>
      <c r="G2512" s="38"/>
      <c r="H2512" s="38"/>
      <c r="I2512" s="38"/>
      <c r="J2512" s="38"/>
      <c r="K2512" s="38"/>
    </row>
    <row r="2513" spans="1:11" x14ac:dyDescent="0.25">
      <c r="A2513" s="39">
        <v>42348</v>
      </c>
      <c r="B2513" s="38">
        <v>0</v>
      </c>
      <c r="C2513" s="38">
        <v>480.30970000000002</v>
      </c>
      <c r="D2513" s="38">
        <v>480.30970000000002</v>
      </c>
      <c r="E2513" s="38">
        <v>480.30970000000002</v>
      </c>
      <c r="F2513" s="38">
        <v>480.30970000000002</v>
      </c>
      <c r="G2513" s="38"/>
      <c r="H2513" s="38"/>
      <c r="I2513" s="38"/>
      <c r="J2513" s="38"/>
      <c r="K2513" s="38"/>
    </row>
    <row r="2514" spans="1:11" x14ac:dyDescent="0.25">
      <c r="A2514" s="39">
        <v>42349</v>
      </c>
      <c r="B2514" s="38">
        <v>0</v>
      </c>
      <c r="C2514" s="38">
        <v>407.46910000000003</v>
      </c>
      <c r="D2514" s="38">
        <v>407.46910000000003</v>
      </c>
      <c r="E2514" s="38">
        <v>407.46910000000003</v>
      </c>
      <c r="F2514" s="38">
        <v>407.46910000000003</v>
      </c>
      <c r="G2514" s="38"/>
      <c r="H2514" s="38"/>
      <c r="I2514" s="38"/>
      <c r="J2514" s="38"/>
      <c r="K2514" s="38"/>
    </row>
    <row r="2515" spans="1:11" x14ac:dyDescent="0.25">
      <c r="A2515" s="39">
        <v>42352</v>
      </c>
      <c r="B2515" s="38">
        <v>0</v>
      </c>
      <c r="C2515" s="38">
        <v>436.18029999999999</v>
      </c>
      <c r="D2515" s="38">
        <v>436.18029999999999</v>
      </c>
      <c r="E2515" s="38">
        <v>436.18029999999999</v>
      </c>
      <c r="F2515" s="38">
        <v>436.18029999999999</v>
      </c>
      <c r="G2515" s="38"/>
      <c r="H2515" s="38"/>
      <c r="I2515" s="38"/>
      <c r="J2515" s="38"/>
      <c r="K2515" s="38"/>
    </row>
    <row r="2516" spans="1:11" x14ac:dyDescent="0.25">
      <c r="A2516" s="39">
        <v>42353</v>
      </c>
      <c r="B2516" s="38">
        <v>0</v>
      </c>
      <c r="C2516" s="38">
        <v>456.50380000000001</v>
      </c>
      <c r="D2516" s="38">
        <v>456.50380000000001</v>
      </c>
      <c r="E2516" s="38">
        <v>456.50380000000001</v>
      </c>
      <c r="F2516" s="38">
        <v>456.50380000000001</v>
      </c>
      <c r="G2516" s="38"/>
      <c r="H2516" s="38"/>
      <c r="I2516" s="38"/>
      <c r="J2516" s="38"/>
      <c r="K2516" s="38"/>
    </row>
    <row r="2517" spans="1:11" x14ac:dyDescent="0.25">
      <c r="A2517" s="39">
        <v>42354</v>
      </c>
      <c r="B2517" s="38">
        <v>0</v>
      </c>
      <c r="C2517" s="38">
        <v>488.48050000000001</v>
      </c>
      <c r="D2517" s="38">
        <v>488.48050000000001</v>
      </c>
      <c r="E2517" s="38">
        <v>488.48050000000001</v>
      </c>
      <c r="F2517" s="38">
        <v>488.48050000000001</v>
      </c>
      <c r="G2517" s="38"/>
      <c r="H2517" s="38"/>
      <c r="I2517" s="38"/>
      <c r="J2517" s="38"/>
      <c r="K2517" s="38"/>
    </row>
    <row r="2518" spans="1:11" x14ac:dyDescent="0.25">
      <c r="A2518" s="39">
        <v>42355</v>
      </c>
      <c r="B2518" s="38">
        <v>0</v>
      </c>
      <c r="C2518" s="38">
        <v>470.18509999999998</v>
      </c>
      <c r="D2518" s="38">
        <v>470.18509999999998</v>
      </c>
      <c r="E2518" s="38">
        <v>470.18509999999998</v>
      </c>
      <c r="F2518" s="38">
        <v>470.18509999999998</v>
      </c>
      <c r="G2518" s="38"/>
      <c r="H2518" s="38"/>
      <c r="I2518" s="38"/>
      <c r="J2518" s="38"/>
      <c r="K2518" s="38"/>
    </row>
    <row r="2519" spans="1:11" x14ac:dyDescent="0.25">
      <c r="A2519" s="39">
        <v>42356</v>
      </c>
      <c r="B2519" s="38">
        <v>0</v>
      </c>
      <c r="C2519" s="38">
        <v>430.38900000000001</v>
      </c>
      <c r="D2519" s="38">
        <v>430.38900000000001</v>
      </c>
      <c r="E2519" s="38">
        <v>430.38900000000001</v>
      </c>
      <c r="F2519" s="38">
        <v>430.38900000000001</v>
      </c>
      <c r="G2519" s="38"/>
      <c r="H2519" s="38"/>
      <c r="I2519" s="38"/>
      <c r="J2519" s="38"/>
      <c r="K2519" s="38"/>
    </row>
    <row r="2520" spans="1:11" x14ac:dyDescent="0.25">
      <c r="A2520" s="39">
        <v>42359</v>
      </c>
      <c r="B2520" s="38">
        <v>0</v>
      </c>
      <c r="C2520" s="38">
        <v>443.43490000000003</v>
      </c>
      <c r="D2520" s="38">
        <v>443.43490000000003</v>
      </c>
      <c r="E2520" s="38">
        <v>443.43490000000003</v>
      </c>
      <c r="F2520" s="38">
        <v>443.43490000000003</v>
      </c>
      <c r="G2520" s="38"/>
      <c r="H2520" s="38"/>
      <c r="I2520" s="38"/>
      <c r="J2520" s="38"/>
      <c r="K2520" s="38"/>
    </row>
    <row r="2521" spans="1:11" x14ac:dyDescent="0.25">
      <c r="A2521" s="39">
        <v>42360</v>
      </c>
      <c r="B2521" s="38">
        <v>0</v>
      </c>
      <c r="C2521" s="38">
        <v>468.71379999999999</v>
      </c>
      <c r="D2521" s="38">
        <v>468.71379999999999</v>
      </c>
      <c r="E2521" s="38">
        <v>468.71379999999999</v>
      </c>
      <c r="F2521" s="38">
        <v>468.71379999999999</v>
      </c>
      <c r="G2521" s="38"/>
      <c r="H2521" s="38"/>
      <c r="I2521" s="38"/>
      <c r="J2521" s="38"/>
      <c r="K2521" s="38"/>
    </row>
    <row r="2522" spans="1:11" x14ac:dyDescent="0.25">
      <c r="A2522" s="39">
        <v>42361</v>
      </c>
      <c r="B2522" s="38">
        <v>0</v>
      </c>
      <c r="C2522" s="38">
        <v>480.4513</v>
      </c>
      <c r="D2522" s="38">
        <v>480.4513</v>
      </c>
      <c r="E2522" s="38">
        <v>480.4513</v>
      </c>
      <c r="F2522" s="38">
        <v>480.4513</v>
      </c>
      <c r="G2522" s="38"/>
      <c r="H2522" s="38"/>
      <c r="I2522" s="38"/>
      <c r="J2522" s="38"/>
      <c r="K2522" s="38"/>
    </row>
    <row r="2523" spans="1:11" x14ac:dyDescent="0.25">
      <c r="A2523" s="39">
        <v>42362</v>
      </c>
      <c r="B2523" s="38">
        <v>0</v>
      </c>
      <c r="C2523" s="38">
        <v>469.27409999999998</v>
      </c>
      <c r="D2523" s="38">
        <v>469.27409999999998</v>
      </c>
      <c r="E2523" s="38">
        <v>469.27409999999998</v>
      </c>
      <c r="F2523" s="38">
        <v>469.27409999999998</v>
      </c>
      <c r="G2523" s="38"/>
      <c r="H2523" s="38"/>
      <c r="I2523" s="38"/>
      <c r="J2523" s="38"/>
      <c r="K2523" s="38"/>
    </row>
    <row r="2524" spans="1:11" x14ac:dyDescent="0.25">
      <c r="A2524" s="39">
        <v>42366</v>
      </c>
      <c r="B2524" s="38">
        <v>0</v>
      </c>
      <c r="C2524" s="38">
        <v>477.9819</v>
      </c>
      <c r="D2524" s="38">
        <v>477.9819</v>
      </c>
      <c r="E2524" s="38">
        <v>477.9819</v>
      </c>
      <c r="F2524" s="38">
        <v>477.9819</v>
      </c>
      <c r="G2524" s="38"/>
      <c r="H2524" s="38"/>
      <c r="I2524" s="38"/>
      <c r="J2524" s="38"/>
      <c r="K2524" s="38"/>
    </row>
    <row r="2525" spans="1:11" x14ac:dyDescent="0.25">
      <c r="A2525" s="39">
        <v>42367</v>
      </c>
      <c r="B2525" s="38">
        <v>0</v>
      </c>
      <c r="C2525" s="38">
        <v>486.50360000000001</v>
      </c>
      <c r="D2525" s="38">
        <v>486.50360000000001</v>
      </c>
      <c r="E2525" s="38">
        <v>486.50360000000001</v>
      </c>
      <c r="F2525" s="38">
        <v>486.50360000000001</v>
      </c>
      <c r="G2525" s="38"/>
      <c r="H2525" s="38"/>
      <c r="I2525" s="38"/>
      <c r="J2525" s="38"/>
      <c r="K2525" s="38"/>
    </row>
    <row r="2526" spans="1:11" x14ac:dyDescent="0.25">
      <c r="A2526" s="39">
        <v>42368</v>
      </c>
      <c r="B2526" s="38">
        <v>0</v>
      </c>
      <c r="C2526" s="38">
        <v>471.83370000000002</v>
      </c>
      <c r="D2526" s="38">
        <v>471.83370000000002</v>
      </c>
      <c r="E2526" s="38">
        <v>471.83370000000002</v>
      </c>
      <c r="F2526" s="38">
        <v>471.83370000000002</v>
      </c>
      <c r="G2526" s="38"/>
      <c r="H2526" s="38"/>
      <c r="I2526" s="38"/>
      <c r="J2526" s="38"/>
      <c r="K2526" s="38"/>
    </row>
    <row r="2527" spans="1:11" x14ac:dyDescent="0.25">
      <c r="A2527" s="39">
        <v>42369</v>
      </c>
      <c r="B2527" s="38">
        <v>0</v>
      </c>
      <c r="C2527" s="38">
        <v>463.00130000000001</v>
      </c>
      <c r="D2527" s="38">
        <v>463.00130000000001</v>
      </c>
      <c r="E2527" s="38">
        <v>463.00130000000001</v>
      </c>
      <c r="F2527" s="38">
        <v>463.00130000000001</v>
      </c>
      <c r="G2527" s="38"/>
      <c r="H2527" s="38"/>
      <c r="I2527" s="38"/>
      <c r="J2527" s="38"/>
      <c r="K2527" s="38"/>
    </row>
    <row r="2528" spans="1:11" x14ac:dyDescent="0.25">
      <c r="A2528" s="39">
        <v>42373</v>
      </c>
      <c r="B2528" s="38">
        <v>0</v>
      </c>
      <c r="C2528" s="38">
        <v>428.24220000000003</v>
      </c>
      <c r="D2528" s="38">
        <v>428.24220000000003</v>
      </c>
      <c r="E2528" s="38">
        <v>428.24220000000003</v>
      </c>
      <c r="F2528" s="38">
        <v>428.24220000000003</v>
      </c>
      <c r="G2528" s="38"/>
      <c r="H2528" s="38"/>
      <c r="I2528" s="38"/>
      <c r="J2528" s="38"/>
      <c r="K2528" s="38"/>
    </row>
    <row r="2529" spans="1:11" x14ac:dyDescent="0.25">
      <c r="A2529" s="39">
        <v>42374</v>
      </c>
      <c r="B2529" s="38">
        <v>0</v>
      </c>
      <c r="C2529" s="38">
        <v>444.29379999999998</v>
      </c>
      <c r="D2529" s="38">
        <v>444.29379999999998</v>
      </c>
      <c r="E2529" s="38">
        <v>444.29379999999998</v>
      </c>
      <c r="F2529" s="38">
        <v>444.29379999999998</v>
      </c>
      <c r="G2529" s="38"/>
      <c r="H2529" s="38"/>
      <c r="I2529" s="38"/>
      <c r="J2529" s="38"/>
      <c r="K2529" s="38"/>
    </row>
    <row r="2530" spans="1:11" x14ac:dyDescent="0.25">
      <c r="A2530" s="39">
        <v>42375</v>
      </c>
      <c r="B2530" s="38">
        <v>0</v>
      </c>
      <c r="C2530" s="38">
        <v>427.92500000000001</v>
      </c>
      <c r="D2530" s="38">
        <v>427.92500000000001</v>
      </c>
      <c r="E2530" s="38">
        <v>427.92500000000001</v>
      </c>
      <c r="F2530" s="38">
        <v>427.92500000000001</v>
      </c>
      <c r="G2530" s="38"/>
      <c r="H2530" s="38"/>
      <c r="I2530" s="38"/>
      <c r="J2530" s="38"/>
      <c r="K2530" s="38"/>
    </row>
    <row r="2531" spans="1:11" x14ac:dyDescent="0.25">
      <c r="A2531" s="39">
        <v>42376</v>
      </c>
      <c r="B2531" s="38">
        <v>0</v>
      </c>
      <c r="C2531" s="38">
        <v>389.71640000000002</v>
      </c>
      <c r="D2531" s="38">
        <v>389.71640000000002</v>
      </c>
      <c r="E2531" s="38">
        <v>389.71640000000002</v>
      </c>
      <c r="F2531" s="38">
        <v>389.71640000000002</v>
      </c>
      <c r="G2531" s="38"/>
      <c r="H2531" s="38"/>
      <c r="I2531" s="38"/>
      <c r="J2531" s="38"/>
      <c r="K2531" s="38"/>
    </row>
    <row r="2532" spans="1:11" x14ac:dyDescent="0.25">
      <c r="A2532" s="39">
        <v>42377</v>
      </c>
      <c r="B2532" s="38">
        <v>0</v>
      </c>
      <c r="C2532" s="38">
        <v>363.19389999999999</v>
      </c>
      <c r="D2532" s="38">
        <v>363.19389999999999</v>
      </c>
      <c r="E2532" s="38">
        <v>363.19389999999999</v>
      </c>
      <c r="F2532" s="38">
        <v>363.19389999999999</v>
      </c>
      <c r="G2532" s="38"/>
      <c r="H2532" s="38"/>
      <c r="I2532" s="38"/>
      <c r="J2532" s="38"/>
      <c r="K2532" s="38"/>
    </row>
    <row r="2533" spans="1:11" x14ac:dyDescent="0.25">
      <c r="A2533" s="39">
        <v>42380</v>
      </c>
      <c r="B2533" s="38">
        <v>0</v>
      </c>
      <c r="C2533" s="38">
        <v>374.68650000000002</v>
      </c>
      <c r="D2533" s="38">
        <v>374.68650000000002</v>
      </c>
      <c r="E2533" s="38">
        <v>374.68650000000002</v>
      </c>
      <c r="F2533" s="38">
        <v>374.68650000000002</v>
      </c>
      <c r="G2533" s="38"/>
      <c r="H2533" s="38"/>
      <c r="I2533" s="38"/>
      <c r="J2533" s="38"/>
      <c r="K2533" s="38"/>
    </row>
    <row r="2534" spans="1:11" x14ac:dyDescent="0.25">
      <c r="A2534" s="39">
        <v>42381</v>
      </c>
      <c r="B2534" s="38">
        <v>0</v>
      </c>
      <c r="C2534" s="38">
        <v>393.24689999999998</v>
      </c>
      <c r="D2534" s="38">
        <v>393.24689999999998</v>
      </c>
      <c r="E2534" s="38">
        <v>393.24689999999998</v>
      </c>
      <c r="F2534" s="38">
        <v>393.24689999999998</v>
      </c>
      <c r="G2534" s="38"/>
      <c r="H2534" s="38"/>
      <c r="I2534" s="38"/>
      <c r="J2534" s="38"/>
      <c r="K2534" s="38"/>
    </row>
    <row r="2535" spans="1:11" x14ac:dyDescent="0.25">
      <c r="A2535" s="39">
        <v>42382</v>
      </c>
      <c r="B2535" s="38">
        <v>0</v>
      </c>
      <c r="C2535" s="38">
        <v>354.56990000000002</v>
      </c>
      <c r="D2535" s="38">
        <v>354.56990000000002</v>
      </c>
      <c r="E2535" s="38">
        <v>354.56990000000002</v>
      </c>
      <c r="F2535" s="38">
        <v>354.56990000000002</v>
      </c>
      <c r="G2535" s="38"/>
      <c r="H2535" s="38"/>
      <c r="I2535" s="38"/>
      <c r="J2535" s="38"/>
      <c r="K2535" s="38"/>
    </row>
    <row r="2536" spans="1:11" x14ac:dyDescent="0.25">
      <c r="A2536" s="39">
        <v>42383</v>
      </c>
      <c r="B2536" s="38">
        <v>0</v>
      </c>
      <c r="C2536" s="38">
        <v>368.67500000000001</v>
      </c>
      <c r="D2536" s="38">
        <v>368.67500000000001</v>
      </c>
      <c r="E2536" s="38">
        <v>368.67500000000001</v>
      </c>
      <c r="F2536" s="38">
        <v>368.67500000000001</v>
      </c>
      <c r="G2536" s="38"/>
      <c r="H2536" s="38"/>
      <c r="I2536" s="38"/>
      <c r="J2536" s="38"/>
      <c r="K2536" s="38"/>
    </row>
    <row r="2537" spans="1:11" x14ac:dyDescent="0.25">
      <c r="A2537" s="39">
        <v>42384</v>
      </c>
      <c r="B2537" s="38">
        <v>0</v>
      </c>
      <c r="C2537" s="38">
        <v>333.1071</v>
      </c>
      <c r="D2537" s="38">
        <v>333.1071</v>
      </c>
      <c r="E2537" s="38">
        <v>333.1071</v>
      </c>
      <c r="F2537" s="38">
        <v>333.1071</v>
      </c>
      <c r="G2537" s="38"/>
      <c r="H2537" s="38"/>
      <c r="I2537" s="38"/>
      <c r="J2537" s="38"/>
      <c r="K2537" s="38"/>
    </row>
    <row r="2538" spans="1:11" x14ac:dyDescent="0.25">
      <c r="A2538" s="39">
        <v>42388</v>
      </c>
      <c r="B2538" s="38">
        <v>0</v>
      </c>
      <c r="C2538" s="38">
        <v>332.47719999999998</v>
      </c>
      <c r="D2538" s="38">
        <v>332.47719999999998</v>
      </c>
      <c r="E2538" s="38">
        <v>332.47719999999998</v>
      </c>
      <c r="F2538" s="38">
        <v>332.47719999999998</v>
      </c>
      <c r="G2538" s="38"/>
      <c r="H2538" s="38"/>
      <c r="I2538" s="38"/>
      <c r="J2538" s="38"/>
      <c r="K2538" s="38"/>
    </row>
    <row r="2539" spans="1:11" x14ac:dyDescent="0.25">
      <c r="A2539" s="39">
        <v>42389</v>
      </c>
      <c r="B2539" s="38">
        <v>0</v>
      </c>
      <c r="C2539" s="38">
        <v>322.6139</v>
      </c>
      <c r="D2539" s="38">
        <v>322.6139</v>
      </c>
      <c r="E2539" s="38">
        <v>322.6139</v>
      </c>
      <c r="F2539" s="38">
        <v>322.6139</v>
      </c>
      <c r="G2539" s="38"/>
      <c r="H2539" s="38"/>
      <c r="I2539" s="38"/>
      <c r="J2539" s="38"/>
      <c r="K2539" s="38"/>
    </row>
    <row r="2540" spans="1:11" x14ac:dyDescent="0.25">
      <c r="A2540" s="39">
        <v>42390</v>
      </c>
      <c r="B2540" s="38">
        <v>0</v>
      </c>
      <c r="C2540" s="38">
        <v>324.56729999999999</v>
      </c>
      <c r="D2540" s="38">
        <v>324.56729999999999</v>
      </c>
      <c r="E2540" s="38">
        <v>324.56729999999999</v>
      </c>
      <c r="F2540" s="38">
        <v>324.56729999999999</v>
      </c>
      <c r="G2540" s="38"/>
      <c r="H2540" s="38"/>
      <c r="I2540" s="38"/>
      <c r="J2540" s="38"/>
      <c r="K2540" s="38"/>
    </row>
    <row r="2541" spans="1:11" x14ac:dyDescent="0.25">
      <c r="A2541" s="39">
        <v>42391</v>
      </c>
      <c r="B2541" s="38">
        <v>0</v>
      </c>
      <c r="C2541" s="38">
        <v>350.61380000000003</v>
      </c>
      <c r="D2541" s="38">
        <v>350.61380000000003</v>
      </c>
      <c r="E2541" s="38">
        <v>350.61380000000003</v>
      </c>
      <c r="F2541" s="38">
        <v>350.61380000000003</v>
      </c>
      <c r="G2541" s="38"/>
      <c r="H2541" s="38"/>
      <c r="I2541" s="38"/>
      <c r="J2541" s="38"/>
      <c r="K2541" s="38"/>
    </row>
    <row r="2542" spans="1:11" x14ac:dyDescent="0.25">
      <c r="A2542" s="39">
        <v>42394</v>
      </c>
      <c r="B2542" s="38">
        <v>0</v>
      </c>
      <c r="C2542" s="38">
        <v>334.62479999999999</v>
      </c>
      <c r="D2542" s="38">
        <v>334.62479999999999</v>
      </c>
      <c r="E2542" s="38">
        <v>334.62479999999999</v>
      </c>
      <c r="F2542" s="38">
        <v>334.62479999999999</v>
      </c>
      <c r="G2542" s="38"/>
      <c r="H2542" s="38"/>
      <c r="I2542" s="38"/>
      <c r="J2542" s="38"/>
      <c r="K2542" s="38"/>
    </row>
    <row r="2543" spans="1:11" x14ac:dyDescent="0.25">
      <c r="A2543" s="39">
        <v>42395</v>
      </c>
      <c r="B2543" s="38">
        <v>0</v>
      </c>
      <c r="C2543" s="38">
        <v>349.97899999999998</v>
      </c>
      <c r="D2543" s="38">
        <v>349.97899999999998</v>
      </c>
      <c r="E2543" s="38">
        <v>349.97899999999998</v>
      </c>
      <c r="F2543" s="38">
        <v>349.97899999999998</v>
      </c>
      <c r="G2543" s="38"/>
      <c r="H2543" s="38"/>
      <c r="I2543" s="38"/>
      <c r="J2543" s="38"/>
      <c r="K2543" s="38"/>
    </row>
    <row r="2544" spans="1:11" x14ac:dyDescent="0.25">
      <c r="A2544" s="39">
        <v>42396</v>
      </c>
      <c r="B2544" s="38">
        <v>0</v>
      </c>
      <c r="C2544" s="38">
        <v>334.7303</v>
      </c>
      <c r="D2544" s="38">
        <v>334.7303</v>
      </c>
      <c r="E2544" s="38">
        <v>334.7303</v>
      </c>
      <c r="F2544" s="38">
        <v>334.7303</v>
      </c>
      <c r="G2544" s="38"/>
      <c r="H2544" s="38"/>
      <c r="I2544" s="38"/>
      <c r="J2544" s="38"/>
      <c r="K2544" s="38"/>
    </row>
    <row r="2545" spans="1:11" x14ac:dyDescent="0.25">
      <c r="A2545" s="39">
        <v>42397</v>
      </c>
      <c r="B2545" s="38">
        <v>0</v>
      </c>
      <c r="C2545" s="38">
        <v>346.66950000000003</v>
      </c>
      <c r="D2545" s="38">
        <v>346.66950000000003</v>
      </c>
      <c r="E2545" s="38">
        <v>346.66950000000003</v>
      </c>
      <c r="F2545" s="38">
        <v>346.66950000000003</v>
      </c>
      <c r="G2545" s="38"/>
      <c r="H2545" s="38"/>
      <c r="I2545" s="38"/>
      <c r="J2545" s="38"/>
      <c r="K2545" s="38"/>
    </row>
    <row r="2546" spans="1:11" x14ac:dyDescent="0.25">
      <c r="A2546" s="39">
        <v>42398</v>
      </c>
      <c r="B2546" s="38">
        <v>0</v>
      </c>
      <c r="C2546" s="38">
        <v>361.97179999999997</v>
      </c>
      <c r="D2546" s="38">
        <v>361.97179999999997</v>
      </c>
      <c r="E2546" s="38">
        <v>361.97179999999997</v>
      </c>
      <c r="F2546" s="38">
        <v>361.97179999999997</v>
      </c>
      <c r="G2546" s="38"/>
      <c r="H2546" s="38"/>
      <c r="I2546" s="38"/>
      <c r="J2546" s="38"/>
      <c r="K2546" s="38"/>
    </row>
    <row r="2547" spans="1:11" x14ac:dyDescent="0.25">
      <c r="A2547" s="39">
        <v>42401</v>
      </c>
      <c r="B2547" s="38">
        <v>0</v>
      </c>
      <c r="C2547" s="38">
        <v>367.93040000000002</v>
      </c>
      <c r="D2547" s="38">
        <v>367.93040000000002</v>
      </c>
      <c r="E2547" s="38">
        <v>367.93040000000002</v>
      </c>
      <c r="F2547" s="38">
        <v>367.93040000000002</v>
      </c>
      <c r="G2547" s="38"/>
      <c r="H2547" s="38"/>
      <c r="I2547" s="38"/>
      <c r="J2547" s="38"/>
      <c r="K2547" s="38"/>
    </row>
    <row r="2548" spans="1:11" x14ac:dyDescent="0.25">
      <c r="A2548" s="39">
        <v>42402</v>
      </c>
      <c r="B2548" s="38">
        <v>0</v>
      </c>
      <c r="C2548" s="38">
        <v>340.26499999999999</v>
      </c>
      <c r="D2548" s="38">
        <v>340.26499999999999</v>
      </c>
      <c r="E2548" s="38">
        <v>340.26499999999999</v>
      </c>
      <c r="F2548" s="38">
        <v>340.26499999999999</v>
      </c>
      <c r="G2548" s="38"/>
      <c r="H2548" s="38"/>
      <c r="I2548" s="38"/>
      <c r="J2548" s="38"/>
      <c r="K2548" s="38"/>
    </row>
    <row r="2549" spans="1:11" x14ac:dyDescent="0.25">
      <c r="A2549" s="39">
        <v>42403</v>
      </c>
      <c r="B2549" s="38">
        <v>0</v>
      </c>
      <c r="C2549" s="38">
        <v>343.98430000000002</v>
      </c>
      <c r="D2549" s="38">
        <v>343.98430000000002</v>
      </c>
      <c r="E2549" s="38">
        <v>343.98430000000002</v>
      </c>
      <c r="F2549" s="38">
        <v>343.98430000000002</v>
      </c>
      <c r="G2549" s="38"/>
      <c r="H2549" s="38"/>
      <c r="I2549" s="38"/>
      <c r="J2549" s="38"/>
      <c r="K2549" s="38"/>
    </row>
    <row r="2550" spans="1:11" x14ac:dyDescent="0.25">
      <c r="A2550" s="39">
        <v>42404</v>
      </c>
      <c r="B2550" s="38">
        <v>0</v>
      </c>
      <c r="C2550" s="38">
        <v>341.18770000000001</v>
      </c>
      <c r="D2550" s="38">
        <v>341.18770000000001</v>
      </c>
      <c r="E2550" s="38">
        <v>341.18770000000001</v>
      </c>
      <c r="F2550" s="38">
        <v>341.18770000000001</v>
      </c>
      <c r="G2550" s="38"/>
      <c r="H2550" s="38"/>
      <c r="I2550" s="38"/>
      <c r="J2550" s="38"/>
      <c r="K2550" s="38"/>
    </row>
    <row r="2551" spans="1:11" x14ac:dyDescent="0.25">
      <c r="A2551" s="39">
        <v>42405</v>
      </c>
      <c r="B2551" s="38">
        <v>0</v>
      </c>
      <c r="C2551" s="38">
        <v>326.52499999999998</v>
      </c>
      <c r="D2551" s="38">
        <v>326.52499999999998</v>
      </c>
      <c r="E2551" s="38">
        <v>326.52499999999998</v>
      </c>
      <c r="F2551" s="38">
        <v>326.52499999999998</v>
      </c>
      <c r="G2551" s="38"/>
      <c r="H2551" s="38"/>
      <c r="I2551" s="38"/>
      <c r="J2551" s="38"/>
      <c r="K2551" s="38"/>
    </row>
    <row r="2552" spans="1:11" x14ac:dyDescent="0.25">
      <c r="A2552" s="39">
        <v>42408</v>
      </c>
      <c r="B2552" s="38">
        <v>0</v>
      </c>
      <c r="C2552" s="38">
        <v>314.61750000000001</v>
      </c>
      <c r="D2552" s="38">
        <v>314.61750000000001</v>
      </c>
      <c r="E2552" s="38">
        <v>314.61750000000001</v>
      </c>
      <c r="F2552" s="38">
        <v>314.61750000000001</v>
      </c>
      <c r="G2552" s="38"/>
      <c r="H2552" s="38"/>
      <c r="I2552" s="38"/>
      <c r="J2552" s="38"/>
      <c r="K2552" s="38"/>
    </row>
    <row r="2553" spans="1:11" x14ac:dyDescent="0.25">
      <c r="A2553" s="39">
        <v>42409</v>
      </c>
      <c r="B2553" s="38">
        <v>0</v>
      </c>
      <c r="C2553" s="38">
        <v>309.69299999999998</v>
      </c>
      <c r="D2553" s="38">
        <v>309.69299999999998</v>
      </c>
      <c r="E2553" s="38">
        <v>309.69299999999998</v>
      </c>
      <c r="F2553" s="38">
        <v>309.69299999999998</v>
      </c>
      <c r="G2553" s="38"/>
      <c r="H2553" s="38"/>
      <c r="I2553" s="38"/>
      <c r="J2553" s="38"/>
      <c r="K2553" s="38"/>
    </row>
    <row r="2554" spans="1:11" x14ac:dyDescent="0.25">
      <c r="A2554" s="39">
        <v>42410</v>
      </c>
      <c r="B2554" s="38">
        <v>0</v>
      </c>
      <c r="C2554" s="38">
        <v>308.1671</v>
      </c>
      <c r="D2554" s="38">
        <v>308.1671</v>
      </c>
      <c r="E2554" s="38">
        <v>308.1671</v>
      </c>
      <c r="F2554" s="38">
        <v>308.1671</v>
      </c>
      <c r="G2554" s="38"/>
      <c r="H2554" s="38"/>
      <c r="I2554" s="38"/>
      <c r="J2554" s="38"/>
      <c r="K2554" s="38"/>
    </row>
    <row r="2555" spans="1:11" x14ac:dyDescent="0.25">
      <c r="A2555" s="39">
        <v>42411</v>
      </c>
      <c r="B2555" s="38">
        <v>0</v>
      </c>
      <c r="C2555" s="38">
        <v>293.19779999999997</v>
      </c>
      <c r="D2555" s="38">
        <v>293.19779999999997</v>
      </c>
      <c r="E2555" s="38">
        <v>293.19779999999997</v>
      </c>
      <c r="F2555" s="38">
        <v>293.19779999999997</v>
      </c>
      <c r="G2555" s="38"/>
      <c r="H2555" s="38"/>
      <c r="I2555" s="38"/>
      <c r="J2555" s="38"/>
      <c r="K2555" s="38"/>
    </row>
    <row r="2556" spans="1:11" x14ac:dyDescent="0.25">
      <c r="A2556" s="39">
        <v>42412</v>
      </c>
      <c r="B2556" s="38">
        <v>0</v>
      </c>
      <c r="C2556" s="38">
        <v>301.41000000000003</v>
      </c>
      <c r="D2556" s="38">
        <v>301.41000000000003</v>
      </c>
      <c r="E2556" s="38">
        <v>301.41000000000003</v>
      </c>
      <c r="F2556" s="38">
        <v>301.41000000000003</v>
      </c>
      <c r="G2556" s="38"/>
      <c r="H2556" s="38"/>
      <c r="I2556" s="38"/>
      <c r="J2556" s="38"/>
      <c r="K2556" s="38"/>
    </row>
    <row r="2557" spans="1:11" x14ac:dyDescent="0.25">
      <c r="A2557" s="39">
        <v>42416</v>
      </c>
      <c r="B2557" s="38">
        <v>0</v>
      </c>
      <c r="C2557" s="38">
        <v>315.4923</v>
      </c>
      <c r="D2557" s="38">
        <v>315.4923</v>
      </c>
      <c r="E2557" s="38">
        <v>315.4923</v>
      </c>
      <c r="F2557" s="38">
        <v>315.4923</v>
      </c>
      <c r="G2557" s="38"/>
      <c r="H2557" s="38"/>
      <c r="I2557" s="38"/>
      <c r="J2557" s="38"/>
      <c r="K2557" s="38"/>
    </row>
    <row r="2558" spans="1:11" x14ac:dyDescent="0.25">
      <c r="A2558" s="39">
        <v>42417</v>
      </c>
      <c r="B2558" s="38">
        <v>0</v>
      </c>
      <c r="C2558" s="38">
        <v>328.43419999999998</v>
      </c>
      <c r="D2558" s="38">
        <v>328.43419999999998</v>
      </c>
      <c r="E2558" s="38">
        <v>328.43419999999998</v>
      </c>
      <c r="F2558" s="38">
        <v>328.43419999999998</v>
      </c>
      <c r="G2558" s="38"/>
      <c r="H2558" s="38"/>
      <c r="I2558" s="38"/>
      <c r="J2558" s="38"/>
      <c r="K2558" s="38"/>
    </row>
    <row r="2559" spans="1:11" x14ac:dyDescent="0.25">
      <c r="A2559" s="39">
        <v>42418</v>
      </c>
      <c r="B2559" s="38">
        <v>0</v>
      </c>
      <c r="C2559" s="38">
        <v>328.87130000000002</v>
      </c>
      <c r="D2559" s="38">
        <v>328.87130000000002</v>
      </c>
      <c r="E2559" s="38">
        <v>328.87130000000002</v>
      </c>
      <c r="F2559" s="38">
        <v>328.87130000000002</v>
      </c>
      <c r="G2559" s="38"/>
      <c r="H2559" s="38"/>
      <c r="I2559" s="38"/>
      <c r="J2559" s="38"/>
      <c r="K2559" s="38"/>
    </row>
    <row r="2560" spans="1:11" x14ac:dyDescent="0.25">
      <c r="A2560" s="39">
        <v>42419</v>
      </c>
      <c r="B2560" s="38">
        <v>0</v>
      </c>
      <c r="C2560" s="38">
        <v>337.38569999999999</v>
      </c>
      <c r="D2560" s="38">
        <v>337.38569999999999</v>
      </c>
      <c r="E2560" s="38">
        <v>337.38569999999999</v>
      </c>
      <c r="F2560" s="38">
        <v>337.38569999999999</v>
      </c>
      <c r="G2560" s="38"/>
      <c r="H2560" s="38"/>
      <c r="I2560" s="38"/>
      <c r="J2560" s="38"/>
      <c r="K2560" s="38"/>
    </row>
    <row r="2561" spans="1:11" x14ac:dyDescent="0.25">
      <c r="A2561" s="39">
        <v>42422</v>
      </c>
      <c r="B2561" s="38">
        <v>0</v>
      </c>
      <c r="C2561" s="38">
        <v>356.60180000000003</v>
      </c>
      <c r="D2561" s="38">
        <v>356.60180000000003</v>
      </c>
      <c r="E2561" s="38">
        <v>356.60180000000003</v>
      </c>
      <c r="F2561" s="38">
        <v>356.60180000000003</v>
      </c>
      <c r="G2561" s="38"/>
      <c r="H2561" s="38"/>
      <c r="I2561" s="38"/>
      <c r="J2561" s="38"/>
      <c r="K2561" s="38"/>
    </row>
    <row r="2562" spans="1:11" x14ac:dyDescent="0.25">
      <c r="A2562" s="39">
        <v>42423</v>
      </c>
      <c r="B2562" s="38">
        <v>0</v>
      </c>
      <c r="C2562" s="38">
        <v>341.2885</v>
      </c>
      <c r="D2562" s="38">
        <v>341.2885</v>
      </c>
      <c r="E2562" s="38">
        <v>341.2885</v>
      </c>
      <c r="F2562" s="38">
        <v>341.2885</v>
      </c>
      <c r="G2562" s="38"/>
      <c r="H2562" s="38"/>
      <c r="I2562" s="38"/>
      <c r="J2562" s="38"/>
      <c r="K2562" s="38"/>
    </row>
    <row r="2563" spans="1:11" x14ac:dyDescent="0.25">
      <c r="A2563" s="39">
        <v>42424</v>
      </c>
      <c r="B2563" s="38">
        <v>0</v>
      </c>
      <c r="C2563" s="38">
        <v>341.7921</v>
      </c>
      <c r="D2563" s="38">
        <v>341.7921</v>
      </c>
      <c r="E2563" s="38">
        <v>341.7921</v>
      </c>
      <c r="F2563" s="38">
        <v>341.7921</v>
      </c>
      <c r="G2563" s="38"/>
      <c r="H2563" s="38"/>
      <c r="I2563" s="38"/>
      <c r="J2563" s="38"/>
      <c r="K2563" s="38"/>
    </row>
    <row r="2564" spans="1:11" x14ac:dyDescent="0.25">
      <c r="A2564" s="39">
        <v>42425</v>
      </c>
      <c r="B2564" s="38">
        <v>0</v>
      </c>
      <c r="C2564" s="38">
        <v>353.45479999999998</v>
      </c>
      <c r="D2564" s="38">
        <v>353.45479999999998</v>
      </c>
      <c r="E2564" s="38">
        <v>353.45479999999998</v>
      </c>
      <c r="F2564" s="38">
        <v>353.45479999999998</v>
      </c>
      <c r="G2564" s="38"/>
      <c r="H2564" s="38"/>
      <c r="I2564" s="38"/>
      <c r="J2564" s="38"/>
      <c r="K2564" s="38"/>
    </row>
    <row r="2565" spans="1:11" x14ac:dyDescent="0.25">
      <c r="A2565" s="39">
        <v>42426</v>
      </c>
      <c r="B2565" s="38">
        <v>0</v>
      </c>
      <c r="C2565" s="38">
        <v>349.81830000000002</v>
      </c>
      <c r="D2565" s="38">
        <v>349.81830000000002</v>
      </c>
      <c r="E2565" s="38">
        <v>349.81830000000002</v>
      </c>
      <c r="F2565" s="38">
        <v>349.81830000000002</v>
      </c>
      <c r="G2565" s="38"/>
      <c r="H2565" s="38"/>
      <c r="I2565" s="38"/>
      <c r="J2565" s="38"/>
      <c r="K2565" s="38"/>
    </row>
    <row r="2566" spans="1:11" x14ac:dyDescent="0.25">
      <c r="A2566" s="39">
        <v>42429</v>
      </c>
      <c r="B2566" s="38">
        <v>0</v>
      </c>
      <c r="C2566" s="38">
        <v>346.04880000000003</v>
      </c>
      <c r="D2566" s="38">
        <v>346.04880000000003</v>
      </c>
      <c r="E2566" s="38">
        <v>346.04880000000003</v>
      </c>
      <c r="F2566" s="38">
        <v>346.04880000000003</v>
      </c>
      <c r="G2566" s="38"/>
      <c r="H2566" s="38"/>
      <c r="I2566" s="38"/>
      <c r="J2566" s="38"/>
      <c r="K2566" s="38"/>
    </row>
    <row r="2567" spans="1:11" x14ac:dyDescent="0.25">
      <c r="A2567" s="39">
        <v>42430</v>
      </c>
      <c r="B2567" s="38">
        <v>0</v>
      </c>
      <c r="C2567" s="38">
        <v>371.88209999999998</v>
      </c>
      <c r="D2567" s="38">
        <v>371.88209999999998</v>
      </c>
      <c r="E2567" s="38">
        <v>371.88209999999998</v>
      </c>
      <c r="F2567" s="38">
        <v>371.88209999999998</v>
      </c>
      <c r="G2567" s="38"/>
      <c r="H2567" s="38"/>
      <c r="I2567" s="38"/>
      <c r="J2567" s="38"/>
      <c r="K2567" s="38"/>
    </row>
    <row r="2568" spans="1:11" x14ac:dyDescent="0.25">
      <c r="A2568" s="39">
        <v>42431</v>
      </c>
      <c r="B2568" s="38">
        <v>0</v>
      </c>
      <c r="C2568" s="38">
        <v>379.61430000000001</v>
      </c>
      <c r="D2568" s="38">
        <v>379.61430000000001</v>
      </c>
      <c r="E2568" s="38">
        <v>379.61430000000001</v>
      </c>
      <c r="F2568" s="38">
        <v>379.61430000000001</v>
      </c>
      <c r="G2568" s="38"/>
      <c r="H2568" s="38"/>
      <c r="I2568" s="38"/>
      <c r="J2568" s="38"/>
      <c r="K2568" s="38"/>
    </row>
    <row r="2569" spans="1:11" x14ac:dyDescent="0.25">
      <c r="A2569" s="39">
        <v>42432</v>
      </c>
      <c r="B2569" s="38">
        <v>0</v>
      </c>
      <c r="C2569" s="38">
        <v>393.1891</v>
      </c>
      <c r="D2569" s="38">
        <v>393.1891</v>
      </c>
      <c r="E2569" s="38">
        <v>393.1891</v>
      </c>
      <c r="F2569" s="38">
        <v>393.1891</v>
      </c>
      <c r="G2569" s="38"/>
      <c r="H2569" s="38"/>
      <c r="I2569" s="38"/>
      <c r="J2569" s="38"/>
      <c r="K2569" s="38"/>
    </row>
    <row r="2570" spans="1:11" x14ac:dyDescent="0.25">
      <c r="A2570" s="39">
        <v>42433</v>
      </c>
      <c r="B2570" s="38">
        <v>0</v>
      </c>
      <c r="C2570" s="38">
        <v>389.58030000000002</v>
      </c>
      <c r="D2570" s="38">
        <v>389.58030000000002</v>
      </c>
      <c r="E2570" s="38">
        <v>389.58030000000002</v>
      </c>
      <c r="F2570" s="38">
        <v>389.58030000000002</v>
      </c>
      <c r="G2570" s="38"/>
      <c r="H2570" s="38"/>
      <c r="I2570" s="38"/>
      <c r="J2570" s="38"/>
      <c r="K2570" s="38"/>
    </row>
    <row r="2571" spans="1:11" x14ac:dyDescent="0.25">
      <c r="A2571" s="39">
        <v>42436</v>
      </c>
      <c r="B2571" s="38">
        <v>0</v>
      </c>
      <c r="C2571" s="38">
        <v>387.11130000000003</v>
      </c>
      <c r="D2571" s="38">
        <v>387.11130000000003</v>
      </c>
      <c r="E2571" s="38">
        <v>387.11130000000003</v>
      </c>
      <c r="F2571" s="38">
        <v>387.11130000000003</v>
      </c>
      <c r="G2571" s="38"/>
      <c r="H2571" s="38"/>
      <c r="I2571" s="38"/>
      <c r="J2571" s="38"/>
      <c r="K2571" s="38"/>
    </row>
    <row r="2572" spans="1:11" x14ac:dyDescent="0.25">
      <c r="A2572" s="39">
        <v>42437</v>
      </c>
      <c r="B2572" s="38">
        <v>0</v>
      </c>
      <c r="C2572" s="38">
        <v>373.55410000000001</v>
      </c>
      <c r="D2572" s="38">
        <v>373.55410000000001</v>
      </c>
      <c r="E2572" s="38">
        <v>373.55410000000001</v>
      </c>
      <c r="F2572" s="38">
        <v>373.55410000000001</v>
      </c>
      <c r="G2572" s="38"/>
      <c r="H2572" s="38"/>
      <c r="I2572" s="38"/>
      <c r="J2572" s="38"/>
      <c r="K2572" s="38"/>
    </row>
    <row r="2573" spans="1:11" x14ac:dyDescent="0.25">
      <c r="A2573" s="39">
        <v>42438</v>
      </c>
      <c r="B2573" s="38">
        <v>0</v>
      </c>
      <c r="C2573" s="38">
        <v>377.00020000000001</v>
      </c>
      <c r="D2573" s="38">
        <v>377.00020000000001</v>
      </c>
      <c r="E2573" s="38">
        <v>377.00020000000001</v>
      </c>
      <c r="F2573" s="38">
        <v>377.00020000000001</v>
      </c>
      <c r="G2573" s="38"/>
      <c r="H2573" s="38"/>
      <c r="I2573" s="38"/>
      <c r="J2573" s="38"/>
      <c r="K2573" s="38"/>
    </row>
    <row r="2574" spans="1:11" x14ac:dyDescent="0.25">
      <c r="A2574" s="39">
        <v>42439</v>
      </c>
      <c r="B2574" s="38">
        <v>0</v>
      </c>
      <c r="C2574" s="38">
        <v>383.05070000000001</v>
      </c>
      <c r="D2574" s="38">
        <v>383.05070000000001</v>
      </c>
      <c r="E2574" s="38">
        <v>383.05070000000001</v>
      </c>
      <c r="F2574" s="38">
        <v>383.05070000000001</v>
      </c>
      <c r="G2574" s="38"/>
      <c r="H2574" s="38"/>
      <c r="I2574" s="38"/>
      <c r="J2574" s="38"/>
      <c r="K2574" s="38"/>
    </row>
    <row r="2575" spans="1:11" x14ac:dyDescent="0.25">
      <c r="A2575" s="39">
        <v>42440</v>
      </c>
      <c r="B2575" s="38">
        <v>0</v>
      </c>
      <c r="C2575" s="38">
        <v>403.30650000000003</v>
      </c>
      <c r="D2575" s="38">
        <v>403.30650000000003</v>
      </c>
      <c r="E2575" s="38">
        <v>403.30650000000003</v>
      </c>
      <c r="F2575" s="38">
        <v>403.30650000000003</v>
      </c>
      <c r="G2575" s="38"/>
      <c r="H2575" s="38"/>
      <c r="I2575" s="38"/>
      <c r="J2575" s="38"/>
      <c r="K2575" s="38"/>
    </row>
    <row r="2576" spans="1:11" x14ac:dyDescent="0.25">
      <c r="A2576" s="39">
        <v>42443</v>
      </c>
      <c r="B2576" s="38">
        <v>0</v>
      </c>
      <c r="C2576" s="38">
        <v>411.74329999999998</v>
      </c>
      <c r="D2576" s="38">
        <v>411.74329999999998</v>
      </c>
      <c r="E2576" s="38">
        <v>411.74329999999998</v>
      </c>
      <c r="F2576" s="38">
        <v>411.74329999999998</v>
      </c>
      <c r="G2576" s="38"/>
      <c r="H2576" s="38"/>
      <c r="I2576" s="38"/>
      <c r="J2576" s="38"/>
      <c r="K2576" s="38"/>
    </row>
    <row r="2577" spans="1:11" x14ac:dyDescent="0.25">
      <c r="A2577" s="39">
        <v>42444</v>
      </c>
      <c r="B2577" s="38">
        <v>0</v>
      </c>
      <c r="C2577" s="38">
        <v>403.70850000000002</v>
      </c>
      <c r="D2577" s="38">
        <v>403.70850000000002</v>
      </c>
      <c r="E2577" s="38">
        <v>403.70850000000002</v>
      </c>
      <c r="F2577" s="38">
        <v>403.70850000000002</v>
      </c>
      <c r="G2577" s="38"/>
      <c r="H2577" s="38"/>
      <c r="I2577" s="38"/>
      <c r="J2577" s="38"/>
      <c r="K2577" s="38"/>
    </row>
    <row r="2578" spans="1:11" x14ac:dyDescent="0.25">
      <c r="A2578" s="39">
        <v>42445</v>
      </c>
      <c r="B2578" s="38">
        <v>0</v>
      </c>
      <c r="C2578" s="38">
        <v>419.80599999999998</v>
      </c>
      <c r="D2578" s="38">
        <v>419.80599999999998</v>
      </c>
      <c r="E2578" s="38">
        <v>419.80599999999998</v>
      </c>
      <c r="F2578" s="38">
        <v>419.80599999999998</v>
      </c>
      <c r="G2578" s="38"/>
      <c r="H2578" s="38"/>
      <c r="I2578" s="38"/>
      <c r="J2578" s="38"/>
      <c r="K2578" s="38"/>
    </row>
    <row r="2579" spans="1:11" x14ac:dyDescent="0.25">
      <c r="A2579" s="39">
        <v>42446</v>
      </c>
      <c r="B2579" s="38">
        <v>0</v>
      </c>
      <c r="C2579" s="38">
        <v>432.19929999999999</v>
      </c>
      <c r="D2579" s="38">
        <v>432.19929999999999</v>
      </c>
      <c r="E2579" s="38">
        <v>432.19929999999999</v>
      </c>
      <c r="F2579" s="38">
        <v>432.19929999999999</v>
      </c>
      <c r="G2579" s="38"/>
      <c r="H2579" s="38"/>
      <c r="I2579" s="38"/>
      <c r="J2579" s="38"/>
      <c r="K2579" s="38"/>
    </row>
    <row r="2580" spans="1:11" x14ac:dyDescent="0.25">
      <c r="A2580" s="39">
        <v>42447</v>
      </c>
      <c r="B2580" s="38">
        <v>0</v>
      </c>
      <c r="C2580" s="38">
        <v>434.94560000000001</v>
      </c>
      <c r="D2580" s="38">
        <v>434.94560000000001</v>
      </c>
      <c r="E2580" s="38">
        <v>434.94560000000001</v>
      </c>
      <c r="F2580" s="38">
        <v>434.94560000000001</v>
      </c>
      <c r="G2580" s="38"/>
      <c r="H2580" s="38"/>
      <c r="I2580" s="38"/>
      <c r="J2580" s="38"/>
      <c r="K2580" s="38"/>
    </row>
    <row r="2581" spans="1:11" x14ac:dyDescent="0.25">
      <c r="A2581" s="39">
        <v>42450</v>
      </c>
      <c r="B2581" s="38">
        <v>0</v>
      </c>
      <c r="C2581" s="38">
        <v>445.93009999999998</v>
      </c>
      <c r="D2581" s="38">
        <v>445.93009999999998</v>
      </c>
      <c r="E2581" s="38">
        <v>445.93009999999998</v>
      </c>
      <c r="F2581" s="38">
        <v>445.93009999999998</v>
      </c>
      <c r="G2581" s="38"/>
      <c r="H2581" s="38"/>
      <c r="I2581" s="38"/>
      <c r="J2581" s="38"/>
      <c r="K2581" s="38"/>
    </row>
    <row r="2582" spans="1:11" x14ac:dyDescent="0.25">
      <c r="A2582" s="39">
        <v>42451</v>
      </c>
      <c r="B2582" s="38">
        <v>0</v>
      </c>
      <c r="C2582" s="38">
        <v>451.66149999999999</v>
      </c>
      <c r="D2582" s="38">
        <v>451.66149999999999</v>
      </c>
      <c r="E2582" s="38">
        <v>451.66149999999999</v>
      </c>
      <c r="F2582" s="38">
        <v>451.66149999999999</v>
      </c>
      <c r="G2582" s="38"/>
      <c r="H2582" s="38"/>
      <c r="I2582" s="38"/>
      <c r="J2582" s="38"/>
      <c r="K2582" s="38"/>
    </row>
    <row r="2583" spans="1:11" x14ac:dyDescent="0.25">
      <c r="A2583" s="39">
        <v>42452</v>
      </c>
      <c r="B2583" s="38">
        <v>0</v>
      </c>
      <c r="C2583" s="38">
        <v>431.95030000000003</v>
      </c>
      <c r="D2583" s="38">
        <v>431.95030000000003</v>
      </c>
      <c r="E2583" s="38">
        <v>431.95030000000003</v>
      </c>
      <c r="F2583" s="38">
        <v>431.95030000000003</v>
      </c>
      <c r="G2583" s="38"/>
      <c r="H2583" s="38"/>
      <c r="I2583" s="38"/>
      <c r="J2583" s="38"/>
      <c r="K2583" s="38"/>
    </row>
    <row r="2584" spans="1:11" x14ac:dyDescent="0.25">
      <c r="A2584" s="39">
        <v>42453</v>
      </c>
      <c r="B2584" s="38">
        <v>0</v>
      </c>
      <c r="C2584" s="38">
        <v>433.32850000000002</v>
      </c>
      <c r="D2584" s="38">
        <v>433.32850000000002</v>
      </c>
      <c r="E2584" s="38">
        <v>433.32850000000002</v>
      </c>
      <c r="F2584" s="38">
        <v>433.32850000000002</v>
      </c>
      <c r="G2584" s="38"/>
      <c r="H2584" s="38"/>
      <c r="I2584" s="38"/>
      <c r="J2584" s="38"/>
      <c r="K2584" s="38"/>
    </row>
    <row r="2585" spans="1:11" x14ac:dyDescent="0.25">
      <c r="A2585" s="39">
        <v>42457</v>
      </c>
      <c r="B2585" s="38">
        <v>0</v>
      </c>
      <c r="C2585" s="38">
        <v>440.09699999999998</v>
      </c>
      <c r="D2585" s="38">
        <v>440.09699999999998</v>
      </c>
      <c r="E2585" s="38">
        <v>440.09699999999998</v>
      </c>
      <c r="F2585" s="38">
        <v>440.09699999999998</v>
      </c>
      <c r="G2585" s="38"/>
      <c r="H2585" s="38"/>
      <c r="I2585" s="38"/>
      <c r="J2585" s="38"/>
      <c r="K2585" s="38"/>
    </row>
    <row r="2586" spans="1:11" x14ac:dyDescent="0.25">
      <c r="A2586" s="39">
        <v>42458</v>
      </c>
      <c r="B2586" s="38">
        <v>0</v>
      </c>
      <c r="C2586" s="38">
        <v>464.22210000000001</v>
      </c>
      <c r="D2586" s="38">
        <v>464.22210000000001</v>
      </c>
      <c r="E2586" s="38">
        <v>464.22210000000001</v>
      </c>
      <c r="F2586" s="38">
        <v>464.22210000000001</v>
      </c>
      <c r="G2586" s="38"/>
      <c r="H2586" s="38"/>
      <c r="I2586" s="38"/>
      <c r="J2586" s="38"/>
      <c r="K2586" s="38"/>
    </row>
    <row r="2587" spans="1:11" x14ac:dyDescent="0.25">
      <c r="A2587" s="39">
        <v>42459</v>
      </c>
      <c r="B2587" s="38">
        <v>0</v>
      </c>
      <c r="C2587" s="38">
        <v>477.26010000000002</v>
      </c>
      <c r="D2587" s="38">
        <v>477.26010000000002</v>
      </c>
      <c r="E2587" s="38">
        <v>477.26010000000002</v>
      </c>
      <c r="F2587" s="38">
        <v>477.26010000000002</v>
      </c>
      <c r="G2587" s="38"/>
      <c r="H2587" s="38"/>
      <c r="I2587" s="38"/>
      <c r="J2587" s="38"/>
      <c r="K2587" s="38"/>
    </row>
    <row r="2588" spans="1:11" x14ac:dyDescent="0.25">
      <c r="A2588" s="39">
        <v>42460</v>
      </c>
      <c r="B2588" s="38">
        <v>0</v>
      </c>
      <c r="C2588" s="38">
        <v>473.26</v>
      </c>
      <c r="D2588" s="38">
        <v>473.26</v>
      </c>
      <c r="E2588" s="38">
        <v>473.26</v>
      </c>
      <c r="F2588" s="38">
        <v>473.26</v>
      </c>
      <c r="G2588" s="38"/>
      <c r="H2588" s="38"/>
      <c r="I2588" s="38"/>
      <c r="J2588" s="38"/>
      <c r="K2588" s="38"/>
    </row>
    <row r="2589" spans="1:11" x14ac:dyDescent="0.25">
      <c r="A2589" s="39">
        <v>42461</v>
      </c>
      <c r="B2589" s="38">
        <v>0</v>
      </c>
      <c r="C2589" s="38">
        <v>487.27800000000002</v>
      </c>
      <c r="D2589" s="38">
        <v>487.27800000000002</v>
      </c>
      <c r="E2589" s="38">
        <v>487.27800000000002</v>
      </c>
      <c r="F2589" s="38">
        <v>487.27800000000002</v>
      </c>
      <c r="G2589" s="38"/>
      <c r="H2589" s="38"/>
      <c r="I2589" s="38"/>
      <c r="J2589" s="38"/>
      <c r="K2589" s="38"/>
    </row>
    <row r="2590" spans="1:11" x14ac:dyDescent="0.25">
      <c r="A2590" s="39">
        <v>42464</v>
      </c>
      <c r="B2590" s="38">
        <v>0</v>
      </c>
      <c r="C2590" s="38">
        <v>473.51819999999998</v>
      </c>
      <c r="D2590" s="38">
        <v>473.51819999999998</v>
      </c>
      <c r="E2590" s="38">
        <v>473.51819999999998</v>
      </c>
      <c r="F2590" s="38">
        <v>473.51819999999998</v>
      </c>
      <c r="G2590" s="38"/>
      <c r="H2590" s="38"/>
      <c r="I2590" s="38"/>
      <c r="J2590" s="38"/>
      <c r="K2590" s="38"/>
    </row>
    <row r="2591" spans="1:11" x14ac:dyDescent="0.25">
      <c r="A2591" s="39">
        <v>42465</v>
      </c>
      <c r="B2591" s="38">
        <v>0</v>
      </c>
      <c r="C2591" s="38">
        <v>447.94420000000002</v>
      </c>
      <c r="D2591" s="38">
        <v>447.94420000000002</v>
      </c>
      <c r="E2591" s="38">
        <v>447.94420000000002</v>
      </c>
      <c r="F2591" s="38">
        <v>447.94420000000002</v>
      </c>
      <c r="G2591" s="38"/>
      <c r="H2591" s="38"/>
      <c r="I2591" s="38"/>
      <c r="J2591" s="38"/>
      <c r="K2591" s="38"/>
    </row>
    <row r="2592" spans="1:11" x14ac:dyDescent="0.25">
      <c r="A2592" s="39">
        <v>42466</v>
      </c>
      <c r="B2592" s="38">
        <v>0</v>
      </c>
      <c r="C2592" s="38">
        <v>474.58749999999998</v>
      </c>
      <c r="D2592" s="38">
        <v>474.58749999999998</v>
      </c>
      <c r="E2592" s="38">
        <v>474.58749999999998</v>
      </c>
      <c r="F2592" s="38">
        <v>474.58749999999998</v>
      </c>
      <c r="G2592" s="38"/>
      <c r="H2592" s="38"/>
      <c r="I2592" s="38"/>
      <c r="J2592" s="38"/>
      <c r="K2592" s="38"/>
    </row>
    <row r="2593" spans="1:11" x14ac:dyDescent="0.25">
      <c r="A2593" s="39">
        <v>42467</v>
      </c>
      <c r="B2593" s="38">
        <v>0</v>
      </c>
      <c r="C2593" s="38">
        <v>430.79840000000002</v>
      </c>
      <c r="D2593" s="38">
        <v>430.79840000000002</v>
      </c>
      <c r="E2593" s="38">
        <v>430.79840000000002</v>
      </c>
      <c r="F2593" s="38">
        <v>430.79840000000002</v>
      </c>
      <c r="G2593" s="38"/>
      <c r="H2593" s="38"/>
      <c r="I2593" s="38"/>
      <c r="J2593" s="38"/>
      <c r="K2593" s="38"/>
    </row>
    <row r="2594" spans="1:11" x14ac:dyDescent="0.25">
      <c r="A2594" s="39">
        <v>42468</v>
      </c>
      <c r="B2594" s="38">
        <v>0</v>
      </c>
      <c r="C2594" s="38">
        <v>439.36919999999998</v>
      </c>
      <c r="D2594" s="38">
        <v>439.36919999999998</v>
      </c>
      <c r="E2594" s="38">
        <v>439.36919999999998</v>
      </c>
      <c r="F2594" s="38">
        <v>439.36919999999998</v>
      </c>
      <c r="G2594" s="38"/>
      <c r="H2594" s="38"/>
      <c r="I2594" s="38"/>
      <c r="J2594" s="38"/>
      <c r="K2594" s="38"/>
    </row>
    <row r="2595" spans="1:11" x14ac:dyDescent="0.25">
      <c r="A2595" s="39">
        <v>42471</v>
      </c>
      <c r="B2595" s="38">
        <v>0</v>
      </c>
      <c r="C2595" s="38">
        <v>437.52199999999999</v>
      </c>
      <c r="D2595" s="38">
        <v>437.52199999999999</v>
      </c>
      <c r="E2595" s="38">
        <v>437.52199999999999</v>
      </c>
      <c r="F2595" s="38">
        <v>437.52199999999999</v>
      </c>
      <c r="G2595" s="38"/>
      <c r="H2595" s="38"/>
      <c r="I2595" s="38"/>
      <c r="J2595" s="38"/>
      <c r="K2595" s="38"/>
    </row>
    <row r="2596" spans="1:11" x14ac:dyDescent="0.25">
      <c r="A2596" s="39">
        <v>42472</v>
      </c>
      <c r="B2596" s="38">
        <v>0</v>
      </c>
      <c r="C2596" s="38">
        <v>451.21510000000001</v>
      </c>
      <c r="D2596" s="38">
        <v>451.21510000000001</v>
      </c>
      <c r="E2596" s="38">
        <v>451.21510000000001</v>
      </c>
      <c r="F2596" s="38">
        <v>451.21510000000001</v>
      </c>
      <c r="G2596" s="38"/>
      <c r="H2596" s="38"/>
      <c r="I2596" s="38"/>
      <c r="J2596" s="38"/>
      <c r="K2596" s="38"/>
    </row>
    <row r="2597" spans="1:11" x14ac:dyDescent="0.25">
      <c r="A2597" s="39">
        <v>42473</v>
      </c>
      <c r="B2597" s="38">
        <v>0</v>
      </c>
      <c r="C2597" s="38">
        <v>473.0222</v>
      </c>
      <c r="D2597" s="38">
        <v>473.0222</v>
      </c>
      <c r="E2597" s="38">
        <v>473.0222</v>
      </c>
      <c r="F2597" s="38">
        <v>473.0222</v>
      </c>
      <c r="G2597" s="38"/>
      <c r="H2597" s="38"/>
      <c r="I2597" s="38"/>
      <c r="J2597" s="38"/>
      <c r="K2597" s="38"/>
    </row>
    <row r="2598" spans="1:11" x14ac:dyDescent="0.25">
      <c r="A2598" s="39">
        <v>42474</v>
      </c>
      <c r="B2598" s="38">
        <v>0</v>
      </c>
      <c r="C2598" s="38">
        <v>474.73239999999998</v>
      </c>
      <c r="D2598" s="38">
        <v>474.73239999999998</v>
      </c>
      <c r="E2598" s="38">
        <v>474.73239999999998</v>
      </c>
      <c r="F2598" s="38">
        <v>474.73239999999998</v>
      </c>
      <c r="G2598" s="38"/>
      <c r="H2598" s="38"/>
      <c r="I2598" s="38"/>
      <c r="J2598" s="38"/>
      <c r="K2598" s="38"/>
    </row>
    <row r="2599" spans="1:11" x14ac:dyDescent="0.25">
      <c r="A2599" s="39">
        <v>42475</v>
      </c>
      <c r="B2599" s="38">
        <v>0</v>
      </c>
      <c r="C2599" s="38">
        <v>480.90809999999999</v>
      </c>
      <c r="D2599" s="38">
        <v>480.90809999999999</v>
      </c>
      <c r="E2599" s="38">
        <v>480.90809999999999</v>
      </c>
      <c r="F2599" s="38">
        <v>480.90809999999999</v>
      </c>
      <c r="G2599" s="38"/>
      <c r="H2599" s="38"/>
      <c r="I2599" s="38"/>
      <c r="J2599" s="38"/>
      <c r="K2599" s="38"/>
    </row>
    <row r="2600" spans="1:11" x14ac:dyDescent="0.25">
      <c r="A2600" s="39">
        <v>42478</v>
      </c>
      <c r="B2600" s="38">
        <v>0</v>
      </c>
      <c r="C2600" s="38">
        <v>511.22910000000002</v>
      </c>
      <c r="D2600" s="38">
        <v>511.22910000000002</v>
      </c>
      <c r="E2600" s="38">
        <v>511.22910000000002</v>
      </c>
      <c r="F2600" s="38">
        <v>511.22910000000002</v>
      </c>
      <c r="G2600" s="38"/>
      <c r="H2600" s="38"/>
      <c r="I2600" s="38"/>
      <c r="J2600" s="38"/>
      <c r="K2600" s="38"/>
    </row>
    <row r="2601" spans="1:11" x14ac:dyDescent="0.25">
      <c r="A2601" s="39">
        <v>42479</v>
      </c>
      <c r="B2601" s="38">
        <v>0</v>
      </c>
      <c r="C2601" s="38">
        <v>505.46280000000002</v>
      </c>
      <c r="D2601" s="38">
        <v>505.46280000000002</v>
      </c>
      <c r="E2601" s="38">
        <v>505.46280000000002</v>
      </c>
      <c r="F2601" s="38">
        <v>505.46280000000002</v>
      </c>
      <c r="G2601" s="38"/>
      <c r="H2601" s="38"/>
      <c r="I2601" s="38"/>
      <c r="J2601" s="38"/>
      <c r="K2601" s="38"/>
    </row>
    <row r="2602" spans="1:11" x14ac:dyDescent="0.25">
      <c r="A2602" s="39">
        <v>42480</v>
      </c>
      <c r="B2602" s="38">
        <v>0</v>
      </c>
      <c r="C2602" s="38">
        <v>502.98050000000001</v>
      </c>
      <c r="D2602" s="38">
        <v>502.98050000000001</v>
      </c>
      <c r="E2602" s="38">
        <v>502.98050000000001</v>
      </c>
      <c r="F2602" s="38">
        <v>502.98050000000001</v>
      </c>
      <c r="G2602" s="38"/>
      <c r="H2602" s="38"/>
      <c r="I2602" s="38"/>
      <c r="J2602" s="38"/>
      <c r="K2602" s="38"/>
    </row>
    <row r="2603" spans="1:11" x14ac:dyDescent="0.25">
      <c r="A2603" s="39">
        <v>42481</v>
      </c>
      <c r="B2603" s="38">
        <v>0</v>
      </c>
      <c r="C2603" s="38">
        <v>492.02780000000001</v>
      </c>
      <c r="D2603" s="38">
        <v>492.02780000000001</v>
      </c>
      <c r="E2603" s="38">
        <v>492.02780000000001</v>
      </c>
      <c r="F2603" s="38">
        <v>492.02780000000001</v>
      </c>
      <c r="G2603" s="38"/>
      <c r="H2603" s="38"/>
      <c r="I2603" s="38"/>
      <c r="J2603" s="38"/>
      <c r="K2603" s="38"/>
    </row>
    <row r="2604" spans="1:11" x14ac:dyDescent="0.25">
      <c r="A2604" s="39">
        <v>42482</v>
      </c>
      <c r="B2604" s="38">
        <v>0</v>
      </c>
      <c r="C2604" s="38">
        <v>505.40940000000001</v>
      </c>
      <c r="D2604" s="38">
        <v>505.40940000000001</v>
      </c>
      <c r="E2604" s="38">
        <v>505.40940000000001</v>
      </c>
      <c r="F2604" s="38">
        <v>505.40940000000001</v>
      </c>
      <c r="G2604" s="38"/>
      <c r="H2604" s="38"/>
      <c r="I2604" s="38"/>
      <c r="J2604" s="38"/>
      <c r="K2604" s="38"/>
    </row>
    <row r="2605" spans="1:11" x14ac:dyDescent="0.25">
      <c r="A2605" s="39">
        <v>42485</v>
      </c>
      <c r="B2605" s="38">
        <v>0</v>
      </c>
      <c r="C2605" s="38">
        <v>496.17809999999997</v>
      </c>
      <c r="D2605" s="38">
        <v>496.17809999999997</v>
      </c>
      <c r="E2605" s="38">
        <v>496.17809999999997</v>
      </c>
      <c r="F2605" s="38">
        <v>496.17809999999997</v>
      </c>
      <c r="G2605" s="38"/>
      <c r="H2605" s="38"/>
      <c r="I2605" s="38"/>
      <c r="J2605" s="38"/>
      <c r="K2605" s="38"/>
    </row>
    <row r="2606" spans="1:11" x14ac:dyDescent="0.25">
      <c r="A2606" s="39">
        <v>42486</v>
      </c>
      <c r="B2606" s="38">
        <v>0</v>
      </c>
      <c r="C2606" s="38">
        <v>508.863</v>
      </c>
      <c r="D2606" s="38">
        <v>508.863</v>
      </c>
      <c r="E2606" s="38">
        <v>508.863</v>
      </c>
      <c r="F2606" s="38">
        <v>508.863</v>
      </c>
      <c r="G2606" s="38"/>
      <c r="H2606" s="38"/>
      <c r="I2606" s="38"/>
      <c r="J2606" s="38"/>
      <c r="K2606" s="38"/>
    </row>
    <row r="2607" spans="1:11" x14ac:dyDescent="0.25">
      <c r="A2607" s="39">
        <v>42487</v>
      </c>
      <c r="B2607" s="38">
        <v>0</v>
      </c>
      <c r="C2607" s="38">
        <v>525.91210000000001</v>
      </c>
      <c r="D2607" s="38">
        <v>525.91210000000001</v>
      </c>
      <c r="E2607" s="38">
        <v>525.91210000000001</v>
      </c>
      <c r="F2607" s="38">
        <v>525.91210000000001</v>
      </c>
      <c r="G2607" s="38"/>
      <c r="H2607" s="38"/>
      <c r="I2607" s="38"/>
      <c r="J2607" s="38"/>
      <c r="K2607" s="38"/>
    </row>
    <row r="2608" spans="1:11" x14ac:dyDescent="0.25">
      <c r="A2608" s="39">
        <v>42488</v>
      </c>
      <c r="B2608" s="38">
        <v>0</v>
      </c>
      <c r="C2608" s="38">
        <v>493.80130000000003</v>
      </c>
      <c r="D2608" s="38">
        <v>493.80130000000003</v>
      </c>
      <c r="E2608" s="38">
        <v>493.80130000000003</v>
      </c>
      <c r="F2608" s="38">
        <v>493.80130000000003</v>
      </c>
      <c r="G2608" s="38"/>
      <c r="H2608" s="38"/>
      <c r="I2608" s="38"/>
      <c r="J2608" s="38"/>
      <c r="K2608" s="38"/>
    </row>
    <row r="2609" spans="1:11" x14ac:dyDescent="0.25">
      <c r="A2609" s="39">
        <v>42489</v>
      </c>
      <c r="B2609" s="38">
        <v>0</v>
      </c>
      <c r="C2609" s="38">
        <v>476.26909999999998</v>
      </c>
      <c r="D2609" s="38">
        <v>476.26909999999998</v>
      </c>
      <c r="E2609" s="38">
        <v>476.26909999999998</v>
      </c>
      <c r="F2609" s="38">
        <v>476.26909999999998</v>
      </c>
      <c r="G2609" s="38"/>
      <c r="H2609" s="38"/>
      <c r="I2609" s="38"/>
      <c r="J2609" s="38"/>
      <c r="K2609" s="38"/>
    </row>
    <row r="2610" spans="1:11" x14ac:dyDescent="0.25">
      <c r="A2610" s="39">
        <v>42492</v>
      </c>
      <c r="B2610" s="38">
        <v>0</v>
      </c>
      <c r="C2610" s="38">
        <v>506.54480000000001</v>
      </c>
      <c r="D2610" s="38">
        <v>506.54480000000001</v>
      </c>
      <c r="E2610" s="38">
        <v>506.54480000000001</v>
      </c>
      <c r="F2610" s="38">
        <v>506.54480000000001</v>
      </c>
      <c r="G2610" s="38"/>
      <c r="H2610" s="38"/>
      <c r="I2610" s="38"/>
      <c r="J2610" s="38"/>
      <c r="K2610" s="38"/>
    </row>
    <row r="2611" spans="1:11" x14ac:dyDescent="0.25">
      <c r="A2611" s="39">
        <v>42493</v>
      </c>
      <c r="B2611" s="38">
        <v>0</v>
      </c>
      <c r="C2611" s="38">
        <v>481.23930000000001</v>
      </c>
      <c r="D2611" s="38">
        <v>481.23930000000001</v>
      </c>
      <c r="E2611" s="38">
        <v>481.23930000000001</v>
      </c>
      <c r="F2611" s="38">
        <v>481.23930000000001</v>
      </c>
      <c r="G2611" s="38"/>
      <c r="H2611" s="38"/>
      <c r="I2611" s="38"/>
      <c r="J2611" s="38"/>
      <c r="K2611" s="38"/>
    </row>
    <row r="2612" spans="1:11" x14ac:dyDescent="0.25">
      <c r="A2612" s="39">
        <v>42494</v>
      </c>
      <c r="B2612" s="38">
        <v>0</v>
      </c>
      <c r="C2612" s="38">
        <v>476.78840000000002</v>
      </c>
      <c r="D2612" s="38">
        <v>476.78840000000002</v>
      </c>
      <c r="E2612" s="38">
        <v>476.78840000000002</v>
      </c>
      <c r="F2612" s="38">
        <v>476.78840000000002</v>
      </c>
      <c r="G2612" s="38"/>
      <c r="H2612" s="38"/>
      <c r="I2612" s="38"/>
      <c r="J2612" s="38"/>
      <c r="K2612" s="38"/>
    </row>
    <row r="2613" spans="1:11" x14ac:dyDescent="0.25">
      <c r="A2613" s="39">
        <v>42495</v>
      </c>
      <c r="B2613" s="38">
        <v>0</v>
      </c>
      <c r="C2613" s="38">
        <v>474.55079999999998</v>
      </c>
      <c r="D2613" s="38">
        <v>474.55079999999998</v>
      </c>
      <c r="E2613" s="38">
        <v>474.55079999999998</v>
      </c>
      <c r="F2613" s="38">
        <v>474.55079999999998</v>
      </c>
      <c r="G2613" s="38"/>
      <c r="H2613" s="38"/>
      <c r="I2613" s="38"/>
      <c r="J2613" s="38"/>
      <c r="K2613" s="38"/>
    </row>
    <row r="2614" spans="1:11" x14ac:dyDescent="0.25">
      <c r="A2614" s="39">
        <v>42496</v>
      </c>
      <c r="B2614" s="38">
        <v>0</v>
      </c>
      <c r="C2614" s="38">
        <v>496.3734</v>
      </c>
      <c r="D2614" s="38">
        <v>496.3734</v>
      </c>
      <c r="E2614" s="38">
        <v>496.3734</v>
      </c>
      <c r="F2614" s="38">
        <v>496.3734</v>
      </c>
      <c r="G2614" s="38"/>
      <c r="H2614" s="38"/>
      <c r="I2614" s="38"/>
      <c r="J2614" s="38"/>
      <c r="K2614" s="38"/>
    </row>
    <row r="2615" spans="1:11" x14ac:dyDescent="0.25">
      <c r="A2615" s="39">
        <v>42499</v>
      </c>
      <c r="B2615" s="38">
        <v>0</v>
      </c>
      <c r="C2615" s="38">
        <v>509.68939999999998</v>
      </c>
      <c r="D2615" s="38">
        <v>509.68939999999998</v>
      </c>
      <c r="E2615" s="38">
        <v>509.68939999999998</v>
      </c>
      <c r="F2615" s="38">
        <v>509.68939999999998</v>
      </c>
      <c r="G2615" s="38"/>
      <c r="H2615" s="38"/>
      <c r="I2615" s="38"/>
      <c r="J2615" s="38"/>
      <c r="K2615" s="38"/>
    </row>
    <row r="2616" spans="1:11" x14ac:dyDescent="0.25">
      <c r="A2616" s="39">
        <v>42500</v>
      </c>
      <c r="B2616" s="38">
        <v>0</v>
      </c>
      <c r="C2616" s="38">
        <v>533.89559999999994</v>
      </c>
      <c r="D2616" s="38">
        <v>533.89559999999994</v>
      </c>
      <c r="E2616" s="38">
        <v>533.89559999999994</v>
      </c>
      <c r="F2616" s="38">
        <v>533.89559999999994</v>
      </c>
      <c r="G2616" s="38"/>
      <c r="H2616" s="38"/>
      <c r="I2616" s="38"/>
      <c r="J2616" s="38"/>
      <c r="K2616" s="38"/>
    </row>
    <row r="2617" spans="1:11" x14ac:dyDescent="0.25">
      <c r="A2617" s="39">
        <v>42501</v>
      </c>
      <c r="B2617" s="38">
        <v>0</v>
      </c>
      <c r="C2617" s="38">
        <v>513.82010000000002</v>
      </c>
      <c r="D2617" s="38">
        <v>513.82010000000002</v>
      </c>
      <c r="E2617" s="38">
        <v>513.82010000000002</v>
      </c>
      <c r="F2617" s="38">
        <v>513.82010000000002</v>
      </c>
      <c r="G2617" s="38"/>
      <c r="H2617" s="38"/>
      <c r="I2617" s="38"/>
      <c r="J2617" s="38"/>
      <c r="K2617" s="38"/>
    </row>
    <row r="2618" spans="1:11" x14ac:dyDescent="0.25">
      <c r="A2618" s="39">
        <v>42502</v>
      </c>
      <c r="B2618" s="38">
        <v>0</v>
      </c>
      <c r="C2618" s="38">
        <v>522.61659999999995</v>
      </c>
      <c r="D2618" s="38">
        <v>522.61659999999995</v>
      </c>
      <c r="E2618" s="38">
        <v>522.61659999999995</v>
      </c>
      <c r="F2618" s="38">
        <v>522.61659999999995</v>
      </c>
      <c r="G2618" s="38"/>
      <c r="H2618" s="38"/>
      <c r="I2618" s="38"/>
      <c r="J2618" s="38"/>
      <c r="K2618" s="38"/>
    </row>
    <row r="2619" spans="1:11" x14ac:dyDescent="0.25">
      <c r="A2619" s="39">
        <v>42503</v>
      </c>
      <c r="B2619" s="38">
        <v>0</v>
      </c>
      <c r="C2619" s="38">
        <v>502.57119999999998</v>
      </c>
      <c r="D2619" s="38">
        <v>502.57119999999998</v>
      </c>
      <c r="E2619" s="38">
        <v>502.57119999999998</v>
      </c>
      <c r="F2619" s="38">
        <v>502.57119999999998</v>
      </c>
      <c r="G2619" s="38"/>
      <c r="H2619" s="38"/>
      <c r="I2619" s="38"/>
      <c r="J2619" s="38"/>
      <c r="K2619" s="38"/>
    </row>
    <row r="2620" spans="1:11" x14ac:dyDescent="0.25">
      <c r="A2620" s="39">
        <v>42506</v>
      </c>
      <c r="B2620" s="38">
        <v>0</v>
      </c>
      <c r="C2620" s="38">
        <v>526.67859999999996</v>
      </c>
      <c r="D2620" s="38">
        <v>526.67859999999996</v>
      </c>
      <c r="E2620" s="38">
        <v>526.67859999999996</v>
      </c>
      <c r="F2620" s="38">
        <v>526.67859999999996</v>
      </c>
      <c r="G2620" s="38"/>
      <c r="H2620" s="38"/>
      <c r="I2620" s="38"/>
      <c r="J2620" s="38"/>
      <c r="K2620" s="38"/>
    </row>
    <row r="2621" spans="1:11" x14ac:dyDescent="0.25">
      <c r="A2621" s="39">
        <v>42507</v>
      </c>
      <c r="B2621" s="38">
        <v>0</v>
      </c>
      <c r="C2621" s="38">
        <v>499.46710000000002</v>
      </c>
      <c r="D2621" s="38">
        <v>499.46710000000002</v>
      </c>
      <c r="E2621" s="38">
        <v>499.46710000000002</v>
      </c>
      <c r="F2621" s="38">
        <v>499.46710000000002</v>
      </c>
      <c r="G2621" s="38"/>
      <c r="H2621" s="38"/>
      <c r="I2621" s="38"/>
      <c r="J2621" s="38"/>
      <c r="K2621" s="38"/>
    </row>
    <row r="2622" spans="1:11" x14ac:dyDescent="0.25">
      <c r="A2622" s="39">
        <v>42508</v>
      </c>
      <c r="B2622" s="38">
        <v>0</v>
      </c>
      <c r="C2622" s="38">
        <v>498.64019999999999</v>
      </c>
      <c r="D2622" s="38">
        <v>498.64019999999999</v>
      </c>
      <c r="E2622" s="38">
        <v>498.64019999999999</v>
      </c>
      <c r="F2622" s="38">
        <v>498.64019999999999</v>
      </c>
      <c r="G2622" s="38"/>
      <c r="H2622" s="38"/>
      <c r="I2622" s="38"/>
      <c r="J2622" s="38"/>
      <c r="K2622" s="38"/>
    </row>
    <row r="2623" spans="1:11" x14ac:dyDescent="0.25">
      <c r="A2623" s="39">
        <v>42509</v>
      </c>
      <c r="B2623" s="38">
        <v>0</v>
      </c>
      <c r="C2623" s="38">
        <v>499.60539999999997</v>
      </c>
      <c r="D2623" s="38">
        <v>499.60539999999997</v>
      </c>
      <c r="E2623" s="38">
        <v>499.60539999999997</v>
      </c>
      <c r="F2623" s="38">
        <v>499.60539999999997</v>
      </c>
      <c r="G2623" s="38"/>
      <c r="H2623" s="38"/>
      <c r="I2623" s="38"/>
      <c r="J2623" s="38"/>
      <c r="K2623" s="38"/>
    </row>
    <row r="2624" spans="1:11" x14ac:dyDescent="0.25">
      <c r="A2624" s="39">
        <v>42510</v>
      </c>
      <c r="B2624" s="38">
        <v>0</v>
      </c>
      <c r="C2624" s="38">
        <v>516.63300000000004</v>
      </c>
      <c r="D2624" s="38">
        <v>516.63300000000004</v>
      </c>
      <c r="E2624" s="38">
        <v>516.63300000000004</v>
      </c>
      <c r="F2624" s="38">
        <v>516.63300000000004</v>
      </c>
      <c r="G2624" s="38"/>
      <c r="H2624" s="38"/>
      <c r="I2624" s="38"/>
      <c r="J2624" s="38"/>
      <c r="K2624" s="38"/>
    </row>
    <row r="2625" spans="1:11" x14ac:dyDescent="0.25">
      <c r="A2625" s="39">
        <v>42513</v>
      </c>
      <c r="B2625" s="38">
        <v>0</v>
      </c>
      <c r="C2625" s="38">
        <v>520.53250000000003</v>
      </c>
      <c r="D2625" s="38">
        <v>520.53250000000003</v>
      </c>
      <c r="E2625" s="38">
        <v>520.53250000000003</v>
      </c>
      <c r="F2625" s="38">
        <v>520.53250000000003</v>
      </c>
      <c r="G2625" s="38"/>
      <c r="H2625" s="38"/>
      <c r="I2625" s="38"/>
      <c r="J2625" s="38"/>
      <c r="K2625" s="38"/>
    </row>
    <row r="2626" spans="1:11" x14ac:dyDescent="0.25">
      <c r="A2626" s="39">
        <v>42514</v>
      </c>
      <c r="B2626" s="38">
        <v>0</v>
      </c>
      <c r="C2626" s="38">
        <v>544.54629999999997</v>
      </c>
      <c r="D2626" s="38">
        <v>544.54629999999997</v>
      </c>
      <c r="E2626" s="38">
        <v>544.54629999999997</v>
      </c>
      <c r="F2626" s="38">
        <v>544.54629999999997</v>
      </c>
      <c r="G2626" s="38"/>
      <c r="H2626" s="38"/>
      <c r="I2626" s="38"/>
      <c r="J2626" s="38"/>
      <c r="K2626" s="38"/>
    </row>
    <row r="2627" spans="1:11" x14ac:dyDescent="0.25">
      <c r="A2627" s="39">
        <v>42515</v>
      </c>
      <c r="B2627" s="38">
        <v>0</v>
      </c>
      <c r="C2627" s="38">
        <v>551.53589999999997</v>
      </c>
      <c r="D2627" s="38">
        <v>551.53589999999997</v>
      </c>
      <c r="E2627" s="38">
        <v>551.53589999999997</v>
      </c>
      <c r="F2627" s="38">
        <v>551.53589999999997</v>
      </c>
      <c r="G2627" s="38"/>
      <c r="H2627" s="38"/>
      <c r="I2627" s="38"/>
      <c r="J2627" s="38"/>
      <c r="K2627" s="38"/>
    </row>
    <row r="2628" spans="1:11" x14ac:dyDescent="0.25">
      <c r="A2628" s="39">
        <v>42516</v>
      </c>
      <c r="B2628" s="38">
        <v>0</v>
      </c>
      <c r="C2628" s="38">
        <v>557.33920000000001</v>
      </c>
      <c r="D2628" s="38">
        <v>557.33920000000001</v>
      </c>
      <c r="E2628" s="38">
        <v>557.33920000000001</v>
      </c>
      <c r="F2628" s="38">
        <v>557.33920000000001</v>
      </c>
      <c r="G2628" s="38"/>
      <c r="H2628" s="38"/>
      <c r="I2628" s="38"/>
      <c r="J2628" s="38"/>
      <c r="K2628" s="38"/>
    </row>
    <row r="2629" spans="1:11" x14ac:dyDescent="0.25">
      <c r="A2629" s="39">
        <v>42517</v>
      </c>
      <c r="B2629" s="38">
        <v>0</v>
      </c>
      <c r="C2629" s="38">
        <v>573.01419999999996</v>
      </c>
      <c r="D2629" s="38">
        <v>573.01419999999996</v>
      </c>
      <c r="E2629" s="38">
        <v>573.01419999999996</v>
      </c>
      <c r="F2629" s="38">
        <v>573.01419999999996</v>
      </c>
      <c r="G2629" s="38"/>
      <c r="H2629" s="38"/>
      <c r="I2629" s="38"/>
      <c r="J2629" s="38"/>
      <c r="K2629" s="38"/>
    </row>
    <row r="2630" spans="1:11" x14ac:dyDescent="0.25">
      <c r="A2630" s="39">
        <v>42521</v>
      </c>
      <c r="B2630" s="38">
        <v>0</v>
      </c>
      <c r="C2630" s="38">
        <v>574.30349999999999</v>
      </c>
      <c r="D2630" s="38">
        <v>574.30349999999999</v>
      </c>
      <c r="E2630" s="38">
        <v>574.30349999999999</v>
      </c>
      <c r="F2630" s="38">
        <v>574.30349999999999</v>
      </c>
      <c r="G2630" s="38"/>
      <c r="H2630" s="38"/>
      <c r="I2630" s="38"/>
      <c r="J2630" s="38"/>
      <c r="K2630" s="38"/>
    </row>
    <row r="2631" spans="1:11" x14ac:dyDescent="0.25">
      <c r="A2631" s="39">
        <v>42522</v>
      </c>
      <c r="B2631" s="38">
        <v>0</v>
      </c>
      <c r="C2631" s="38">
        <v>578.58510000000001</v>
      </c>
      <c r="D2631" s="38">
        <v>578.58510000000001</v>
      </c>
      <c r="E2631" s="38">
        <v>578.58510000000001</v>
      </c>
      <c r="F2631" s="38">
        <v>578.58510000000001</v>
      </c>
      <c r="G2631" s="38"/>
      <c r="H2631" s="38"/>
      <c r="I2631" s="38"/>
      <c r="J2631" s="38"/>
      <c r="K2631" s="38"/>
    </row>
    <row r="2632" spans="1:11" x14ac:dyDescent="0.25">
      <c r="A2632" s="39">
        <v>42523</v>
      </c>
      <c r="B2632" s="38">
        <v>0</v>
      </c>
      <c r="C2632" s="38">
        <v>592.56679999999994</v>
      </c>
      <c r="D2632" s="38">
        <v>592.56679999999994</v>
      </c>
      <c r="E2632" s="38">
        <v>592.56679999999994</v>
      </c>
      <c r="F2632" s="38">
        <v>592.56679999999994</v>
      </c>
      <c r="G2632" s="38"/>
      <c r="H2632" s="38"/>
      <c r="I2632" s="38"/>
      <c r="J2632" s="38"/>
      <c r="K2632" s="38"/>
    </row>
    <row r="2633" spans="1:11" x14ac:dyDescent="0.25">
      <c r="A2633" s="39">
        <v>42524</v>
      </c>
      <c r="B2633" s="38">
        <v>0</v>
      </c>
      <c r="C2633" s="38">
        <v>596.81039999999996</v>
      </c>
      <c r="D2633" s="38">
        <v>596.81039999999996</v>
      </c>
      <c r="E2633" s="38">
        <v>596.81039999999996</v>
      </c>
      <c r="F2633" s="38">
        <v>596.81039999999996</v>
      </c>
      <c r="G2633" s="38"/>
      <c r="H2633" s="38"/>
      <c r="I2633" s="38"/>
      <c r="J2633" s="38"/>
      <c r="K2633" s="38"/>
    </row>
    <row r="2634" spans="1:11" x14ac:dyDescent="0.25">
      <c r="A2634" s="39">
        <v>42527</v>
      </c>
      <c r="B2634" s="38">
        <v>0</v>
      </c>
      <c r="C2634" s="38">
        <v>603.08280000000002</v>
      </c>
      <c r="D2634" s="38">
        <v>603.08280000000002</v>
      </c>
      <c r="E2634" s="38">
        <v>603.08280000000002</v>
      </c>
      <c r="F2634" s="38">
        <v>603.08280000000002</v>
      </c>
      <c r="G2634" s="38"/>
      <c r="H2634" s="38"/>
      <c r="I2634" s="38"/>
      <c r="J2634" s="38"/>
      <c r="K2634" s="38"/>
    </row>
    <row r="2635" spans="1:11" x14ac:dyDescent="0.25">
      <c r="A2635" s="39">
        <v>42528</v>
      </c>
      <c r="B2635" s="38">
        <v>0</v>
      </c>
      <c r="C2635" s="38">
        <v>603.83069999999998</v>
      </c>
      <c r="D2635" s="38">
        <v>603.83069999999998</v>
      </c>
      <c r="E2635" s="38">
        <v>603.83069999999998</v>
      </c>
      <c r="F2635" s="38">
        <v>603.83069999999998</v>
      </c>
      <c r="G2635" s="38"/>
      <c r="H2635" s="38"/>
      <c r="I2635" s="38"/>
      <c r="J2635" s="38"/>
      <c r="K2635" s="38"/>
    </row>
    <row r="2636" spans="1:11" x14ac:dyDescent="0.25">
      <c r="A2636" s="39">
        <v>42529</v>
      </c>
      <c r="B2636" s="38">
        <v>0</v>
      </c>
      <c r="C2636" s="38">
        <v>600.51930000000004</v>
      </c>
      <c r="D2636" s="38">
        <v>600.51930000000004</v>
      </c>
      <c r="E2636" s="38">
        <v>600.51930000000004</v>
      </c>
      <c r="F2636" s="38">
        <v>600.51930000000004</v>
      </c>
      <c r="G2636" s="38"/>
      <c r="H2636" s="38"/>
      <c r="I2636" s="38"/>
      <c r="J2636" s="38"/>
      <c r="K2636" s="38"/>
    </row>
    <row r="2637" spans="1:11" x14ac:dyDescent="0.25">
      <c r="A2637" s="39">
        <v>42530</v>
      </c>
      <c r="B2637" s="38">
        <v>0</v>
      </c>
      <c r="C2637" s="38">
        <v>588.2079</v>
      </c>
      <c r="D2637" s="38">
        <v>588.2079</v>
      </c>
      <c r="E2637" s="38">
        <v>588.2079</v>
      </c>
      <c r="F2637" s="38">
        <v>588.2079</v>
      </c>
      <c r="G2637" s="38"/>
      <c r="H2637" s="38"/>
      <c r="I2637" s="38"/>
      <c r="J2637" s="38"/>
      <c r="K2637" s="38"/>
    </row>
    <row r="2638" spans="1:11" x14ac:dyDescent="0.25">
      <c r="A2638" s="39">
        <v>42531</v>
      </c>
      <c r="B2638" s="38">
        <v>0</v>
      </c>
      <c r="C2638" s="38">
        <v>537.64660000000003</v>
      </c>
      <c r="D2638" s="38">
        <v>537.64660000000003</v>
      </c>
      <c r="E2638" s="38">
        <v>537.64660000000003</v>
      </c>
      <c r="F2638" s="38">
        <v>537.64660000000003</v>
      </c>
      <c r="G2638" s="38"/>
      <c r="H2638" s="38"/>
      <c r="I2638" s="38"/>
      <c r="J2638" s="38"/>
      <c r="K2638" s="38"/>
    </row>
    <row r="2639" spans="1:11" x14ac:dyDescent="0.25">
      <c r="A2639" s="39">
        <v>42534</v>
      </c>
      <c r="B2639" s="38">
        <v>0</v>
      </c>
      <c r="C2639" s="38">
        <v>456.0061</v>
      </c>
      <c r="D2639" s="38">
        <v>456.0061</v>
      </c>
      <c r="E2639" s="38">
        <v>456.0061</v>
      </c>
      <c r="F2639" s="38">
        <v>456.0061</v>
      </c>
      <c r="G2639" s="38"/>
      <c r="H2639" s="38"/>
      <c r="I2639" s="38"/>
      <c r="J2639" s="38"/>
      <c r="K2639" s="38"/>
    </row>
    <row r="2640" spans="1:11" x14ac:dyDescent="0.25">
      <c r="A2640" s="39">
        <v>42535</v>
      </c>
      <c r="B2640" s="38">
        <v>0</v>
      </c>
      <c r="C2640" s="38">
        <v>462.45609999999999</v>
      </c>
      <c r="D2640" s="38">
        <v>462.45609999999999</v>
      </c>
      <c r="E2640" s="38">
        <v>462.45609999999999</v>
      </c>
      <c r="F2640" s="38">
        <v>462.45609999999999</v>
      </c>
      <c r="G2640" s="38"/>
      <c r="H2640" s="38"/>
      <c r="I2640" s="38"/>
      <c r="J2640" s="38"/>
      <c r="K2640" s="38"/>
    </row>
    <row r="2641" spans="1:11" x14ac:dyDescent="0.25">
      <c r="A2641" s="39">
        <v>42536</v>
      </c>
      <c r="B2641" s="38">
        <v>0</v>
      </c>
      <c r="C2641" s="38">
        <v>470.00830000000002</v>
      </c>
      <c r="D2641" s="38">
        <v>470.00830000000002</v>
      </c>
      <c r="E2641" s="38">
        <v>470.00830000000002</v>
      </c>
      <c r="F2641" s="38">
        <v>470.00830000000002</v>
      </c>
      <c r="G2641" s="38"/>
      <c r="H2641" s="38"/>
      <c r="I2641" s="38"/>
      <c r="J2641" s="38"/>
      <c r="K2641" s="38"/>
    </row>
    <row r="2642" spans="1:11" x14ac:dyDescent="0.25">
      <c r="A2642" s="39">
        <v>42537</v>
      </c>
      <c r="B2642" s="38">
        <v>0</v>
      </c>
      <c r="C2642" s="38">
        <v>482.22500000000002</v>
      </c>
      <c r="D2642" s="38">
        <v>482.22500000000002</v>
      </c>
      <c r="E2642" s="38">
        <v>482.22500000000002</v>
      </c>
      <c r="F2642" s="38">
        <v>482.22500000000002</v>
      </c>
      <c r="G2642" s="38"/>
      <c r="H2642" s="38"/>
      <c r="I2642" s="38"/>
      <c r="J2642" s="38"/>
      <c r="K2642" s="38"/>
    </row>
    <row r="2643" spans="1:11" x14ac:dyDescent="0.25">
      <c r="A2643" s="39">
        <v>42538</v>
      </c>
      <c r="B2643" s="38">
        <v>0</v>
      </c>
      <c r="C2643" s="38">
        <v>479.70940000000002</v>
      </c>
      <c r="D2643" s="38">
        <v>479.70940000000002</v>
      </c>
      <c r="E2643" s="38">
        <v>479.70940000000002</v>
      </c>
      <c r="F2643" s="38">
        <v>479.70940000000002</v>
      </c>
      <c r="G2643" s="38"/>
      <c r="H2643" s="38"/>
      <c r="I2643" s="38"/>
      <c r="J2643" s="38"/>
      <c r="K2643" s="38"/>
    </row>
    <row r="2644" spans="1:11" x14ac:dyDescent="0.25">
      <c r="A2644" s="39">
        <v>42541</v>
      </c>
      <c r="B2644" s="38">
        <v>0</v>
      </c>
      <c r="C2644" s="38">
        <v>516.64229999999998</v>
      </c>
      <c r="D2644" s="38">
        <v>516.64229999999998</v>
      </c>
      <c r="E2644" s="38">
        <v>516.64229999999998</v>
      </c>
      <c r="F2644" s="38">
        <v>516.64229999999998</v>
      </c>
      <c r="G2644" s="38"/>
      <c r="H2644" s="38"/>
      <c r="I2644" s="38"/>
      <c r="J2644" s="38"/>
      <c r="K2644" s="38"/>
    </row>
    <row r="2645" spans="1:11" x14ac:dyDescent="0.25">
      <c r="A2645" s="39">
        <v>42542</v>
      </c>
      <c r="B2645" s="38">
        <v>0</v>
      </c>
      <c r="C2645" s="38">
        <v>513.67470000000003</v>
      </c>
      <c r="D2645" s="38">
        <v>513.67470000000003</v>
      </c>
      <c r="E2645" s="38">
        <v>513.67470000000003</v>
      </c>
      <c r="F2645" s="38">
        <v>513.67470000000003</v>
      </c>
      <c r="G2645" s="38"/>
      <c r="H2645" s="38"/>
      <c r="I2645" s="38"/>
      <c r="J2645" s="38"/>
      <c r="K2645" s="38"/>
    </row>
    <row r="2646" spans="1:11" x14ac:dyDescent="0.25">
      <c r="A2646" s="39">
        <v>42543</v>
      </c>
      <c r="B2646" s="38">
        <v>0</v>
      </c>
      <c r="C2646" s="38">
        <v>493.48570000000001</v>
      </c>
      <c r="D2646" s="38">
        <v>493.48570000000001</v>
      </c>
      <c r="E2646" s="38">
        <v>493.48570000000001</v>
      </c>
      <c r="F2646" s="38">
        <v>493.48570000000001</v>
      </c>
      <c r="G2646" s="38"/>
      <c r="H2646" s="38"/>
      <c r="I2646" s="38"/>
      <c r="J2646" s="38"/>
      <c r="K2646" s="38"/>
    </row>
    <row r="2647" spans="1:11" x14ac:dyDescent="0.25">
      <c r="A2647" s="39">
        <v>42544</v>
      </c>
      <c r="B2647" s="38">
        <v>0</v>
      </c>
      <c r="C2647" s="38">
        <v>542.149</v>
      </c>
      <c r="D2647" s="38">
        <v>542.149</v>
      </c>
      <c r="E2647" s="38">
        <v>542.149</v>
      </c>
      <c r="F2647" s="38">
        <v>542.149</v>
      </c>
      <c r="G2647" s="38"/>
      <c r="H2647" s="38"/>
      <c r="I2647" s="38"/>
      <c r="J2647" s="38"/>
      <c r="K2647" s="38"/>
    </row>
    <row r="2648" spans="1:11" x14ac:dyDescent="0.25">
      <c r="A2648" s="39">
        <v>42545</v>
      </c>
      <c r="B2648" s="38">
        <v>0</v>
      </c>
      <c r="C2648" s="38">
        <v>421.1112</v>
      </c>
      <c r="D2648" s="38">
        <v>421.1112</v>
      </c>
      <c r="E2648" s="38">
        <v>421.1112</v>
      </c>
      <c r="F2648" s="38">
        <v>421.1112</v>
      </c>
      <c r="G2648" s="38"/>
      <c r="H2648" s="38"/>
      <c r="I2648" s="38"/>
      <c r="J2648" s="38"/>
      <c r="K2648" s="38"/>
    </row>
    <row r="2649" spans="1:11" x14ac:dyDescent="0.25">
      <c r="A2649" s="39">
        <v>42548</v>
      </c>
      <c r="B2649" s="38">
        <v>0</v>
      </c>
      <c r="C2649" s="38">
        <v>414.5027</v>
      </c>
      <c r="D2649" s="38">
        <v>414.5027</v>
      </c>
      <c r="E2649" s="38">
        <v>414.5027</v>
      </c>
      <c r="F2649" s="38">
        <v>414.5027</v>
      </c>
      <c r="G2649" s="38"/>
      <c r="H2649" s="38"/>
      <c r="I2649" s="38"/>
      <c r="J2649" s="38"/>
      <c r="K2649" s="38"/>
    </row>
    <row r="2650" spans="1:11" x14ac:dyDescent="0.25">
      <c r="A2650" s="39">
        <v>42549</v>
      </c>
      <c r="B2650" s="38">
        <v>0</v>
      </c>
      <c r="C2650" s="38">
        <v>459.02249999999998</v>
      </c>
      <c r="D2650" s="38">
        <v>459.02249999999998</v>
      </c>
      <c r="E2650" s="38">
        <v>459.02249999999998</v>
      </c>
      <c r="F2650" s="38">
        <v>459.02249999999998</v>
      </c>
      <c r="G2650" s="38"/>
      <c r="H2650" s="38"/>
      <c r="I2650" s="38"/>
      <c r="J2650" s="38"/>
      <c r="K2650" s="38"/>
    </row>
    <row r="2651" spans="1:11" x14ac:dyDescent="0.25">
      <c r="A2651" s="39">
        <v>42550</v>
      </c>
      <c r="B2651" s="38">
        <v>0</v>
      </c>
      <c r="C2651" s="38">
        <v>482.18299999999999</v>
      </c>
      <c r="D2651" s="38">
        <v>482.18299999999999</v>
      </c>
      <c r="E2651" s="38">
        <v>482.18299999999999</v>
      </c>
      <c r="F2651" s="38">
        <v>482.18299999999999</v>
      </c>
      <c r="G2651" s="38"/>
      <c r="H2651" s="38"/>
      <c r="I2651" s="38"/>
      <c r="J2651" s="38"/>
      <c r="K2651" s="38"/>
    </row>
    <row r="2652" spans="1:11" x14ac:dyDescent="0.25">
      <c r="A2652" s="39">
        <v>42551</v>
      </c>
      <c r="B2652" s="38">
        <v>0</v>
      </c>
      <c r="C2652" s="38">
        <v>495.07799999999997</v>
      </c>
      <c r="D2652" s="38">
        <v>495.07799999999997</v>
      </c>
      <c r="E2652" s="38">
        <v>495.07799999999997</v>
      </c>
      <c r="F2652" s="38">
        <v>495.07799999999997</v>
      </c>
      <c r="G2652" s="38"/>
      <c r="H2652" s="38"/>
      <c r="I2652" s="38"/>
      <c r="J2652" s="38"/>
      <c r="K2652" s="38"/>
    </row>
    <row r="2653" spans="1:11" x14ac:dyDescent="0.25">
      <c r="A2653" s="39">
        <v>42552</v>
      </c>
      <c r="B2653" s="38">
        <v>0</v>
      </c>
      <c r="C2653" s="38">
        <v>513.30259999999998</v>
      </c>
      <c r="D2653" s="38">
        <v>513.30259999999998</v>
      </c>
      <c r="E2653" s="38">
        <v>513.30259999999998</v>
      </c>
      <c r="F2653" s="38">
        <v>513.30259999999998</v>
      </c>
      <c r="G2653" s="38"/>
      <c r="H2653" s="38"/>
      <c r="I2653" s="38"/>
      <c r="J2653" s="38"/>
      <c r="K2653" s="38"/>
    </row>
    <row r="2654" spans="1:11" x14ac:dyDescent="0.25">
      <c r="A2654" s="39">
        <v>42556</v>
      </c>
      <c r="B2654" s="38">
        <v>0</v>
      </c>
      <c r="C2654" s="38">
        <v>504.97570000000002</v>
      </c>
      <c r="D2654" s="38">
        <v>504.97570000000002</v>
      </c>
      <c r="E2654" s="38">
        <v>504.97570000000002</v>
      </c>
      <c r="F2654" s="38">
        <v>504.97570000000002</v>
      </c>
      <c r="G2654" s="38"/>
      <c r="H2654" s="38"/>
      <c r="I2654" s="38"/>
      <c r="J2654" s="38"/>
      <c r="K2654" s="38"/>
    </row>
    <row r="2655" spans="1:11" x14ac:dyDescent="0.25">
      <c r="A2655" s="39">
        <v>42557</v>
      </c>
      <c r="B2655" s="38">
        <v>0</v>
      </c>
      <c r="C2655" s="38">
        <v>517.00340000000006</v>
      </c>
      <c r="D2655" s="38">
        <v>517.00340000000006</v>
      </c>
      <c r="E2655" s="38">
        <v>517.00340000000006</v>
      </c>
      <c r="F2655" s="38">
        <v>517.00340000000006</v>
      </c>
      <c r="G2655" s="38"/>
      <c r="H2655" s="38"/>
      <c r="I2655" s="38"/>
      <c r="J2655" s="38"/>
      <c r="K2655" s="38"/>
    </row>
    <row r="2656" spans="1:11" x14ac:dyDescent="0.25">
      <c r="A2656" s="39">
        <v>42558</v>
      </c>
      <c r="B2656" s="38">
        <v>0</v>
      </c>
      <c r="C2656" s="38">
        <v>525.67020000000002</v>
      </c>
      <c r="D2656" s="38">
        <v>525.67020000000002</v>
      </c>
      <c r="E2656" s="38">
        <v>525.67020000000002</v>
      </c>
      <c r="F2656" s="38">
        <v>525.67020000000002</v>
      </c>
      <c r="G2656" s="38"/>
      <c r="H2656" s="38"/>
      <c r="I2656" s="38"/>
      <c r="J2656" s="38"/>
      <c r="K2656" s="38"/>
    </row>
    <row r="2657" spans="1:11" x14ac:dyDescent="0.25">
      <c r="A2657" s="39">
        <v>42559</v>
      </c>
      <c r="B2657" s="38">
        <v>0</v>
      </c>
      <c r="C2657" s="38">
        <v>560.66740000000004</v>
      </c>
      <c r="D2657" s="38">
        <v>560.66740000000004</v>
      </c>
      <c r="E2657" s="38">
        <v>560.66740000000004</v>
      </c>
      <c r="F2657" s="38">
        <v>560.66740000000004</v>
      </c>
      <c r="G2657" s="38"/>
      <c r="H2657" s="38"/>
      <c r="I2657" s="38"/>
      <c r="J2657" s="38"/>
      <c r="K2657" s="38"/>
    </row>
    <row r="2658" spans="1:11" x14ac:dyDescent="0.25">
      <c r="A2658" s="39">
        <v>42562</v>
      </c>
      <c r="B2658" s="38">
        <v>0</v>
      </c>
      <c r="C2658" s="38">
        <v>561.04340000000002</v>
      </c>
      <c r="D2658" s="38">
        <v>561.04340000000002</v>
      </c>
      <c r="E2658" s="38">
        <v>561.04340000000002</v>
      </c>
      <c r="F2658" s="38">
        <v>561.04340000000002</v>
      </c>
      <c r="G2658" s="38"/>
      <c r="H2658" s="38"/>
      <c r="I2658" s="38"/>
      <c r="J2658" s="38"/>
      <c r="K2658" s="38"/>
    </row>
    <row r="2659" spans="1:11" x14ac:dyDescent="0.25">
      <c r="A2659" s="39">
        <v>42563</v>
      </c>
      <c r="B2659" s="38">
        <v>0</v>
      </c>
      <c r="C2659" s="38">
        <v>572.71370000000002</v>
      </c>
      <c r="D2659" s="38">
        <v>572.71370000000002</v>
      </c>
      <c r="E2659" s="38">
        <v>572.71370000000002</v>
      </c>
      <c r="F2659" s="38">
        <v>572.71370000000002</v>
      </c>
      <c r="G2659" s="38"/>
      <c r="H2659" s="38"/>
      <c r="I2659" s="38"/>
      <c r="J2659" s="38"/>
      <c r="K2659" s="38"/>
    </row>
    <row r="2660" spans="1:11" x14ac:dyDescent="0.25">
      <c r="A2660" s="39">
        <v>42564</v>
      </c>
      <c r="B2660" s="38">
        <v>0</v>
      </c>
      <c r="C2660" s="38">
        <v>582.21839999999997</v>
      </c>
      <c r="D2660" s="38">
        <v>582.21839999999997</v>
      </c>
      <c r="E2660" s="38">
        <v>582.21839999999997</v>
      </c>
      <c r="F2660" s="38">
        <v>582.21839999999997</v>
      </c>
      <c r="G2660" s="38"/>
      <c r="H2660" s="38"/>
      <c r="I2660" s="38"/>
      <c r="J2660" s="38"/>
      <c r="K2660" s="38"/>
    </row>
    <row r="2661" spans="1:11" x14ac:dyDescent="0.25">
      <c r="A2661" s="39">
        <v>42565</v>
      </c>
      <c r="B2661" s="38">
        <v>0</v>
      </c>
      <c r="C2661" s="38">
        <v>585.29139999999995</v>
      </c>
      <c r="D2661" s="38">
        <v>585.29139999999995</v>
      </c>
      <c r="E2661" s="38">
        <v>585.29139999999995</v>
      </c>
      <c r="F2661" s="38">
        <v>585.29139999999995</v>
      </c>
      <c r="G2661" s="38"/>
      <c r="H2661" s="38"/>
      <c r="I2661" s="38"/>
      <c r="J2661" s="38"/>
      <c r="K2661" s="38"/>
    </row>
    <row r="2662" spans="1:11" x14ac:dyDescent="0.25">
      <c r="A2662" s="39">
        <v>42566</v>
      </c>
      <c r="B2662" s="38">
        <v>0</v>
      </c>
      <c r="C2662" s="38">
        <v>587.28399999999999</v>
      </c>
      <c r="D2662" s="38">
        <v>587.28399999999999</v>
      </c>
      <c r="E2662" s="38">
        <v>587.28399999999999</v>
      </c>
      <c r="F2662" s="38">
        <v>587.28399999999999</v>
      </c>
      <c r="G2662" s="38"/>
      <c r="H2662" s="38"/>
      <c r="I2662" s="38"/>
      <c r="J2662" s="38"/>
      <c r="K2662" s="38"/>
    </row>
    <row r="2663" spans="1:11" x14ac:dyDescent="0.25">
      <c r="A2663" s="39">
        <v>42569</v>
      </c>
      <c r="B2663" s="38">
        <v>0</v>
      </c>
      <c r="C2663" s="38">
        <v>599.80240000000003</v>
      </c>
      <c r="D2663" s="38">
        <v>599.80240000000003</v>
      </c>
      <c r="E2663" s="38">
        <v>599.80240000000003</v>
      </c>
      <c r="F2663" s="38">
        <v>599.80240000000003</v>
      </c>
      <c r="G2663" s="38"/>
      <c r="H2663" s="38"/>
      <c r="I2663" s="38"/>
      <c r="J2663" s="38"/>
      <c r="K2663" s="38"/>
    </row>
    <row r="2664" spans="1:11" x14ac:dyDescent="0.25">
      <c r="A2664" s="39">
        <v>42570</v>
      </c>
      <c r="B2664" s="38">
        <v>0</v>
      </c>
      <c r="C2664" s="38">
        <v>594.07000000000005</v>
      </c>
      <c r="D2664" s="38">
        <v>594.07000000000005</v>
      </c>
      <c r="E2664" s="38">
        <v>594.07000000000005</v>
      </c>
      <c r="F2664" s="38">
        <v>594.07000000000005</v>
      </c>
      <c r="G2664" s="38"/>
      <c r="H2664" s="38"/>
      <c r="I2664" s="38"/>
      <c r="J2664" s="38"/>
      <c r="K2664" s="38"/>
    </row>
    <row r="2665" spans="1:11" x14ac:dyDescent="0.25">
      <c r="A2665" s="39">
        <v>42571</v>
      </c>
      <c r="B2665" s="38">
        <v>0</v>
      </c>
      <c r="C2665" s="38">
        <v>613.88480000000004</v>
      </c>
      <c r="D2665" s="38">
        <v>613.88480000000004</v>
      </c>
      <c r="E2665" s="38">
        <v>613.88480000000004</v>
      </c>
      <c r="F2665" s="38">
        <v>613.88480000000004</v>
      </c>
      <c r="G2665" s="38"/>
      <c r="H2665" s="38"/>
      <c r="I2665" s="38"/>
      <c r="J2665" s="38"/>
      <c r="K2665" s="38"/>
    </row>
    <row r="2666" spans="1:11" x14ac:dyDescent="0.25">
      <c r="A2666" s="39">
        <v>42572</v>
      </c>
      <c r="B2666" s="38">
        <v>0</v>
      </c>
      <c r="C2666" s="38">
        <v>596.22029999999995</v>
      </c>
      <c r="D2666" s="38">
        <v>596.22029999999995</v>
      </c>
      <c r="E2666" s="38">
        <v>596.22029999999995</v>
      </c>
      <c r="F2666" s="38">
        <v>596.22029999999995</v>
      </c>
      <c r="G2666" s="38"/>
      <c r="H2666" s="38"/>
      <c r="I2666" s="38"/>
      <c r="J2666" s="38"/>
      <c r="K2666" s="38"/>
    </row>
    <row r="2667" spans="1:11" x14ac:dyDescent="0.25">
      <c r="A2667" s="39">
        <v>42573</v>
      </c>
      <c r="B2667" s="38">
        <v>0</v>
      </c>
      <c r="C2667" s="38">
        <v>611.3646</v>
      </c>
      <c r="D2667" s="38">
        <v>611.3646</v>
      </c>
      <c r="E2667" s="38">
        <v>611.3646</v>
      </c>
      <c r="F2667" s="38">
        <v>611.3646</v>
      </c>
      <c r="G2667" s="38"/>
      <c r="H2667" s="38"/>
      <c r="I2667" s="38"/>
      <c r="J2667" s="38"/>
      <c r="K2667" s="38"/>
    </row>
    <row r="2668" spans="1:11" x14ac:dyDescent="0.25">
      <c r="A2668" s="39">
        <v>42576</v>
      </c>
      <c r="B2668" s="38">
        <v>0</v>
      </c>
      <c r="C2668" s="38">
        <v>611.20860000000005</v>
      </c>
      <c r="D2668" s="38">
        <v>611.20860000000005</v>
      </c>
      <c r="E2668" s="38">
        <v>611.20860000000005</v>
      </c>
      <c r="F2668" s="38">
        <v>611.20860000000005</v>
      </c>
      <c r="G2668" s="38"/>
      <c r="H2668" s="38"/>
      <c r="I2668" s="38"/>
      <c r="J2668" s="38"/>
      <c r="K2668" s="38"/>
    </row>
    <row r="2669" spans="1:11" x14ac:dyDescent="0.25">
      <c r="A2669" s="39">
        <v>42577</v>
      </c>
      <c r="B2669" s="38">
        <v>0</v>
      </c>
      <c r="C2669" s="38">
        <v>616.77980000000002</v>
      </c>
      <c r="D2669" s="38">
        <v>616.77980000000002</v>
      </c>
      <c r="E2669" s="38">
        <v>616.77980000000002</v>
      </c>
      <c r="F2669" s="38">
        <v>616.77980000000002</v>
      </c>
      <c r="G2669" s="38"/>
      <c r="H2669" s="38"/>
      <c r="I2669" s="38"/>
      <c r="J2669" s="38"/>
      <c r="K2669" s="38"/>
    </row>
    <row r="2670" spans="1:11" x14ac:dyDescent="0.25">
      <c r="A2670" s="39">
        <v>42578</v>
      </c>
      <c r="B2670" s="38">
        <v>0</v>
      </c>
      <c r="C2670" s="38">
        <v>632.42669999999998</v>
      </c>
      <c r="D2670" s="38">
        <v>632.42669999999998</v>
      </c>
      <c r="E2670" s="38">
        <v>632.42669999999998</v>
      </c>
      <c r="F2670" s="38">
        <v>632.42669999999998</v>
      </c>
      <c r="G2670" s="38"/>
      <c r="H2670" s="38"/>
      <c r="I2670" s="38"/>
      <c r="J2670" s="38"/>
      <c r="K2670" s="38"/>
    </row>
    <row r="2671" spans="1:11" x14ac:dyDescent="0.25">
      <c r="A2671" s="39">
        <v>42579</v>
      </c>
      <c r="B2671" s="38">
        <v>0</v>
      </c>
      <c r="C2671" s="38">
        <v>645.57249999999999</v>
      </c>
      <c r="D2671" s="38">
        <v>645.57249999999999</v>
      </c>
      <c r="E2671" s="38">
        <v>645.57249999999999</v>
      </c>
      <c r="F2671" s="38">
        <v>645.57249999999999</v>
      </c>
      <c r="G2671" s="38"/>
      <c r="H2671" s="38"/>
      <c r="I2671" s="38"/>
      <c r="J2671" s="38"/>
      <c r="K2671" s="38"/>
    </row>
    <row r="2672" spans="1:11" x14ac:dyDescent="0.25">
      <c r="A2672" s="39">
        <v>42580</v>
      </c>
      <c r="B2672" s="38">
        <v>0</v>
      </c>
      <c r="C2672" s="38">
        <v>669.33489999999995</v>
      </c>
      <c r="D2672" s="38">
        <v>669.33489999999995</v>
      </c>
      <c r="E2672" s="38">
        <v>669.33489999999995</v>
      </c>
      <c r="F2672" s="38">
        <v>669.33489999999995</v>
      </c>
      <c r="G2672" s="38"/>
      <c r="H2672" s="38"/>
      <c r="I2672" s="38"/>
      <c r="J2672" s="38"/>
      <c r="K2672" s="38"/>
    </row>
    <row r="2673" spans="1:11" x14ac:dyDescent="0.25">
      <c r="A2673" s="39">
        <v>42583</v>
      </c>
      <c r="B2673" s="38">
        <v>0</v>
      </c>
      <c r="C2673" s="38">
        <v>675.10029999999995</v>
      </c>
      <c r="D2673" s="38">
        <v>675.10029999999995</v>
      </c>
      <c r="E2673" s="38">
        <v>675.10029999999995</v>
      </c>
      <c r="F2673" s="38">
        <v>675.10029999999995</v>
      </c>
      <c r="G2673" s="38"/>
      <c r="H2673" s="38"/>
      <c r="I2673" s="38"/>
      <c r="J2673" s="38"/>
      <c r="K2673" s="38"/>
    </row>
    <row r="2674" spans="1:11" x14ac:dyDescent="0.25">
      <c r="A2674" s="39">
        <v>42584</v>
      </c>
      <c r="B2674" s="38">
        <v>0</v>
      </c>
      <c r="C2674" s="38">
        <v>650.77800000000002</v>
      </c>
      <c r="D2674" s="38">
        <v>650.77800000000002</v>
      </c>
      <c r="E2674" s="38">
        <v>650.77800000000002</v>
      </c>
      <c r="F2674" s="38">
        <v>650.77800000000002</v>
      </c>
      <c r="G2674" s="38"/>
      <c r="H2674" s="38"/>
      <c r="I2674" s="38"/>
      <c r="J2674" s="38"/>
      <c r="K2674" s="38"/>
    </row>
    <row r="2675" spans="1:11" x14ac:dyDescent="0.25">
      <c r="A2675" s="39">
        <v>42585</v>
      </c>
      <c r="B2675" s="38">
        <v>0</v>
      </c>
      <c r="C2675" s="38">
        <v>666.92160000000001</v>
      </c>
      <c r="D2675" s="38">
        <v>666.92160000000001</v>
      </c>
      <c r="E2675" s="38">
        <v>666.92160000000001</v>
      </c>
      <c r="F2675" s="38">
        <v>666.92160000000001</v>
      </c>
      <c r="G2675" s="38"/>
      <c r="H2675" s="38"/>
      <c r="I2675" s="38"/>
      <c r="J2675" s="38"/>
      <c r="K2675" s="38"/>
    </row>
    <row r="2676" spans="1:11" x14ac:dyDescent="0.25">
      <c r="A2676" s="39">
        <v>42586</v>
      </c>
      <c r="B2676" s="38">
        <v>0</v>
      </c>
      <c r="C2676" s="38">
        <v>685.04459999999995</v>
      </c>
      <c r="D2676" s="38">
        <v>685.04459999999995</v>
      </c>
      <c r="E2676" s="38">
        <v>685.04459999999995</v>
      </c>
      <c r="F2676" s="38">
        <v>685.04459999999995</v>
      </c>
      <c r="G2676" s="38"/>
      <c r="H2676" s="38"/>
      <c r="I2676" s="38"/>
      <c r="J2676" s="38"/>
      <c r="K2676" s="38"/>
    </row>
    <row r="2677" spans="1:11" x14ac:dyDescent="0.25">
      <c r="A2677" s="39">
        <v>42587</v>
      </c>
      <c r="B2677" s="38">
        <v>0</v>
      </c>
      <c r="C2677" s="38">
        <v>709.95860000000005</v>
      </c>
      <c r="D2677" s="38">
        <v>709.95860000000005</v>
      </c>
      <c r="E2677" s="38">
        <v>709.95860000000005</v>
      </c>
      <c r="F2677" s="38">
        <v>709.95860000000005</v>
      </c>
      <c r="G2677" s="38"/>
      <c r="H2677" s="38"/>
      <c r="I2677" s="38"/>
      <c r="J2677" s="38"/>
      <c r="K2677" s="38"/>
    </row>
    <row r="2678" spans="1:11" x14ac:dyDescent="0.25">
      <c r="A2678" s="39">
        <v>42590</v>
      </c>
      <c r="B2678" s="38">
        <v>0</v>
      </c>
      <c r="C2678" s="38">
        <v>723.04579999999999</v>
      </c>
      <c r="D2678" s="38">
        <v>723.04579999999999</v>
      </c>
      <c r="E2678" s="38">
        <v>723.04579999999999</v>
      </c>
      <c r="F2678" s="38">
        <v>723.04579999999999</v>
      </c>
      <c r="G2678" s="38"/>
      <c r="H2678" s="38"/>
      <c r="I2678" s="38"/>
      <c r="J2678" s="38"/>
      <c r="K2678" s="38"/>
    </row>
    <row r="2679" spans="1:11" x14ac:dyDescent="0.25">
      <c r="A2679" s="39">
        <v>42591</v>
      </c>
      <c r="B2679" s="38">
        <v>0</v>
      </c>
      <c r="C2679" s="38">
        <v>733.74159999999995</v>
      </c>
      <c r="D2679" s="38">
        <v>733.74159999999995</v>
      </c>
      <c r="E2679" s="38">
        <v>733.74159999999995</v>
      </c>
      <c r="F2679" s="38">
        <v>733.74159999999995</v>
      </c>
      <c r="G2679" s="38"/>
      <c r="H2679" s="38"/>
      <c r="I2679" s="38"/>
      <c r="J2679" s="38"/>
      <c r="K2679" s="38"/>
    </row>
    <row r="2680" spans="1:11" x14ac:dyDescent="0.25">
      <c r="A2680" s="39">
        <v>42592</v>
      </c>
      <c r="B2680" s="38">
        <v>0</v>
      </c>
      <c r="C2680" s="38">
        <v>716.43640000000005</v>
      </c>
      <c r="D2680" s="38">
        <v>716.43640000000005</v>
      </c>
      <c r="E2680" s="38">
        <v>716.43640000000005</v>
      </c>
      <c r="F2680" s="38">
        <v>716.43640000000005</v>
      </c>
      <c r="G2680" s="38"/>
      <c r="H2680" s="38"/>
      <c r="I2680" s="38"/>
      <c r="J2680" s="38"/>
      <c r="K2680" s="38"/>
    </row>
    <row r="2681" spans="1:11" x14ac:dyDescent="0.25">
      <c r="A2681" s="39">
        <v>42593</v>
      </c>
      <c r="B2681" s="38">
        <v>0</v>
      </c>
      <c r="C2681" s="38">
        <v>723.71730000000002</v>
      </c>
      <c r="D2681" s="38">
        <v>723.71730000000002</v>
      </c>
      <c r="E2681" s="38">
        <v>723.71730000000002</v>
      </c>
      <c r="F2681" s="38">
        <v>723.71730000000002</v>
      </c>
      <c r="G2681" s="38"/>
      <c r="H2681" s="38"/>
      <c r="I2681" s="38"/>
      <c r="J2681" s="38"/>
      <c r="K2681" s="38"/>
    </row>
    <row r="2682" spans="1:11" x14ac:dyDescent="0.25">
      <c r="A2682" s="39">
        <v>42594</v>
      </c>
      <c r="B2682" s="38">
        <v>0</v>
      </c>
      <c r="C2682" s="38">
        <v>729.90899999999999</v>
      </c>
      <c r="D2682" s="38">
        <v>729.90899999999999</v>
      </c>
      <c r="E2682" s="38">
        <v>729.90899999999999</v>
      </c>
      <c r="F2682" s="38">
        <v>729.90899999999999</v>
      </c>
      <c r="G2682" s="38"/>
      <c r="H2682" s="38"/>
      <c r="I2682" s="38"/>
      <c r="J2682" s="38"/>
      <c r="K2682" s="38"/>
    </row>
    <row r="2683" spans="1:11" x14ac:dyDescent="0.25">
      <c r="A2683" s="39">
        <v>42597</v>
      </c>
      <c r="B2683" s="38">
        <v>0</v>
      </c>
      <c r="C2683" s="38">
        <v>741.20619999999997</v>
      </c>
      <c r="D2683" s="38">
        <v>741.20619999999997</v>
      </c>
      <c r="E2683" s="38">
        <v>741.20619999999997</v>
      </c>
      <c r="F2683" s="38">
        <v>741.20619999999997</v>
      </c>
      <c r="G2683" s="38"/>
      <c r="H2683" s="38"/>
      <c r="I2683" s="38"/>
      <c r="J2683" s="38"/>
      <c r="K2683" s="38"/>
    </row>
    <row r="2684" spans="1:11" x14ac:dyDescent="0.25">
      <c r="A2684" s="39">
        <v>42598</v>
      </c>
      <c r="B2684" s="38">
        <v>0</v>
      </c>
      <c r="C2684" s="38">
        <v>717.21950000000004</v>
      </c>
      <c r="D2684" s="38">
        <v>717.21950000000004</v>
      </c>
      <c r="E2684" s="38">
        <v>717.21950000000004</v>
      </c>
      <c r="F2684" s="38">
        <v>717.21950000000004</v>
      </c>
      <c r="G2684" s="38"/>
      <c r="H2684" s="38"/>
      <c r="I2684" s="38"/>
      <c r="J2684" s="38"/>
      <c r="K2684" s="38"/>
    </row>
    <row r="2685" spans="1:11" x14ac:dyDescent="0.25">
      <c r="A2685" s="39">
        <v>42599</v>
      </c>
      <c r="B2685" s="38">
        <v>0</v>
      </c>
      <c r="C2685" s="38">
        <v>734.64369999999997</v>
      </c>
      <c r="D2685" s="38">
        <v>734.64369999999997</v>
      </c>
      <c r="E2685" s="38">
        <v>734.64369999999997</v>
      </c>
      <c r="F2685" s="38">
        <v>734.64369999999997</v>
      </c>
      <c r="G2685" s="38"/>
      <c r="H2685" s="38"/>
      <c r="I2685" s="38"/>
      <c r="J2685" s="38"/>
      <c r="K2685" s="38"/>
    </row>
    <row r="2686" spans="1:11" x14ac:dyDescent="0.25">
      <c r="A2686" s="39">
        <v>42600</v>
      </c>
      <c r="B2686" s="38">
        <v>0</v>
      </c>
      <c r="C2686" s="38">
        <v>744.17399999999998</v>
      </c>
      <c r="D2686" s="38">
        <v>744.17399999999998</v>
      </c>
      <c r="E2686" s="38">
        <v>744.17399999999998</v>
      </c>
      <c r="F2686" s="38">
        <v>744.17399999999998</v>
      </c>
      <c r="G2686" s="38"/>
      <c r="H2686" s="38"/>
      <c r="I2686" s="38"/>
      <c r="J2686" s="38"/>
      <c r="K2686" s="38"/>
    </row>
    <row r="2687" spans="1:11" x14ac:dyDescent="0.25">
      <c r="A2687" s="39">
        <v>42601</v>
      </c>
      <c r="B2687" s="38">
        <v>0</v>
      </c>
      <c r="C2687" s="38">
        <v>743.50459999999998</v>
      </c>
      <c r="D2687" s="38">
        <v>743.50459999999998</v>
      </c>
      <c r="E2687" s="38">
        <v>743.50459999999998</v>
      </c>
      <c r="F2687" s="38">
        <v>743.50459999999998</v>
      </c>
      <c r="G2687" s="38"/>
      <c r="H2687" s="38"/>
      <c r="I2687" s="38"/>
      <c r="J2687" s="38"/>
      <c r="K2687" s="38"/>
    </row>
    <row r="2688" spans="1:11" x14ac:dyDescent="0.25">
      <c r="A2688" s="39">
        <v>42604</v>
      </c>
      <c r="B2688" s="38">
        <v>0</v>
      </c>
      <c r="C2688" s="38">
        <v>739.89170000000001</v>
      </c>
      <c r="D2688" s="38">
        <v>739.89170000000001</v>
      </c>
      <c r="E2688" s="38">
        <v>739.89170000000001</v>
      </c>
      <c r="F2688" s="38">
        <v>739.89170000000001</v>
      </c>
      <c r="G2688" s="38"/>
      <c r="H2688" s="38"/>
      <c r="I2688" s="38"/>
      <c r="J2688" s="38"/>
      <c r="K2688" s="38"/>
    </row>
    <row r="2689" spans="1:11" x14ac:dyDescent="0.25">
      <c r="A2689" s="39">
        <v>42605</v>
      </c>
      <c r="B2689" s="38">
        <v>0</v>
      </c>
      <c r="C2689" s="38">
        <v>743.57230000000004</v>
      </c>
      <c r="D2689" s="38">
        <v>743.57230000000004</v>
      </c>
      <c r="E2689" s="38">
        <v>743.57230000000004</v>
      </c>
      <c r="F2689" s="38">
        <v>743.57230000000004</v>
      </c>
      <c r="G2689" s="38"/>
      <c r="H2689" s="38"/>
      <c r="I2689" s="38"/>
      <c r="J2689" s="38"/>
      <c r="K2689" s="38"/>
    </row>
    <row r="2690" spans="1:11" x14ac:dyDescent="0.25">
      <c r="A2690" s="39">
        <v>42606</v>
      </c>
      <c r="B2690" s="38">
        <v>0</v>
      </c>
      <c r="C2690" s="38">
        <v>720.19010000000003</v>
      </c>
      <c r="D2690" s="38">
        <v>720.19010000000003</v>
      </c>
      <c r="E2690" s="38">
        <v>720.19010000000003</v>
      </c>
      <c r="F2690" s="38">
        <v>720.19010000000003</v>
      </c>
      <c r="G2690" s="38"/>
      <c r="H2690" s="38"/>
      <c r="I2690" s="38"/>
      <c r="J2690" s="38"/>
      <c r="K2690" s="38"/>
    </row>
    <row r="2691" spans="1:11" x14ac:dyDescent="0.25">
      <c r="A2691" s="39">
        <v>42607</v>
      </c>
      <c r="B2691" s="38">
        <v>0</v>
      </c>
      <c r="C2691" s="38">
        <v>724.33169999999996</v>
      </c>
      <c r="D2691" s="38">
        <v>724.33169999999996</v>
      </c>
      <c r="E2691" s="38">
        <v>724.33169999999996</v>
      </c>
      <c r="F2691" s="38">
        <v>724.33169999999996</v>
      </c>
      <c r="G2691" s="38"/>
      <c r="H2691" s="38"/>
      <c r="I2691" s="38"/>
      <c r="J2691" s="38"/>
      <c r="K2691" s="38"/>
    </row>
    <row r="2692" spans="1:11" x14ac:dyDescent="0.25">
      <c r="A2692" s="39">
        <v>42608</v>
      </c>
      <c r="B2692" s="38">
        <v>0</v>
      </c>
      <c r="C2692" s="38">
        <v>719.37130000000002</v>
      </c>
      <c r="D2692" s="38">
        <v>719.37130000000002</v>
      </c>
      <c r="E2692" s="38">
        <v>719.37130000000002</v>
      </c>
      <c r="F2692" s="38">
        <v>719.37130000000002</v>
      </c>
      <c r="G2692" s="38"/>
      <c r="H2692" s="38"/>
      <c r="I2692" s="38"/>
      <c r="J2692" s="38"/>
      <c r="K2692" s="38"/>
    </row>
    <row r="2693" spans="1:11" x14ac:dyDescent="0.25">
      <c r="A2693" s="39">
        <v>42611</v>
      </c>
      <c r="B2693" s="38">
        <v>0</v>
      </c>
      <c r="C2693" s="38">
        <v>737.86339999999996</v>
      </c>
      <c r="D2693" s="38">
        <v>737.86339999999996</v>
      </c>
      <c r="E2693" s="38">
        <v>737.86339999999996</v>
      </c>
      <c r="F2693" s="38">
        <v>737.86339999999996</v>
      </c>
      <c r="G2693" s="38"/>
      <c r="H2693" s="38"/>
      <c r="I2693" s="38"/>
      <c r="J2693" s="38"/>
      <c r="K2693" s="38"/>
    </row>
    <row r="2694" spans="1:11" x14ac:dyDescent="0.25">
      <c r="A2694" s="39">
        <v>42612</v>
      </c>
      <c r="B2694" s="38">
        <v>0</v>
      </c>
      <c r="C2694" s="38">
        <v>741.31449999999995</v>
      </c>
      <c r="D2694" s="38">
        <v>741.31449999999995</v>
      </c>
      <c r="E2694" s="38">
        <v>741.31449999999995</v>
      </c>
      <c r="F2694" s="38">
        <v>741.31449999999995</v>
      </c>
      <c r="G2694" s="38"/>
      <c r="H2694" s="38"/>
      <c r="I2694" s="38"/>
      <c r="J2694" s="38"/>
      <c r="K2694" s="38"/>
    </row>
    <row r="2695" spans="1:11" x14ac:dyDescent="0.25">
      <c r="A2695" s="39">
        <v>42613</v>
      </c>
      <c r="B2695" s="38">
        <v>0</v>
      </c>
      <c r="C2695" s="38">
        <v>740.19979999999998</v>
      </c>
      <c r="D2695" s="38">
        <v>740.19979999999998</v>
      </c>
      <c r="E2695" s="38">
        <v>740.19979999999998</v>
      </c>
      <c r="F2695" s="38">
        <v>740.19979999999998</v>
      </c>
      <c r="G2695" s="38"/>
      <c r="H2695" s="38"/>
      <c r="I2695" s="38"/>
      <c r="J2695" s="38"/>
      <c r="K2695" s="38"/>
    </row>
    <row r="2696" spans="1:11" x14ac:dyDescent="0.25">
      <c r="A2696" s="39">
        <v>42614</v>
      </c>
      <c r="B2696" s="38">
        <v>0</v>
      </c>
      <c r="C2696" s="38">
        <v>741.54169999999999</v>
      </c>
      <c r="D2696" s="38">
        <v>741.54169999999999</v>
      </c>
      <c r="E2696" s="38">
        <v>741.54169999999999</v>
      </c>
      <c r="F2696" s="38">
        <v>741.54169999999999</v>
      </c>
      <c r="G2696" s="38"/>
      <c r="H2696" s="38"/>
      <c r="I2696" s="38"/>
      <c r="J2696" s="38"/>
      <c r="K2696" s="38"/>
    </row>
    <row r="2697" spans="1:11" x14ac:dyDescent="0.25">
      <c r="A2697" s="39">
        <v>42615</v>
      </c>
      <c r="B2697" s="38">
        <v>0</v>
      </c>
      <c r="C2697" s="38">
        <v>768.48969999999997</v>
      </c>
      <c r="D2697" s="38">
        <v>768.48969999999997</v>
      </c>
      <c r="E2697" s="38">
        <v>768.48969999999997</v>
      </c>
      <c r="F2697" s="38">
        <v>768.48969999999997</v>
      </c>
      <c r="G2697" s="38"/>
      <c r="H2697" s="38"/>
      <c r="I2697" s="38"/>
      <c r="J2697" s="38"/>
      <c r="K2697" s="38"/>
    </row>
    <row r="2698" spans="1:11" x14ac:dyDescent="0.25">
      <c r="A2698" s="39">
        <v>42619</v>
      </c>
      <c r="B2698" s="38">
        <v>0</v>
      </c>
      <c r="C2698" s="38">
        <v>788.37699999999995</v>
      </c>
      <c r="D2698" s="38">
        <v>788.37699999999995</v>
      </c>
      <c r="E2698" s="38">
        <v>788.37699999999995</v>
      </c>
      <c r="F2698" s="38">
        <v>788.37699999999995</v>
      </c>
      <c r="G2698" s="38"/>
      <c r="H2698" s="38"/>
      <c r="I2698" s="38"/>
      <c r="J2698" s="38"/>
      <c r="K2698" s="38"/>
    </row>
    <row r="2699" spans="1:11" x14ac:dyDescent="0.25">
      <c r="A2699" s="39">
        <v>42620</v>
      </c>
      <c r="B2699" s="38">
        <v>0</v>
      </c>
      <c r="C2699" s="38">
        <v>798.89859999999999</v>
      </c>
      <c r="D2699" s="38">
        <v>798.89859999999999</v>
      </c>
      <c r="E2699" s="38">
        <v>798.89859999999999</v>
      </c>
      <c r="F2699" s="38">
        <v>798.89859999999999</v>
      </c>
      <c r="G2699" s="38"/>
      <c r="H2699" s="38"/>
      <c r="I2699" s="38"/>
      <c r="J2699" s="38"/>
      <c r="K2699" s="38"/>
    </row>
    <row r="2700" spans="1:11" x14ac:dyDescent="0.25">
      <c r="A2700" s="39">
        <v>42621</v>
      </c>
      <c r="B2700" s="38">
        <v>0</v>
      </c>
      <c r="C2700" s="38">
        <v>797.14760000000001</v>
      </c>
      <c r="D2700" s="38">
        <v>797.14760000000001</v>
      </c>
      <c r="E2700" s="38">
        <v>797.14760000000001</v>
      </c>
      <c r="F2700" s="38">
        <v>797.14760000000001</v>
      </c>
      <c r="G2700" s="38"/>
      <c r="H2700" s="38"/>
      <c r="I2700" s="38"/>
      <c r="J2700" s="38"/>
      <c r="K2700" s="38"/>
    </row>
    <row r="2701" spans="1:11" x14ac:dyDescent="0.25">
      <c r="A2701" s="39">
        <v>42622</v>
      </c>
      <c r="B2701" s="38">
        <v>0</v>
      </c>
      <c r="C2701" s="38">
        <v>674.46860000000004</v>
      </c>
      <c r="D2701" s="38">
        <v>674.46860000000004</v>
      </c>
      <c r="E2701" s="38">
        <v>674.46860000000004</v>
      </c>
      <c r="F2701" s="38">
        <v>674.46860000000004</v>
      </c>
      <c r="G2701" s="38"/>
      <c r="H2701" s="38"/>
      <c r="I2701" s="38"/>
      <c r="J2701" s="38"/>
      <c r="K2701" s="38"/>
    </row>
    <row r="2702" spans="1:11" x14ac:dyDescent="0.25">
      <c r="A2702" s="39">
        <v>42625</v>
      </c>
      <c r="B2702" s="38">
        <v>0</v>
      </c>
      <c r="C2702" s="38">
        <v>716.14570000000003</v>
      </c>
      <c r="D2702" s="38">
        <v>716.14570000000003</v>
      </c>
      <c r="E2702" s="38">
        <v>716.14570000000003</v>
      </c>
      <c r="F2702" s="38">
        <v>716.14570000000003</v>
      </c>
      <c r="G2702" s="38"/>
      <c r="H2702" s="38"/>
      <c r="I2702" s="38"/>
      <c r="J2702" s="38"/>
      <c r="K2702" s="38"/>
    </row>
    <row r="2703" spans="1:11" x14ac:dyDescent="0.25">
      <c r="A2703" s="39">
        <v>42626</v>
      </c>
      <c r="B2703" s="38">
        <v>0</v>
      </c>
      <c r="C2703" s="38">
        <v>619.33669999999995</v>
      </c>
      <c r="D2703" s="38">
        <v>619.33669999999995</v>
      </c>
      <c r="E2703" s="38">
        <v>619.33669999999995</v>
      </c>
      <c r="F2703" s="38">
        <v>619.33669999999995</v>
      </c>
      <c r="G2703" s="38"/>
      <c r="H2703" s="38"/>
      <c r="I2703" s="38"/>
      <c r="J2703" s="38"/>
      <c r="K2703" s="38"/>
    </row>
    <row r="2704" spans="1:11" x14ac:dyDescent="0.25">
      <c r="A2704" s="39">
        <v>42627</v>
      </c>
      <c r="B2704" s="38">
        <v>0</v>
      </c>
      <c r="C2704" s="38">
        <v>621.61739999999998</v>
      </c>
      <c r="D2704" s="38">
        <v>621.61739999999998</v>
      </c>
      <c r="E2704" s="38">
        <v>621.61739999999998</v>
      </c>
      <c r="F2704" s="38">
        <v>621.61739999999998</v>
      </c>
      <c r="G2704" s="38"/>
      <c r="H2704" s="38"/>
      <c r="I2704" s="38"/>
      <c r="J2704" s="38"/>
      <c r="K2704" s="38"/>
    </row>
    <row r="2705" spans="1:11" x14ac:dyDescent="0.25">
      <c r="A2705" s="39">
        <v>42628</v>
      </c>
      <c r="B2705" s="38">
        <v>0</v>
      </c>
      <c r="C2705" s="38">
        <v>646.52689999999996</v>
      </c>
      <c r="D2705" s="38">
        <v>646.52689999999996</v>
      </c>
      <c r="E2705" s="38">
        <v>646.52689999999996</v>
      </c>
      <c r="F2705" s="38">
        <v>646.52689999999996</v>
      </c>
      <c r="G2705" s="38"/>
      <c r="H2705" s="38"/>
      <c r="I2705" s="38"/>
      <c r="J2705" s="38"/>
      <c r="K2705" s="38"/>
    </row>
    <row r="2706" spans="1:11" x14ac:dyDescent="0.25">
      <c r="A2706" s="39">
        <v>42629</v>
      </c>
      <c r="B2706" s="38">
        <v>0</v>
      </c>
      <c r="C2706" s="38">
        <v>656.14400000000001</v>
      </c>
      <c r="D2706" s="38">
        <v>656.14400000000001</v>
      </c>
      <c r="E2706" s="38">
        <v>656.14400000000001</v>
      </c>
      <c r="F2706" s="38">
        <v>656.14400000000001</v>
      </c>
      <c r="G2706" s="38"/>
      <c r="H2706" s="38"/>
      <c r="I2706" s="38"/>
      <c r="J2706" s="38"/>
      <c r="K2706" s="38"/>
    </row>
    <row r="2707" spans="1:11" x14ac:dyDescent="0.25">
      <c r="A2707" s="39">
        <v>42632</v>
      </c>
      <c r="B2707" s="38">
        <v>0</v>
      </c>
      <c r="C2707" s="38">
        <v>673.84230000000002</v>
      </c>
      <c r="D2707" s="38">
        <v>673.84230000000002</v>
      </c>
      <c r="E2707" s="38">
        <v>673.84230000000002</v>
      </c>
      <c r="F2707" s="38">
        <v>673.84230000000002</v>
      </c>
      <c r="G2707" s="38"/>
      <c r="H2707" s="38"/>
      <c r="I2707" s="38"/>
      <c r="J2707" s="38"/>
      <c r="K2707" s="38"/>
    </row>
    <row r="2708" spans="1:11" x14ac:dyDescent="0.25">
      <c r="A2708" s="39">
        <v>42633</v>
      </c>
      <c r="B2708" s="38">
        <v>0</v>
      </c>
      <c r="C2708" s="38">
        <v>680.35829999999999</v>
      </c>
      <c r="D2708" s="38">
        <v>680.35829999999999</v>
      </c>
      <c r="E2708" s="38">
        <v>680.35829999999999</v>
      </c>
      <c r="F2708" s="38">
        <v>680.35829999999999</v>
      </c>
      <c r="G2708" s="38"/>
      <c r="H2708" s="38"/>
      <c r="I2708" s="38"/>
      <c r="J2708" s="38"/>
      <c r="K2708" s="38"/>
    </row>
    <row r="2709" spans="1:11" x14ac:dyDescent="0.25">
      <c r="A2709" s="39">
        <v>42634</v>
      </c>
      <c r="B2709" s="38">
        <v>0</v>
      </c>
      <c r="C2709" s="38">
        <v>728.55709999999999</v>
      </c>
      <c r="D2709" s="38">
        <v>728.55709999999999</v>
      </c>
      <c r="E2709" s="38">
        <v>728.55709999999999</v>
      </c>
      <c r="F2709" s="38">
        <v>728.55709999999999</v>
      </c>
      <c r="G2709" s="38"/>
      <c r="H2709" s="38"/>
      <c r="I2709" s="38"/>
      <c r="J2709" s="38"/>
      <c r="K2709" s="38"/>
    </row>
    <row r="2710" spans="1:11" x14ac:dyDescent="0.25">
      <c r="A2710" s="39">
        <v>42635</v>
      </c>
      <c r="B2710" s="38">
        <v>0</v>
      </c>
      <c r="C2710" s="38">
        <v>752.41719999999998</v>
      </c>
      <c r="D2710" s="38">
        <v>752.41719999999998</v>
      </c>
      <c r="E2710" s="38">
        <v>752.41719999999998</v>
      </c>
      <c r="F2710" s="38">
        <v>752.41719999999998</v>
      </c>
      <c r="G2710" s="38"/>
      <c r="H2710" s="38"/>
      <c r="I2710" s="38"/>
      <c r="J2710" s="38"/>
      <c r="K2710" s="38"/>
    </row>
    <row r="2711" spans="1:11" x14ac:dyDescent="0.25">
      <c r="A2711" s="39">
        <v>42636</v>
      </c>
      <c r="B2711" s="38">
        <v>0</v>
      </c>
      <c r="C2711" s="38">
        <v>746.88120000000004</v>
      </c>
      <c r="D2711" s="38">
        <v>746.88120000000004</v>
      </c>
      <c r="E2711" s="38">
        <v>746.88120000000004</v>
      </c>
      <c r="F2711" s="38">
        <v>746.88120000000004</v>
      </c>
      <c r="G2711" s="38"/>
      <c r="H2711" s="38"/>
      <c r="I2711" s="38"/>
      <c r="J2711" s="38"/>
      <c r="K2711" s="38"/>
    </row>
    <row r="2712" spans="1:11" x14ac:dyDescent="0.25">
      <c r="A2712" s="39">
        <v>42639</v>
      </c>
      <c r="B2712" s="38">
        <v>0</v>
      </c>
      <c r="C2712" s="38">
        <v>707.43370000000004</v>
      </c>
      <c r="D2712" s="38">
        <v>707.43370000000004</v>
      </c>
      <c r="E2712" s="38">
        <v>707.43370000000004</v>
      </c>
      <c r="F2712" s="38">
        <v>707.43370000000004</v>
      </c>
      <c r="G2712" s="38"/>
      <c r="H2712" s="38"/>
      <c r="I2712" s="38"/>
      <c r="J2712" s="38"/>
      <c r="K2712" s="38"/>
    </row>
    <row r="2713" spans="1:11" x14ac:dyDescent="0.25">
      <c r="A2713" s="39">
        <v>42640</v>
      </c>
      <c r="B2713" s="38">
        <v>0</v>
      </c>
      <c r="C2713" s="38">
        <v>743.31799999999998</v>
      </c>
      <c r="D2713" s="38">
        <v>743.31799999999998</v>
      </c>
      <c r="E2713" s="38">
        <v>743.31799999999998</v>
      </c>
      <c r="F2713" s="38">
        <v>743.31799999999998</v>
      </c>
      <c r="G2713" s="38"/>
      <c r="H2713" s="38"/>
      <c r="I2713" s="38"/>
      <c r="J2713" s="38"/>
      <c r="K2713" s="38"/>
    </row>
    <row r="2714" spans="1:11" x14ac:dyDescent="0.25">
      <c r="A2714" s="39">
        <v>42641</v>
      </c>
      <c r="B2714" s="38">
        <v>0</v>
      </c>
      <c r="C2714" s="38">
        <v>750.96889999999996</v>
      </c>
      <c r="D2714" s="38">
        <v>750.96889999999996</v>
      </c>
      <c r="E2714" s="38">
        <v>750.96889999999996</v>
      </c>
      <c r="F2714" s="38">
        <v>750.96889999999996</v>
      </c>
      <c r="G2714" s="38"/>
      <c r="H2714" s="38"/>
      <c r="I2714" s="38"/>
      <c r="J2714" s="38"/>
      <c r="K2714" s="38"/>
    </row>
    <row r="2715" spans="1:11" x14ac:dyDescent="0.25">
      <c r="A2715" s="39">
        <v>42642</v>
      </c>
      <c r="B2715" s="38">
        <v>0</v>
      </c>
      <c r="C2715" s="38">
        <v>705.27149999999995</v>
      </c>
      <c r="D2715" s="38">
        <v>705.27149999999995</v>
      </c>
      <c r="E2715" s="38">
        <v>705.27149999999995</v>
      </c>
      <c r="F2715" s="38">
        <v>705.27149999999995</v>
      </c>
      <c r="G2715" s="38"/>
      <c r="H2715" s="38"/>
      <c r="I2715" s="38"/>
      <c r="J2715" s="38"/>
      <c r="K2715" s="38"/>
    </row>
    <row r="2716" spans="1:11" x14ac:dyDescent="0.25">
      <c r="A2716" s="39">
        <v>42643</v>
      </c>
      <c r="B2716" s="38">
        <v>0</v>
      </c>
      <c r="C2716" s="38">
        <v>737.79880000000003</v>
      </c>
      <c r="D2716" s="38">
        <v>737.79880000000003</v>
      </c>
      <c r="E2716" s="38">
        <v>737.79880000000003</v>
      </c>
      <c r="F2716" s="38">
        <v>737.79880000000003</v>
      </c>
      <c r="G2716" s="38"/>
      <c r="H2716" s="38"/>
      <c r="I2716" s="38"/>
      <c r="J2716" s="38"/>
      <c r="K2716" s="38"/>
    </row>
    <row r="2717" spans="1:11" x14ac:dyDescent="0.25">
      <c r="A2717" s="39">
        <v>42646</v>
      </c>
      <c r="B2717" s="38">
        <v>0</v>
      </c>
      <c r="C2717" s="38">
        <v>735.76890000000003</v>
      </c>
      <c r="D2717" s="38">
        <v>735.76890000000003</v>
      </c>
      <c r="E2717" s="38">
        <v>735.76890000000003</v>
      </c>
      <c r="F2717" s="38">
        <v>735.76890000000003</v>
      </c>
      <c r="G2717" s="38"/>
      <c r="H2717" s="38"/>
      <c r="I2717" s="38"/>
      <c r="J2717" s="38"/>
      <c r="K2717" s="38"/>
    </row>
    <row r="2718" spans="1:11" x14ac:dyDescent="0.25">
      <c r="A2718" s="39">
        <v>42647</v>
      </c>
      <c r="B2718" s="38">
        <v>0</v>
      </c>
      <c r="C2718" s="38">
        <v>736.18020000000001</v>
      </c>
      <c r="D2718" s="38">
        <v>736.18020000000001</v>
      </c>
      <c r="E2718" s="38">
        <v>736.18020000000001</v>
      </c>
      <c r="F2718" s="38">
        <v>736.18020000000001</v>
      </c>
      <c r="G2718" s="38"/>
      <c r="H2718" s="38"/>
      <c r="I2718" s="38"/>
      <c r="J2718" s="38"/>
      <c r="K2718" s="38"/>
    </row>
    <row r="2719" spans="1:11" x14ac:dyDescent="0.25">
      <c r="A2719" s="39">
        <v>42648</v>
      </c>
      <c r="B2719" s="38">
        <v>0</v>
      </c>
      <c r="C2719" s="38">
        <v>743.24789999999996</v>
      </c>
      <c r="D2719" s="38">
        <v>743.24789999999996</v>
      </c>
      <c r="E2719" s="38">
        <v>743.24789999999996</v>
      </c>
      <c r="F2719" s="38">
        <v>743.24789999999996</v>
      </c>
      <c r="G2719" s="38"/>
      <c r="H2719" s="38"/>
      <c r="I2719" s="38"/>
      <c r="J2719" s="38"/>
      <c r="K2719" s="38"/>
    </row>
    <row r="2720" spans="1:11" x14ac:dyDescent="0.25">
      <c r="A2720" s="39">
        <v>42649</v>
      </c>
      <c r="B2720" s="38">
        <v>0</v>
      </c>
      <c r="C2720" s="38">
        <v>750.00429999999994</v>
      </c>
      <c r="D2720" s="38">
        <v>750.00429999999994</v>
      </c>
      <c r="E2720" s="38">
        <v>750.00429999999994</v>
      </c>
      <c r="F2720" s="38">
        <v>750.00429999999994</v>
      </c>
      <c r="G2720" s="38"/>
      <c r="H2720" s="38"/>
      <c r="I2720" s="38"/>
      <c r="J2720" s="38"/>
      <c r="K2720" s="38"/>
    </row>
    <row r="2721" spans="1:11" x14ac:dyDescent="0.25">
      <c r="A2721" s="39">
        <v>42650</v>
      </c>
      <c r="B2721" s="38">
        <v>0</v>
      </c>
      <c r="C2721" s="38">
        <v>748.78480000000002</v>
      </c>
      <c r="D2721" s="38">
        <v>748.78480000000002</v>
      </c>
      <c r="E2721" s="38">
        <v>748.78480000000002</v>
      </c>
      <c r="F2721" s="38">
        <v>748.78480000000002</v>
      </c>
      <c r="G2721" s="38"/>
      <c r="H2721" s="38"/>
      <c r="I2721" s="38"/>
      <c r="J2721" s="38"/>
      <c r="K2721" s="38"/>
    </row>
    <row r="2722" spans="1:11" x14ac:dyDescent="0.25">
      <c r="A2722" s="39">
        <v>42653</v>
      </c>
      <c r="B2722" s="38">
        <v>0</v>
      </c>
      <c r="C2722" s="38">
        <v>766.58640000000003</v>
      </c>
      <c r="D2722" s="38">
        <v>766.58640000000003</v>
      </c>
      <c r="E2722" s="38">
        <v>766.58640000000003</v>
      </c>
      <c r="F2722" s="38">
        <v>766.58640000000003</v>
      </c>
      <c r="G2722" s="38"/>
      <c r="H2722" s="38"/>
      <c r="I2722" s="38"/>
      <c r="J2722" s="38"/>
      <c r="K2722" s="38"/>
    </row>
    <row r="2723" spans="1:11" x14ac:dyDescent="0.25">
      <c r="A2723" s="39">
        <v>42654</v>
      </c>
      <c r="B2723" s="38">
        <v>0</v>
      </c>
      <c r="C2723" s="38">
        <v>723.90390000000002</v>
      </c>
      <c r="D2723" s="38">
        <v>723.90390000000002</v>
      </c>
      <c r="E2723" s="38">
        <v>723.90390000000002</v>
      </c>
      <c r="F2723" s="38">
        <v>723.90390000000002</v>
      </c>
      <c r="G2723" s="38"/>
      <c r="H2723" s="38"/>
      <c r="I2723" s="38"/>
      <c r="J2723" s="38"/>
      <c r="K2723" s="38"/>
    </row>
    <row r="2724" spans="1:11" x14ac:dyDescent="0.25">
      <c r="A2724" s="39">
        <v>42655</v>
      </c>
      <c r="B2724" s="38">
        <v>0</v>
      </c>
      <c r="C2724" s="38">
        <v>725.74400000000003</v>
      </c>
      <c r="D2724" s="38">
        <v>725.74400000000003</v>
      </c>
      <c r="E2724" s="38">
        <v>725.74400000000003</v>
      </c>
      <c r="F2724" s="38">
        <v>725.74400000000003</v>
      </c>
      <c r="G2724" s="38"/>
      <c r="H2724" s="38"/>
      <c r="I2724" s="38"/>
      <c r="J2724" s="38"/>
      <c r="K2724" s="38"/>
    </row>
    <row r="2725" spans="1:11" x14ac:dyDescent="0.25">
      <c r="A2725" s="39">
        <v>42656</v>
      </c>
      <c r="B2725" s="38">
        <v>0</v>
      </c>
      <c r="C2725" s="38">
        <v>699.44320000000005</v>
      </c>
      <c r="D2725" s="38">
        <v>699.44320000000005</v>
      </c>
      <c r="E2725" s="38">
        <v>699.44320000000005</v>
      </c>
      <c r="F2725" s="38">
        <v>699.44320000000005</v>
      </c>
      <c r="G2725" s="38"/>
      <c r="H2725" s="38"/>
      <c r="I2725" s="38"/>
      <c r="J2725" s="38"/>
      <c r="K2725" s="38"/>
    </row>
    <row r="2726" spans="1:11" x14ac:dyDescent="0.25">
      <c r="A2726" s="39">
        <v>42657</v>
      </c>
      <c r="B2726" s="38">
        <v>0</v>
      </c>
      <c r="C2726" s="38">
        <v>709.88390000000004</v>
      </c>
      <c r="D2726" s="38">
        <v>709.88390000000004</v>
      </c>
      <c r="E2726" s="38">
        <v>709.88390000000004</v>
      </c>
      <c r="F2726" s="38">
        <v>709.88390000000004</v>
      </c>
      <c r="G2726" s="38"/>
      <c r="H2726" s="38"/>
      <c r="I2726" s="38"/>
      <c r="J2726" s="38"/>
      <c r="K2726" s="38"/>
    </row>
    <row r="2727" spans="1:11" x14ac:dyDescent="0.25">
      <c r="A2727" s="39">
        <v>42660</v>
      </c>
      <c r="B2727" s="38">
        <v>0</v>
      </c>
      <c r="C2727" s="38">
        <v>709.96669999999995</v>
      </c>
      <c r="D2727" s="38">
        <v>709.96669999999995</v>
      </c>
      <c r="E2727" s="38">
        <v>709.96669999999995</v>
      </c>
      <c r="F2727" s="38">
        <v>709.96669999999995</v>
      </c>
      <c r="G2727" s="38"/>
      <c r="H2727" s="38"/>
      <c r="I2727" s="38"/>
      <c r="J2727" s="38"/>
      <c r="K2727" s="38"/>
    </row>
    <row r="2728" spans="1:11" x14ac:dyDescent="0.25">
      <c r="A2728" s="39">
        <v>42661</v>
      </c>
      <c r="B2728" s="38">
        <v>0</v>
      </c>
      <c r="C2728" s="38">
        <v>738.04190000000006</v>
      </c>
      <c r="D2728" s="38">
        <v>738.04190000000006</v>
      </c>
      <c r="E2728" s="38">
        <v>738.04190000000006</v>
      </c>
      <c r="F2728" s="38">
        <v>738.04190000000006</v>
      </c>
      <c r="G2728" s="38"/>
      <c r="H2728" s="38"/>
      <c r="I2728" s="38"/>
      <c r="J2728" s="38"/>
      <c r="K2728" s="38"/>
    </row>
    <row r="2729" spans="1:11" x14ac:dyDescent="0.25">
      <c r="A2729" s="39">
        <v>42662</v>
      </c>
      <c r="B2729" s="38">
        <v>0</v>
      </c>
      <c r="C2729" s="38">
        <v>757.68730000000005</v>
      </c>
      <c r="D2729" s="38">
        <v>757.68730000000005</v>
      </c>
      <c r="E2729" s="38">
        <v>757.68730000000005</v>
      </c>
      <c r="F2729" s="38">
        <v>757.68730000000005</v>
      </c>
      <c r="G2729" s="38"/>
      <c r="H2729" s="38"/>
      <c r="I2729" s="38"/>
      <c r="J2729" s="38"/>
      <c r="K2729" s="38"/>
    </row>
    <row r="2730" spans="1:11" x14ac:dyDescent="0.25">
      <c r="A2730" s="39">
        <v>42663</v>
      </c>
      <c r="B2730" s="38">
        <v>0</v>
      </c>
      <c r="C2730" s="38">
        <v>766.00369999999998</v>
      </c>
      <c r="D2730" s="38">
        <v>766.00369999999998</v>
      </c>
      <c r="E2730" s="38">
        <v>766.00369999999998</v>
      </c>
      <c r="F2730" s="38">
        <v>766.00369999999998</v>
      </c>
      <c r="G2730" s="38"/>
      <c r="H2730" s="38"/>
      <c r="I2730" s="38"/>
      <c r="J2730" s="38"/>
      <c r="K2730" s="38"/>
    </row>
    <row r="2731" spans="1:11" x14ac:dyDescent="0.25">
      <c r="A2731" s="39">
        <v>42664</v>
      </c>
      <c r="B2731" s="38">
        <v>0</v>
      </c>
      <c r="C2731" s="38">
        <v>780.80820000000006</v>
      </c>
      <c r="D2731" s="38">
        <v>780.80820000000006</v>
      </c>
      <c r="E2731" s="38">
        <v>780.80820000000006</v>
      </c>
      <c r="F2731" s="38">
        <v>780.80820000000006</v>
      </c>
      <c r="G2731" s="38"/>
      <c r="H2731" s="38"/>
      <c r="I2731" s="38"/>
      <c r="J2731" s="38"/>
      <c r="K2731" s="38"/>
    </row>
    <row r="2732" spans="1:11" x14ac:dyDescent="0.25">
      <c r="A2732" s="39">
        <v>42667</v>
      </c>
      <c r="B2732" s="38">
        <v>0</v>
      </c>
      <c r="C2732" s="38">
        <v>809.61019999999996</v>
      </c>
      <c r="D2732" s="38">
        <v>809.61019999999996</v>
      </c>
      <c r="E2732" s="38">
        <v>809.61019999999996</v>
      </c>
      <c r="F2732" s="38">
        <v>809.61019999999996</v>
      </c>
      <c r="G2732" s="38"/>
      <c r="H2732" s="38"/>
      <c r="I2732" s="38"/>
      <c r="J2732" s="38"/>
      <c r="K2732" s="38"/>
    </row>
    <row r="2733" spans="1:11" x14ac:dyDescent="0.25">
      <c r="A2733" s="39">
        <v>42668</v>
      </c>
      <c r="B2733" s="38">
        <v>0</v>
      </c>
      <c r="C2733" s="38">
        <v>798.42330000000004</v>
      </c>
      <c r="D2733" s="38">
        <v>798.42330000000004</v>
      </c>
      <c r="E2733" s="38">
        <v>798.42330000000004</v>
      </c>
      <c r="F2733" s="38">
        <v>798.42330000000004</v>
      </c>
      <c r="G2733" s="38"/>
      <c r="H2733" s="38"/>
      <c r="I2733" s="38"/>
      <c r="J2733" s="38"/>
      <c r="K2733" s="38"/>
    </row>
    <row r="2734" spans="1:11" x14ac:dyDescent="0.25">
      <c r="A2734" s="39">
        <v>42669</v>
      </c>
      <c r="B2734" s="38">
        <v>0</v>
      </c>
      <c r="C2734" s="38">
        <v>781.50429999999994</v>
      </c>
      <c r="D2734" s="38">
        <v>781.50429999999994</v>
      </c>
      <c r="E2734" s="38">
        <v>781.50429999999994</v>
      </c>
      <c r="F2734" s="38">
        <v>781.50429999999994</v>
      </c>
      <c r="G2734" s="38"/>
      <c r="H2734" s="38"/>
      <c r="I2734" s="38"/>
      <c r="J2734" s="38"/>
      <c r="K2734" s="38"/>
    </row>
    <row r="2735" spans="1:11" x14ac:dyDescent="0.25">
      <c r="A2735" s="39">
        <v>42670</v>
      </c>
      <c r="B2735" s="38">
        <v>0</v>
      </c>
      <c r="C2735" s="38">
        <v>767.27809999999999</v>
      </c>
      <c r="D2735" s="38">
        <v>767.27809999999999</v>
      </c>
      <c r="E2735" s="38">
        <v>767.27809999999999</v>
      </c>
      <c r="F2735" s="38">
        <v>767.27809999999999</v>
      </c>
      <c r="G2735" s="38"/>
      <c r="H2735" s="38"/>
      <c r="I2735" s="38"/>
      <c r="J2735" s="38"/>
      <c r="K2735" s="38"/>
    </row>
    <row r="2736" spans="1:11" x14ac:dyDescent="0.25">
      <c r="A2736" s="39">
        <v>42671</v>
      </c>
      <c r="B2736" s="38">
        <v>0</v>
      </c>
      <c r="C2736" s="38">
        <v>733.60829999999999</v>
      </c>
      <c r="D2736" s="38">
        <v>733.60829999999999</v>
      </c>
      <c r="E2736" s="38">
        <v>733.60829999999999</v>
      </c>
      <c r="F2736" s="38">
        <v>733.60829999999999</v>
      </c>
      <c r="G2736" s="38"/>
      <c r="H2736" s="38"/>
      <c r="I2736" s="38"/>
      <c r="J2736" s="38"/>
      <c r="K2736" s="38"/>
    </row>
    <row r="2737" spans="1:11" x14ac:dyDescent="0.25">
      <c r="A2737" s="39">
        <v>42674</v>
      </c>
      <c r="B2737" s="38">
        <v>0</v>
      </c>
      <c r="C2737" s="38">
        <v>719.95849999999996</v>
      </c>
      <c r="D2737" s="38">
        <v>719.95849999999996</v>
      </c>
      <c r="E2737" s="38">
        <v>719.95849999999996</v>
      </c>
      <c r="F2737" s="38">
        <v>719.95849999999996</v>
      </c>
      <c r="G2737" s="38"/>
      <c r="H2737" s="38"/>
      <c r="I2737" s="38"/>
      <c r="J2737" s="38"/>
      <c r="K2737" s="38"/>
    </row>
    <row r="2738" spans="1:11" x14ac:dyDescent="0.25">
      <c r="A2738" s="39">
        <v>42675</v>
      </c>
      <c r="B2738" s="38">
        <v>0</v>
      </c>
      <c r="C2738" s="38">
        <v>694.74270000000001</v>
      </c>
      <c r="D2738" s="38">
        <v>694.74270000000001</v>
      </c>
      <c r="E2738" s="38">
        <v>694.74270000000001</v>
      </c>
      <c r="F2738" s="38">
        <v>694.74270000000001</v>
      </c>
      <c r="G2738" s="38"/>
      <c r="H2738" s="38"/>
      <c r="I2738" s="38"/>
      <c r="J2738" s="38"/>
      <c r="K2738" s="38"/>
    </row>
    <row r="2739" spans="1:11" x14ac:dyDescent="0.25">
      <c r="A2739" s="39">
        <v>42676</v>
      </c>
      <c r="B2739" s="38">
        <v>0</v>
      </c>
      <c r="C2739" s="38">
        <v>684.00930000000005</v>
      </c>
      <c r="D2739" s="38">
        <v>684.00930000000005</v>
      </c>
      <c r="E2739" s="38">
        <v>684.00930000000005</v>
      </c>
      <c r="F2739" s="38">
        <v>684.00930000000005</v>
      </c>
      <c r="G2739" s="38"/>
      <c r="H2739" s="38"/>
      <c r="I2739" s="38"/>
      <c r="J2739" s="38"/>
      <c r="K2739" s="38"/>
    </row>
    <row r="2740" spans="1:11" x14ac:dyDescent="0.25">
      <c r="A2740" s="39">
        <v>42677</v>
      </c>
      <c r="B2740" s="38">
        <v>0</v>
      </c>
      <c r="C2740" s="38">
        <v>640.31330000000003</v>
      </c>
      <c r="D2740" s="38">
        <v>640.31330000000003</v>
      </c>
      <c r="E2740" s="38">
        <v>640.31330000000003</v>
      </c>
      <c r="F2740" s="38">
        <v>640.31330000000003</v>
      </c>
      <c r="G2740" s="38"/>
      <c r="H2740" s="38"/>
      <c r="I2740" s="38"/>
      <c r="J2740" s="38"/>
      <c r="K2740" s="38"/>
    </row>
    <row r="2741" spans="1:11" x14ac:dyDescent="0.25">
      <c r="A2741" s="39">
        <v>42678</v>
      </c>
      <c r="B2741" s="38">
        <v>0</v>
      </c>
      <c r="C2741" s="38">
        <v>641.38149999999996</v>
      </c>
      <c r="D2741" s="38">
        <v>641.38149999999996</v>
      </c>
      <c r="E2741" s="38">
        <v>641.38149999999996</v>
      </c>
      <c r="F2741" s="38">
        <v>641.38149999999996</v>
      </c>
      <c r="G2741" s="38"/>
      <c r="H2741" s="38"/>
      <c r="I2741" s="38"/>
      <c r="J2741" s="38"/>
      <c r="K2741" s="38"/>
    </row>
    <row r="2742" spans="1:11" x14ac:dyDescent="0.25">
      <c r="A2742" s="39">
        <v>42681</v>
      </c>
      <c r="B2742" s="38">
        <v>0</v>
      </c>
      <c r="C2742" s="38">
        <v>720.96950000000004</v>
      </c>
      <c r="D2742" s="38">
        <v>720.96950000000004</v>
      </c>
      <c r="E2742" s="38">
        <v>720.96950000000004</v>
      </c>
      <c r="F2742" s="38">
        <v>720.96950000000004</v>
      </c>
      <c r="G2742" s="38"/>
      <c r="H2742" s="38"/>
      <c r="I2742" s="38"/>
      <c r="J2742" s="38"/>
      <c r="K2742" s="38"/>
    </row>
    <row r="2743" spans="1:11" x14ac:dyDescent="0.25">
      <c r="A2743" s="39">
        <v>42682</v>
      </c>
      <c r="B2743" s="38">
        <v>0</v>
      </c>
      <c r="C2743" s="38">
        <v>745.45719999999994</v>
      </c>
      <c r="D2743" s="38">
        <v>745.45719999999994</v>
      </c>
      <c r="E2743" s="38">
        <v>745.45719999999994</v>
      </c>
      <c r="F2743" s="38">
        <v>745.45719999999994</v>
      </c>
      <c r="G2743" s="38"/>
      <c r="H2743" s="38"/>
      <c r="I2743" s="38"/>
      <c r="J2743" s="38"/>
      <c r="K2743" s="38"/>
    </row>
    <row r="2744" spans="1:11" x14ac:dyDescent="0.25">
      <c r="A2744" s="39">
        <v>42683</v>
      </c>
      <c r="B2744" s="38">
        <v>0</v>
      </c>
      <c r="C2744" s="38">
        <v>762.21669999999995</v>
      </c>
      <c r="D2744" s="38">
        <v>762.21669999999995</v>
      </c>
      <c r="E2744" s="38">
        <v>762.21669999999995</v>
      </c>
      <c r="F2744" s="38">
        <v>762.21669999999995</v>
      </c>
      <c r="G2744" s="38"/>
      <c r="H2744" s="38"/>
      <c r="I2744" s="38"/>
      <c r="J2744" s="38"/>
      <c r="K2744" s="38"/>
    </row>
    <row r="2745" spans="1:11" x14ac:dyDescent="0.25">
      <c r="A2745" s="39">
        <v>42684</v>
      </c>
      <c r="B2745" s="38">
        <v>0</v>
      </c>
      <c r="C2745" s="38">
        <v>745.73220000000003</v>
      </c>
      <c r="D2745" s="38">
        <v>745.73220000000003</v>
      </c>
      <c r="E2745" s="38">
        <v>745.73220000000003</v>
      </c>
      <c r="F2745" s="38">
        <v>745.73220000000003</v>
      </c>
      <c r="G2745" s="38"/>
      <c r="H2745" s="38"/>
      <c r="I2745" s="38"/>
      <c r="J2745" s="38"/>
      <c r="K2745" s="38"/>
    </row>
    <row r="2746" spans="1:11" x14ac:dyDescent="0.25">
      <c r="A2746" s="39">
        <v>42685</v>
      </c>
      <c r="B2746" s="38">
        <v>0</v>
      </c>
      <c r="C2746" s="38">
        <v>761.68359999999996</v>
      </c>
      <c r="D2746" s="38">
        <v>761.68359999999996</v>
      </c>
      <c r="E2746" s="38">
        <v>761.68359999999996</v>
      </c>
      <c r="F2746" s="38">
        <v>761.68359999999996</v>
      </c>
      <c r="G2746" s="38"/>
      <c r="H2746" s="38"/>
      <c r="I2746" s="38"/>
      <c r="J2746" s="38"/>
      <c r="K2746" s="38"/>
    </row>
    <row r="2747" spans="1:11" x14ac:dyDescent="0.25">
      <c r="A2747" s="39">
        <v>42688</v>
      </c>
      <c r="B2747" s="38">
        <v>0</v>
      </c>
      <c r="C2747" s="38">
        <v>762.01689999999996</v>
      </c>
      <c r="D2747" s="38">
        <v>762.01689999999996</v>
      </c>
      <c r="E2747" s="38">
        <v>762.01689999999996</v>
      </c>
      <c r="F2747" s="38">
        <v>762.01689999999996</v>
      </c>
      <c r="G2747" s="38"/>
      <c r="H2747" s="38"/>
      <c r="I2747" s="38"/>
      <c r="J2747" s="38"/>
      <c r="K2747" s="38"/>
    </row>
    <row r="2748" spans="1:11" x14ac:dyDescent="0.25">
      <c r="A2748" s="39">
        <v>42689</v>
      </c>
      <c r="B2748" s="38">
        <v>0</v>
      </c>
      <c r="C2748" s="38">
        <v>794.37760000000003</v>
      </c>
      <c r="D2748" s="38">
        <v>794.37760000000003</v>
      </c>
      <c r="E2748" s="38">
        <v>794.37760000000003</v>
      </c>
      <c r="F2748" s="38">
        <v>794.37760000000003</v>
      </c>
      <c r="G2748" s="38"/>
      <c r="H2748" s="38"/>
      <c r="I2748" s="38"/>
      <c r="J2748" s="38"/>
      <c r="K2748" s="38"/>
    </row>
    <row r="2749" spans="1:11" x14ac:dyDescent="0.25">
      <c r="A2749" s="39">
        <v>42690</v>
      </c>
      <c r="B2749" s="38">
        <v>0</v>
      </c>
      <c r="C2749" s="38">
        <v>793.35130000000004</v>
      </c>
      <c r="D2749" s="38">
        <v>793.35130000000004</v>
      </c>
      <c r="E2749" s="38">
        <v>793.35130000000004</v>
      </c>
      <c r="F2749" s="38">
        <v>793.35130000000004</v>
      </c>
      <c r="G2749" s="38"/>
      <c r="H2749" s="38"/>
      <c r="I2749" s="38"/>
      <c r="J2749" s="38"/>
      <c r="K2749" s="38"/>
    </row>
    <row r="2750" spans="1:11" x14ac:dyDescent="0.25">
      <c r="A2750" s="39">
        <v>42691</v>
      </c>
      <c r="B2750" s="38">
        <v>0</v>
      </c>
      <c r="C2750" s="38">
        <v>812.95830000000001</v>
      </c>
      <c r="D2750" s="38">
        <v>812.95830000000001</v>
      </c>
      <c r="E2750" s="38">
        <v>812.95830000000001</v>
      </c>
      <c r="F2750" s="38">
        <v>812.95830000000001</v>
      </c>
      <c r="G2750" s="38"/>
      <c r="H2750" s="38"/>
      <c r="I2750" s="38"/>
      <c r="J2750" s="38"/>
      <c r="K2750" s="38"/>
    </row>
    <row r="2751" spans="1:11" x14ac:dyDescent="0.25">
      <c r="A2751" s="39">
        <v>42692</v>
      </c>
      <c r="B2751" s="38">
        <v>0</v>
      </c>
      <c r="C2751" s="38">
        <v>817.53589999999997</v>
      </c>
      <c r="D2751" s="38">
        <v>817.53589999999997</v>
      </c>
      <c r="E2751" s="38">
        <v>817.53589999999997</v>
      </c>
      <c r="F2751" s="38">
        <v>817.53589999999997</v>
      </c>
      <c r="G2751" s="38"/>
      <c r="H2751" s="38"/>
      <c r="I2751" s="38"/>
      <c r="J2751" s="38"/>
      <c r="K2751" s="38"/>
    </row>
    <row r="2752" spans="1:11" x14ac:dyDescent="0.25">
      <c r="A2752" s="39">
        <v>42695</v>
      </c>
      <c r="B2752" s="38">
        <v>0</v>
      </c>
      <c r="C2752" s="38">
        <v>855.38919999999996</v>
      </c>
      <c r="D2752" s="38">
        <v>855.38919999999996</v>
      </c>
      <c r="E2752" s="38">
        <v>855.38919999999996</v>
      </c>
      <c r="F2752" s="38">
        <v>855.38919999999996</v>
      </c>
      <c r="G2752" s="38"/>
      <c r="H2752" s="38"/>
      <c r="I2752" s="38"/>
      <c r="J2752" s="38"/>
      <c r="K2752" s="38"/>
    </row>
    <row r="2753" spans="1:11" x14ac:dyDescent="0.25">
      <c r="A2753" s="39">
        <v>42696</v>
      </c>
      <c r="B2753" s="38">
        <v>0</v>
      </c>
      <c r="C2753" s="38">
        <v>853.14300000000003</v>
      </c>
      <c r="D2753" s="38">
        <v>853.14300000000003</v>
      </c>
      <c r="E2753" s="38">
        <v>853.14300000000003</v>
      </c>
      <c r="F2753" s="38">
        <v>853.14300000000003</v>
      </c>
      <c r="G2753" s="38"/>
      <c r="H2753" s="38"/>
      <c r="I2753" s="38"/>
      <c r="J2753" s="38"/>
      <c r="K2753" s="38"/>
    </row>
    <row r="2754" spans="1:11" x14ac:dyDescent="0.25">
      <c r="A2754" s="39">
        <v>42697</v>
      </c>
      <c r="B2754" s="38">
        <v>0</v>
      </c>
      <c r="C2754" s="38">
        <v>851.1377</v>
      </c>
      <c r="D2754" s="38">
        <v>851.1377</v>
      </c>
      <c r="E2754" s="38">
        <v>851.1377</v>
      </c>
      <c r="F2754" s="38">
        <v>851.1377</v>
      </c>
      <c r="G2754" s="38"/>
      <c r="H2754" s="38"/>
      <c r="I2754" s="38"/>
      <c r="J2754" s="38"/>
      <c r="K2754" s="38"/>
    </row>
    <row r="2755" spans="1:11" x14ac:dyDescent="0.25">
      <c r="A2755" s="39">
        <v>42699</v>
      </c>
      <c r="B2755" s="38">
        <v>0</v>
      </c>
      <c r="C2755" s="38">
        <v>857.02149999999995</v>
      </c>
      <c r="D2755" s="38">
        <v>857.02149999999995</v>
      </c>
      <c r="E2755" s="38">
        <v>857.02149999999995</v>
      </c>
      <c r="F2755" s="38">
        <v>857.02149999999995</v>
      </c>
      <c r="G2755" s="38"/>
      <c r="H2755" s="38"/>
      <c r="I2755" s="38"/>
      <c r="J2755" s="38"/>
      <c r="K2755" s="38"/>
    </row>
    <row r="2756" spans="1:11" x14ac:dyDescent="0.25">
      <c r="A2756" s="39">
        <v>42702</v>
      </c>
      <c r="B2756" s="38">
        <v>0</v>
      </c>
      <c r="C2756" s="38">
        <v>843.89970000000005</v>
      </c>
      <c r="D2756" s="38">
        <v>843.89970000000005</v>
      </c>
      <c r="E2756" s="38">
        <v>843.89970000000005</v>
      </c>
      <c r="F2756" s="38">
        <v>843.89970000000005</v>
      </c>
      <c r="G2756" s="38"/>
      <c r="H2756" s="38"/>
      <c r="I2756" s="38"/>
      <c r="J2756" s="38"/>
      <c r="K2756" s="38"/>
    </row>
    <row r="2757" spans="1:11" x14ac:dyDescent="0.25">
      <c r="A2757" s="39">
        <v>42703</v>
      </c>
      <c r="B2757" s="38">
        <v>0</v>
      </c>
      <c r="C2757" s="38">
        <v>853.02390000000003</v>
      </c>
      <c r="D2757" s="38">
        <v>853.02390000000003</v>
      </c>
      <c r="E2757" s="38">
        <v>853.02390000000003</v>
      </c>
      <c r="F2757" s="38">
        <v>853.02390000000003</v>
      </c>
      <c r="G2757" s="38"/>
      <c r="H2757" s="38"/>
      <c r="I2757" s="38"/>
      <c r="J2757" s="38"/>
      <c r="K2757" s="38"/>
    </row>
    <row r="2758" spans="1:11" x14ac:dyDescent="0.25">
      <c r="A2758" s="39">
        <v>42704</v>
      </c>
      <c r="B2758" s="38">
        <v>0</v>
      </c>
      <c r="C2758" s="38">
        <v>856.28890000000001</v>
      </c>
      <c r="D2758" s="38">
        <v>856.28890000000001</v>
      </c>
      <c r="E2758" s="38">
        <v>856.28890000000001</v>
      </c>
      <c r="F2758" s="38">
        <v>856.28890000000001</v>
      </c>
      <c r="G2758" s="38"/>
      <c r="H2758" s="38"/>
      <c r="I2758" s="38"/>
      <c r="J2758" s="38"/>
      <c r="K2758" s="38"/>
    </row>
    <row r="2759" spans="1:11" x14ac:dyDescent="0.25">
      <c r="A2759" s="39">
        <v>42705</v>
      </c>
      <c r="B2759" s="38">
        <v>0</v>
      </c>
      <c r="C2759" s="38">
        <v>813.50289999999995</v>
      </c>
      <c r="D2759" s="38">
        <v>813.50289999999995</v>
      </c>
      <c r="E2759" s="38">
        <v>813.50289999999995</v>
      </c>
      <c r="F2759" s="38">
        <v>813.50289999999995</v>
      </c>
      <c r="G2759" s="38"/>
      <c r="H2759" s="38"/>
      <c r="I2759" s="38"/>
      <c r="J2759" s="38"/>
      <c r="K2759" s="38"/>
    </row>
    <row r="2760" spans="1:11" x14ac:dyDescent="0.25">
      <c r="A2760" s="39">
        <v>42706</v>
      </c>
      <c r="B2760" s="38">
        <v>0</v>
      </c>
      <c r="C2760" s="38">
        <v>818.56730000000005</v>
      </c>
      <c r="D2760" s="38">
        <v>818.56730000000005</v>
      </c>
      <c r="E2760" s="38">
        <v>818.56730000000005</v>
      </c>
      <c r="F2760" s="38">
        <v>818.56730000000005</v>
      </c>
      <c r="G2760" s="38"/>
      <c r="H2760" s="38"/>
      <c r="I2760" s="38"/>
      <c r="J2760" s="38"/>
      <c r="K2760" s="38"/>
    </row>
    <row r="2761" spans="1:11" x14ac:dyDescent="0.25">
      <c r="A2761" s="39">
        <v>42709</v>
      </c>
      <c r="B2761" s="38">
        <v>0</v>
      </c>
      <c r="C2761" s="38">
        <v>872.07010000000002</v>
      </c>
      <c r="D2761" s="38">
        <v>872.07010000000002</v>
      </c>
      <c r="E2761" s="38">
        <v>872.07010000000002</v>
      </c>
      <c r="F2761" s="38">
        <v>872.07010000000002</v>
      </c>
      <c r="G2761" s="38"/>
      <c r="H2761" s="38"/>
      <c r="I2761" s="38"/>
      <c r="J2761" s="38"/>
      <c r="K2761" s="38"/>
    </row>
    <row r="2762" spans="1:11" x14ac:dyDescent="0.25">
      <c r="A2762" s="39">
        <v>42710</v>
      </c>
      <c r="B2762" s="38">
        <v>0</v>
      </c>
      <c r="C2762" s="38">
        <v>900.93899999999996</v>
      </c>
      <c r="D2762" s="38">
        <v>900.93899999999996</v>
      </c>
      <c r="E2762" s="38">
        <v>900.93899999999996</v>
      </c>
      <c r="F2762" s="38">
        <v>900.93899999999996</v>
      </c>
      <c r="G2762" s="38"/>
      <c r="H2762" s="38"/>
      <c r="I2762" s="38"/>
      <c r="J2762" s="38"/>
      <c r="K2762" s="38"/>
    </row>
    <row r="2763" spans="1:11" x14ac:dyDescent="0.25">
      <c r="A2763" s="39">
        <v>42711</v>
      </c>
      <c r="B2763" s="38">
        <v>0</v>
      </c>
      <c r="C2763" s="38">
        <v>899.07360000000006</v>
      </c>
      <c r="D2763" s="38">
        <v>899.07360000000006</v>
      </c>
      <c r="E2763" s="38">
        <v>899.07360000000006</v>
      </c>
      <c r="F2763" s="38">
        <v>899.07360000000006</v>
      </c>
      <c r="G2763" s="38"/>
      <c r="H2763" s="38"/>
      <c r="I2763" s="38"/>
      <c r="J2763" s="38"/>
      <c r="K2763" s="38"/>
    </row>
    <row r="2764" spans="1:11" x14ac:dyDescent="0.25">
      <c r="A2764" s="39">
        <v>42712</v>
      </c>
      <c r="B2764" s="38">
        <v>0</v>
      </c>
      <c r="C2764" s="38">
        <v>899.07360000000006</v>
      </c>
      <c r="D2764" s="38">
        <v>899.07360000000006</v>
      </c>
      <c r="E2764" s="38">
        <v>899.07360000000006</v>
      </c>
      <c r="F2764" s="38">
        <v>899.07360000000006</v>
      </c>
      <c r="G2764" s="38"/>
      <c r="H2764" s="38"/>
      <c r="I2764" s="38"/>
      <c r="J2764" s="38"/>
      <c r="K2764" s="38"/>
    </row>
    <row r="2765" spans="1:11" x14ac:dyDescent="0.25">
      <c r="A2765" s="39">
        <v>42713</v>
      </c>
      <c r="B2765" s="38">
        <v>0</v>
      </c>
      <c r="C2765" s="38">
        <v>903.35580000000004</v>
      </c>
      <c r="D2765" s="38">
        <v>903.35580000000004</v>
      </c>
      <c r="E2765" s="38">
        <v>903.35580000000004</v>
      </c>
      <c r="F2765" s="38">
        <v>903.35580000000004</v>
      </c>
      <c r="G2765" s="38"/>
      <c r="H2765" s="38"/>
      <c r="I2765" s="38"/>
      <c r="J2765" s="38"/>
      <c r="K2765" s="38"/>
    </row>
    <row r="2766" spans="1:11" x14ac:dyDescent="0.25">
      <c r="A2766" s="39">
        <v>42716</v>
      </c>
      <c r="B2766" s="38">
        <v>0</v>
      </c>
      <c r="C2766" s="38">
        <v>901.23310000000004</v>
      </c>
      <c r="D2766" s="38">
        <v>901.23310000000004</v>
      </c>
      <c r="E2766" s="38">
        <v>901.23310000000004</v>
      </c>
      <c r="F2766" s="38">
        <v>901.23310000000004</v>
      </c>
      <c r="G2766" s="38"/>
      <c r="H2766" s="38"/>
      <c r="I2766" s="38"/>
      <c r="J2766" s="38"/>
      <c r="K2766" s="38"/>
    </row>
    <row r="2767" spans="1:11" x14ac:dyDescent="0.25">
      <c r="A2767" s="39">
        <v>42717</v>
      </c>
      <c r="B2767" s="38">
        <v>0</v>
      </c>
      <c r="C2767" s="38">
        <v>894.2491</v>
      </c>
      <c r="D2767" s="38">
        <v>894.2491</v>
      </c>
      <c r="E2767" s="38">
        <v>894.2491</v>
      </c>
      <c r="F2767" s="38">
        <v>894.2491</v>
      </c>
      <c r="G2767" s="38"/>
      <c r="H2767" s="38"/>
      <c r="I2767" s="38"/>
      <c r="J2767" s="38"/>
      <c r="K2767" s="38"/>
    </row>
    <row r="2768" spans="1:11" x14ac:dyDescent="0.25">
      <c r="A2768" s="39">
        <v>42718</v>
      </c>
      <c r="B2768" s="38">
        <v>0</v>
      </c>
      <c r="C2768" s="38">
        <v>898.08810000000005</v>
      </c>
      <c r="D2768" s="38">
        <v>898.08810000000005</v>
      </c>
      <c r="E2768" s="38">
        <v>898.08810000000005</v>
      </c>
      <c r="F2768" s="38">
        <v>898.08810000000005</v>
      </c>
      <c r="G2768" s="38"/>
      <c r="H2768" s="38"/>
      <c r="I2768" s="38"/>
      <c r="J2768" s="38"/>
      <c r="K2768" s="38"/>
    </row>
    <row r="2769" spans="1:11" x14ac:dyDescent="0.25">
      <c r="A2769" s="39">
        <v>42719</v>
      </c>
      <c r="B2769" s="38">
        <v>0</v>
      </c>
      <c r="C2769" s="38">
        <v>908.72159999999997</v>
      </c>
      <c r="D2769" s="38">
        <v>908.72159999999997</v>
      </c>
      <c r="E2769" s="38">
        <v>908.72159999999997</v>
      </c>
      <c r="F2769" s="38">
        <v>908.72159999999997</v>
      </c>
      <c r="G2769" s="38"/>
      <c r="H2769" s="38"/>
      <c r="I2769" s="38"/>
      <c r="J2769" s="38"/>
      <c r="K2769" s="38"/>
    </row>
    <row r="2770" spans="1:11" x14ac:dyDescent="0.25">
      <c r="A2770" s="39">
        <v>42720</v>
      </c>
      <c r="B2770" s="38">
        <v>0</v>
      </c>
      <c r="C2770" s="38">
        <v>920.71249999999998</v>
      </c>
      <c r="D2770" s="38">
        <v>920.71249999999998</v>
      </c>
      <c r="E2770" s="38">
        <v>920.71249999999998</v>
      </c>
      <c r="F2770" s="38">
        <v>920.71249999999998</v>
      </c>
      <c r="G2770" s="38"/>
      <c r="H2770" s="38"/>
      <c r="I2770" s="38"/>
      <c r="J2770" s="38"/>
      <c r="K2770" s="38"/>
    </row>
    <row r="2771" spans="1:11" x14ac:dyDescent="0.25">
      <c r="A2771" s="39">
        <v>42723</v>
      </c>
      <c r="B2771" s="38">
        <v>0</v>
      </c>
      <c r="C2771" s="38">
        <v>950.71100000000001</v>
      </c>
      <c r="D2771" s="38">
        <v>950.71100000000001</v>
      </c>
      <c r="E2771" s="38">
        <v>950.71100000000001</v>
      </c>
      <c r="F2771" s="38">
        <v>950.71100000000001</v>
      </c>
      <c r="G2771" s="38"/>
      <c r="H2771" s="38"/>
      <c r="I2771" s="38"/>
      <c r="J2771" s="38"/>
      <c r="K2771" s="38"/>
    </row>
    <row r="2772" spans="1:11" x14ac:dyDescent="0.25">
      <c r="A2772" s="39">
        <v>42724</v>
      </c>
      <c r="B2772" s="38">
        <v>0</v>
      </c>
      <c r="C2772" s="38">
        <v>970.00040000000001</v>
      </c>
      <c r="D2772" s="38">
        <v>970.00040000000001</v>
      </c>
      <c r="E2772" s="38">
        <v>970.00040000000001</v>
      </c>
      <c r="F2772" s="38">
        <v>970.00040000000001</v>
      </c>
      <c r="G2772" s="38"/>
      <c r="H2772" s="38"/>
      <c r="I2772" s="38"/>
      <c r="J2772" s="38"/>
      <c r="K2772" s="38"/>
    </row>
    <row r="2773" spans="1:11" x14ac:dyDescent="0.25">
      <c r="A2773" s="39">
        <v>42725</v>
      </c>
      <c r="B2773" s="38">
        <v>0</v>
      </c>
      <c r="C2773" s="38">
        <v>983.56690000000003</v>
      </c>
      <c r="D2773" s="38">
        <v>983.56690000000003</v>
      </c>
      <c r="E2773" s="38">
        <v>983.56690000000003</v>
      </c>
      <c r="F2773" s="38">
        <v>983.56690000000003</v>
      </c>
      <c r="G2773" s="38"/>
      <c r="H2773" s="38"/>
      <c r="I2773" s="38"/>
      <c r="J2773" s="38"/>
      <c r="K2773" s="38"/>
    </row>
    <row r="2774" spans="1:11" x14ac:dyDescent="0.25">
      <c r="A2774" s="39">
        <v>42726</v>
      </c>
      <c r="B2774" s="38">
        <v>0</v>
      </c>
      <c r="C2774" s="38">
        <v>965.22130000000004</v>
      </c>
      <c r="D2774" s="38">
        <v>965.22130000000004</v>
      </c>
      <c r="E2774" s="38">
        <v>965.22130000000004</v>
      </c>
      <c r="F2774" s="38">
        <v>965.22130000000004</v>
      </c>
      <c r="G2774" s="38"/>
      <c r="H2774" s="38"/>
      <c r="I2774" s="38"/>
      <c r="J2774" s="38"/>
      <c r="K2774" s="38"/>
    </row>
    <row r="2775" spans="1:11" x14ac:dyDescent="0.25">
      <c r="A2775" s="39">
        <v>42727</v>
      </c>
      <c r="B2775" s="38">
        <v>0</v>
      </c>
      <c r="C2775" s="38">
        <v>972.8682</v>
      </c>
      <c r="D2775" s="38">
        <v>972.8682</v>
      </c>
      <c r="E2775" s="38">
        <v>972.8682</v>
      </c>
      <c r="F2775" s="38">
        <v>972.8682</v>
      </c>
      <c r="G2775" s="38"/>
      <c r="H2775" s="38"/>
      <c r="I2775" s="38"/>
      <c r="J2775" s="38"/>
      <c r="K2775" s="38"/>
    </row>
    <row r="2776" spans="1:11" x14ac:dyDescent="0.25">
      <c r="A2776" s="39">
        <v>42731</v>
      </c>
      <c r="B2776" s="38">
        <v>0</v>
      </c>
      <c r="C2776" s="38">
        <v>987.86749999999995</v>
      </c>
      <c r="D2776" s="38">
        <v>987.86749999999995</v>
      </c>
      <c r="E2776" s="38">
        <v>987.86749999999995</v>
      </c>
      <c r="F2776" s="38">
        <v>987.86749999999995</v>
      </c>
      <c r="G2776" s="38"/>
      <c r="H2776" s="38"/>
      <c r="I2776" s="38"/>
      <c r="J2776" s="38"/>
      <c r="K2776" s="38"/>
    </row>
    <row r="2777" spans="1:11" x14ac:dyDescent="0.25">
      <c r="A2777" s="39">
        <v>42732</v>
      </c>
      <c r="B2777" s="38">
        <v>0</v>
      </c>
      <c r="C2777" s="38">
        <v>952.92049999999995</v>
      </c>
      <c r="D2777" s="38">
        <v>952.92049999999995</v>
      </c>
      <c r="E2777" s="38">
        <v>952.92049999999995</v>
      </c>
      <c r="F2777" s="38">
        <v>952.92049999999995</v>
      </c>
      <c r="G2777" s="38"/>
      <c r="H2777" s="38"/>
      <c r="I2777" s="38"/>
      <c r="J2777" s="38"/>
      <c r="K2777" s="38"/>
    </row>
    <row r="2778" spans="1:11" x14ac:dyDescent="0.25">
      <c r="A2778" s="39">
        <v>42733</v>
      </c>
      <c r="B2778" s="38">
        <v>0</v>
      </c>
      <c r="C2778" s="38">
        <v>938.553</v>
      </c>
      <c r="D2778" s="38">
        <v>938.553</v>
      </c>
      <c r="E2778" s="38">
        <v>938.553</v>
      </c>
      <c r="F2778" s="38">
        <v>938.553</v>
      </c>
      <c r="G2778" s="38"/>
      <c r="H2778" s="38"/>
      <c r="I2778" s="38"/>
      <c r="J2778" s="38"/>
      <c r="K2778" s="38"/>
    </row>
    <row r="2779" spans="1:11" x14ac:dyDescent="0.25">
      <c r="A2779" s="39">
        <v>42734</v>
      </c>
      <c r="B2779" s="38">
        <v>0</v>
      </c>
      <c r="C2779" s="38">
        <v>913.13810000000001</v>
      </c>
      <c r="D2779" s="38">
        <v>913.13810000000001</v>
      </c>
      <c r="E2779" s="38">
        <v>913.13810000000001</v>
      </c>
      <c r="F2779" s="38">
        <v>913.13810000000001</v>
      </c>
      <c r="G2779" s="38"/>
      <c r="H2779" s="38"/>
      <c r="I2779" s="38"/>
      <c r="J2779" s="38"/>
      <c r="K2779" s="38"/>
    </row>
    <row r="2780" spans="1:11" x14ac:dyDescent="0.25">
      <c r="A2780" s="39">
        <v>42738</v>
      </c>
      <c r="B2780" s="38">
        <v>0</v>
      </c>
      <c r="C2780" s="38">
        <v>982.59939999999995</v>
      </c>
      <c r="D2780" s="38">
        <v>982.59939999999995</v>
      </c>
      <c r="E2780" s="38">
        <v>982.59939999999995</v>
      </c>
      <c r="F2780" s="38">
        <v>982.59939999999995</v>
      </c>
      <c r="G2780" s="38"/>
      <c r="H2780" s="38"/>
      <c r="I2780" s="38"/>
      <c r="J2780" s="38"/>
      <c r="K2780" s="38"/>
    </row>
    <row r="2781" spans="1:11" x14ac:dyDescent="0.25">
      <c r="A2781" s="39">
        <v>42739</v>
      </c>
      <c r="B2781" s="38">
        <v>0</v>
      </c>
      <c r="C2781" s="38">
        <v>1034.3420000000001</v>
      </c>
      <c r="D2781" s="38">
        <v>1034.3420000000001</v>
      </c>
      <c r="E2781" s="38">
        <v>1034.3420000000001</v>
      </c>
      <c r="F2781" s="38">
        <v>1034.3420000000001</v>
      </c>
      <c r="G2781" s="38"/>
      <c r="H2781" s="38"/>
      <c r="I2781" s="38"/>
      <c r="J2781" s="38"/>
      <c r="K2781" s="38"/>
    </row>
    <row r="2782" spans="1:11" x14ac:dyDescent="0.25">
      <c r="A2782" s="39">
        <v>42740</v>
      </c>
      <c r="B2782" s="38">
        <v>0</v>
      </c>
      <c r="C2782" s="38">
        <v>1034.6880000000001</v>
      </c>
      <c r="D2782" s="38">
        <v>1034.6880000000001</v>
      </c>
      <c r="E2782" s="38">
        <v>1034.6880000000001</v>
      </c>
      <c r="F2782" s="38">
        <v>1034.6880000000001</v>
      </c>
      <c r="G2782" s="38"/>
      <c r="H2782" s="38"/>
      <c r="I2782" s="38"/>
      <c r="J2782" s="38"/>
      <c r="K2782" s="38"/>
    </row>
    <row r="2783" spans="1:11" x14ac:dyDescent="0.25">
      <c r="A2783" s="39">
        <v>42741</v>
      </c>
      <c r="B2783" s="38">
        <v>0</v>
      </c>
      <c r="C2783" s="38">
        <v>1052.3530000000001</v>
      </c>
      <c r="D2783" s="38">
        <v>1052.3530000000001</v>
      </c>
      <c r="E2783" s="38">
        <v>1052.3530000000001</v>
      </c>
      <c r="F2783" s="38">
        <v>1052.3530000000001</v>
      </c>
      <c r="G2783" s="38"/>
      <c r="H2783" s="38"/>
      <c r="I2783" s="38"/>
      <c r="J2783" s="38"/>
      <c r="K2783" s="38"/>
    </row>
    <row r="2784" spans="1:11" x14ac:dyDescent="0.25">
      <c r="A2784" s="39">
        <v>42744</v>
      </c>
      <c r="B2784" s="38">
        <v>0</v>
      </c>
      <c r="C2784" s="38">
        <v>1053.809</v>
      </c>
      <c r="D2784" s="38">
        <v>1053.809</v>
      </c>
      <c r="E2784" s="38">
        <v>1053.809</v>
      </c>
      <c r="F2784" s="38">
        <v>1053.809</v>
      </c>
      <c r="G2784" s="38"/>
      <c r="H2784" s="38"/>
      <c r="I2784" s="38"/>
      <c r="J2784" s="38"/>
      <c r="K2784" s="38"/>
    </row>
    <row r="2785" spans="1:11" x14ac:dyDescent="0.25">
      <c r="A2785" s="39">
        <v>42745</v>
      </c>
      <c r="B2785" s="38">
        <v>0</v>
      </c>
      <c r="C2785" s="38">
        <v>1061.242</v>
      </c>
      <c r="D2785" s="38">
        <v>1061.242</v>
      </c>
      <c r="E2785" s="38">
        <v>1061.242</v>
      </c>
      <c r="F2785" s="38">
        <v>1061.242</v>
      </c>
      <c r="G2785" s="38"/>
      <c r="H2785" s="38"/>
      <c r="I2785" s="38"/>
      <c r="J2785" s="38"/>
      <c r="K2785" s="38"/>
    </row>
    <row r="2786" spans="1:11" x14ac:dyDescent="0.25">
      <c r="A2786" s="39">
        <v>42746</v>
      </c>
      <c r="B2786" s="38">
        <v>0</v>
      </c>
      <c r="C2786" s="38">
        <v>1081.191</v>
      </c>
      <c r="D2786" s="38">
        <v>1081.191</v>
      </c>
      <c r="E2786" s="38">
        <v>1081.191</v>
      </c>
      <c r="F2786" s="38">
        <v>1081.191</v>
      </c>
      <c r="G2786" s="38"/>
      <c r="H2786" s="38"/>
      <c r="I2786" s="38"/>
      <c r="J2786" s="38"/>
      <c r="K2786" s="38"/>
    </row>
    <row r="2787" spans="1:11" x14ac:dyDescent="0.25">
      <c r="A2787" s="39">
        <v>42747</v>
      </c>
      <c r="B2787" s="38">
        <v>0</v>
      </c>
      <c r="C2787" s="38">
        <v>1082.5630000000001</v>
      </c>
      <c r="D2787" s="38">
        <v>1082.5630000000001</v>
      </c>
      <c r="E2787" s="38">
        <v>1082.5630000000001</v>
      </c>
      <c r="F2787" s="38">
        <v>1082.5630000000001</v>
      </c>
      <c r="G2787" s="38"/>
      <c r="H2787" s="38"/>
      <c r="I2787" s="38"/>
      <c r="J2787" s="38"/>
      <c r="K2787" s="38"/>
    </row>
    <row r="2788" spans="1:11" x14ac:dyDescent="0.25">
      <c r="A2788" s="39">
        <v>42748</v>
      </c>
      <c r="B2788" s="38">
        <v>0</v>
      </c>
      <c r="C2788" s="38">
        <v>1078.1510000000001</v>
      </c>
      <c r="D2788" s="38">
        <v>1078.1510000000001</v>
      </c>
      <c r="E2788" s="38">
        <v>1078.1510000000001</v>
      </c>
      <c r="F2788" s="38">
        <v>1078.1510000000001</v>
      </c>
      <c r="G2788" s="38"/>
      <c r="H2788" s="38"/>
      <c r="I2788" s="38"/>
      <c r="J2788" s="38"/>
      <c r="K2788" s="38"/>
    </row>
    <row r="2789" spans="1:11" x14ac:dyDescent="0.25">
      <c r="A2789" s="39">
        <v>42752</v>
      </c>
      <c r="B2789" s="38">
        <v>0</v>
      </c>
      <c r="C2789" s="38">
        <v>1082.0419999999999</v>
      </c>
      <c r="D2789" s="38">
        <v>1082.0419999999999</v>
      </c>
      <c r="E2789" s="38">
        <v>1082.0419999999999</v>
      </c>
      <c r="F2789" s="38">
        <v>1082.0419999999999</v>
      </c>
      <c r="G2789" s="38"/>
      <c r="H2789" s="38"/>
      <c r="I2789" s="38"/>
      <c r="J2789" s="38"/>
      <c r="K2789" s="38"/>
    </row>
    <row r="2790" spans="1:11" x14ac:dyDescent="0.25">
      <c r="A2790" s="39">
        <v>42753</v>
      </c>
      <c r="B2790" s="38">
        <v>0</v>
      </c>
      <c r="C2790" s="38">
        <v>1090.3889999999999</v>
      </c>
      <c r="D2790" s="38">
        <v>1090.3889999999999</v>
      </c>
      <c r="E2790" s="38">
        <v>1090.3889999999999</v>
      </c>
      <c r="F2790" s="38">
        <v>1090.3889999999999</v>
      </c>
      <c r="G2790" s="38"/>
      <c r="H2790" s="38"/>
      <c r="I2790" s="38"/>
      <c r="J2790" s="38"/>
      <c r="K2790" s="38"/>
    </row>
    <row r="2791" spans="1:11" x14ac:dyDescent="0.25">
      <c r="A2791" s="39">
        <v>42754</v>
      </c>
      <c r="B2791" s="38">
        <v>0</v>
      </c>
      <c r="C2791" s="38">
        <v>1074.8230000000001</v>
      </c>
      <c r="D2791" s="38">
        <v>1074.8230000000001</v>
      </c>
      <c r="E2791" s="38">
        <v>1074.8230000000001</v>
      </c>
      <c r="F2791" s="38">
        <v>1074.8230000000001</v>
      </c>
      <c r="G2791" s="38"/>
      <c r="H2791" s="38"/>
      <c r="I2791" s="38"/>
      <c r="J2791" s="38"/>
      <c r="K2791" s="38"/>
    </row>
    <row r="2792" spans="1:11" x14ac:dyDescent="0.25">
      <c r="A2792" s="39">
        <v>42755</v>
      </c>
      <c r="B2792" s="38">
        <v>0</v>
      </c>
      <c r="C2792" s="38">
        <v>1114.1479999999999</v>
      </c>
      <c r="D2792" s="38">
        <v>1114.1479999999999</v>
      </c>
      <c r="E2792" s="38">
        <v>1114.1479999999999</v>
      </c>
      <c r="F2792" s="38">
        <v>1114.1479999999999</v>
      </c>
      <c r="G2792" s="38"/>
      <c r="H2792" s="38"/>
      <c r="I2792" s="38"/>
      <c r="J2792" s="38"/>
      <c r="K2792" s="38"/>
    </row>
    <row r="2793" spans="1:11" x14ac:dyDescent="0.25">
      <c r="A2793" s="39">
        <v>42758</v>
      </c>
      <c r="B2793" s="38">
        <v>0</v>
      </c>
      <c r="C2793" s="38">
        <v>1123.9190000000001</v>
      </c>
      <c r="D2793" s="38">
        <v>1123.9190000000001</v>
      </c>
      <c r="E2793" s="38">
        <v>1123.9190000000001</v>
      </c>
      <c r="F2793" s="38">
        <v>1123.9190000000001</v>
      </c>
      <c r="G2793" s="38"/>
      <c r="H2793" s="38"/>
      <c r="I2793" s="38"/>
      <c r="J2793" s="38"/>
      <c r="K2793" s="38"/>
    </row>
    <row r="2794" spans="1:11" x14ac:dyDescent="0.25">
      <c r="A2794" s="39">
        <v>42759</v>
      </c>
      <c r="B2794" s="38">
        <v>0</v>
      </c>
      <c r="C2794" s="38">
        <v>1181.5319999999999</v>
      </c>
      <c r="D2794" s="38">
        <v>1181.5319999999999</v>
      </c>
      <c r="E2794" s="38">
        <v>1181.5319999999999</v>
      </c>
      <c r="F2794" s="38">
        <v>1181.5319999999999</v>
      </c>
      <c r="G2794" s="38"/>
      <c r="H2794" s="38"/>
      <c r="I2794" s="38"/>
      <c r="J2794" s="38"/>
      <c r="K2794" s="38"/>
    </row>
    <row r="2795" spans="1:11" x14ac:dyDescent="0.25">
      <c r="A2795" s="39">
        <v>42760</v>
      </c>
      <c r="B2795" s="38">
        <v>0</v>
      </c>
      <c r="C2795" s="38">
        <v>1206.3689999999999</v>
      </c>
      <c r="D2795" s="38">
        <v>1206.3689999999999</v>
      </c>
      <c r="E2795" s="38">
        <v>1206.3689999999999</v>
      </c>
      <c r="F2795" s="38">
        <v>1206.3689999999999</v>
      </c>
      <c r="G2795" s="38"/>
      <c r="H2795" s="38"/>
      <c r="I2795" s="38"/>
      <c r="J2795" s="38"/>
      <c r="K2795" s="38"/>
    </row>
    <row r="2796" spans="1:11" x14ac:dyDescent="0.25">
      <c r="A2796" s="39">
        <v>42761</v>
      </c>
      <c r="B2796" s="38">
        <v>0</v>
      </c>
      <c r="C2796" s="38">
        <v>1200.204</v>
      </c>
      <c r="D2796" s="38">
        <v>1200.204</v>
      </c>
      <c r="E2796" s="38">
        <v>1200.204</v>
      </c>
      <c r="F2796" s="38">
        <v>1200.204</v>
      </c>
      <c r="G2796" s="38"/>
      <c r="H2796" s="38"/>
      <c r="I2796" s="38"/>
      <c r="J2796" s="38"/>
      <c r="K2796" s="38"/>
    </row>
    <row r="2797" spans="1:11" x14ac:dyDescent="0.25">
      <c r="A2797" s="39">
        <v>42762</v>
      </c>
      <c r="B2797" s="38">
        <v>0</v>
      </c>
      <c r="C2797" s="38">
        <v>1212.3869999999999</v>
      </c>
      <c r="D2797" s="38">
        <v>1212.3869999999999</v>
      </c>
      <c r="E2797" s="38">
        <v>1212.3869999999999</v>
      </c>
      <c r="F2797" s="38">
        <v>1212.3869999999999</v>
      </c>
      <c r="G2797" s="38"/>
      <c r="H2797" s="38"/>
      <c r="I2797" s="38"/>
      <c r="J2797" s="38"/>
      <c r="K2797" s="38"/>
    </row>
    <row r="2798" spans="1:11" x14ac:dyDescent="0.25">
      <c r="A2798" s="39">
        <v>42765</v>
      </c>
      <c r="B2798" s="38">
        <v>0</v>
      </c>
      <c r="C2798" s="38">
        <v>1184.085</v>
      </c>
      <c r="D2798" s="38">
        <v>1184.085</v>
      </c>
      <c r="E2798" s="38">
        <v>1184.085</v>
      </c>
      <c r="F2798" s="38">
        <v>1184.085</v>
      </c>
      <c r="G2798" s="38"/>
      <c r="H2798" s="38"/>
      <c r="I2798" s="38"/>
      <c r="J2798" s="38"/>
      <c r="K2798" s="38"/>
    </row>
    <row r="2799" spans="1:11" x14ac:dyDescent="0.25">
      <c r="A2799" s="39">
        <v>42766</v>
      </c>
      <c r="B2799" s="38">
        <v>0</v>
      </c>
      <c r="C2799" s="38">
        <v>1183.8230000000001</v>
      </c>
      <c r="D2799" s="38">
        <v>1183.8230000000001</v>
      </c>
      <c r="E2799" s="38">
        <v>1183.8230000000001</v>
      </c>
      <c r="F2799" s="38">
        <v>1183.8230000000001</v>
      </c>
      <c r="G2799" s="38"/>
      <c r="H2799" s="38"/>
      <c r="I2799" s="38"/>
      <c r="J2799" s="38"/>
      <c r="K2799" s="38"/>
    </row>
    <row r="2800" spans="1:11" x14ac:dyDescent="0.25">
      <c r="A2800" s="39">
        <v>42767</v>
      </c>
      <c r="B2800" s="38">
        <v>0</v>
      </c>
      <c r="C2800" s="38">
        <v>1210.2850000000001</v>
      </c>
      <c r="D2800" s="38">
        <v>1210.2850000000001</v>
      </c>
      <c r="E2800" s="38">
        <v>1210.2850000000001</v>
      </c>
      <c r="F2800" s="38">
        <v>1210.2850000000001</v>
      </c>
      <c r="G2800" s="38"/>
      <c r="H2800" s="38"/>
      <c r="I2800" s="38"/>
      <c r="J2800" s="38"/>
      <c r="K2800" s="38"/>
    </row>
    <row r="2801" spans="1:11" x14ac:dyDescent="0.25">
      <c r="A2801" s="39">
        <v>42768</v>
      </c>
      <c r="B2801" s="38">
        <v>0</v>
      </c>
      <c r="C2801" s="38">
        <v>1197.6020000000001</v>
      </c>
      <c r="D2801" s="38">
        <v>1197.6020000000001</v>
      </c>
      <c r="E2801" s="38">
        <v>1197.6020000000001</v>
      </c>
      <c r="F2801" s="38">
        <v>1197.6020000000001</v>
      </c>
      <c r="G2801" s="38"/>
      <c r="H2801" s="38"/>
      <c r="I2801" s="38"/>
      <c r="J2801" s="38"/>
      <c r="K2801" s="38"/>
    </row>
    <row r="2802" spans="1:11" x14ac:dyDescent="0.25">
      <c r="A2802" s="39">
        <v>42769</v>
      </c>
      <c r="B2802" s="38">
        <v>0</v>
      </c>
      <c r="C2802" s="38">
        <v>1225.932</v>
      </c>
      <c r="D2802" s="38">
        <v>1225.932</v>
      </c>
      <c r="E2802" s="38">
        <v>1225.932</v>
      </c>
      <c r="F2802" s="38">
        <v>1225.932</v>
      </c>
      <c r="G2802" s="38"/>
      <c r="H2802" s="38"/>
      <c r="I2802" s="38"/>
      <c r="J2802" s="38"/>
      <c r="K2802" s="38"/>
    </row>
    <row r="2803" spans="1:11" x14ac:dyDescent="0.25">
      <c r="A2803" s="39">
        <v>42772</v>
      </c>
      <c r="B2803" s="38">
        <v>0</v>
      </c>
      <c r="C2803" s="38">
        <v>1221.576</v>
      </c>
      <c r="D2803" s="38">
        <v>1221.576</v>
      </c>
      <c r="E2803" s="38">
        <v>1221.576</v>
      </c>
      <c r="F2803" s="38">
        <v>1221.576</v>
      </c>
      <c r="G2803" s="38"/>
      <c r="H2803" s="38"/>
      <c r="I2803" s="38"/>
      <c r="J2803" s="38"/>
      <c r="K2803" s="38"/>
    </row>
    <row r="2804" spans="1:11" x14ac:dyDescent="0.25">
      <c r="A2804" s="39">
        <v>42773</v>
      </c>
      <c r="B2804" s="38">
        <v>0</v>
      </c>
      <c r="C2804" s="38">
        <v>1214.7850000000001</v>
      </c>
      <c r="D2804" s="38">
        <v>1214.7850000000001</v>
      </c>
      <c r="E2804" s="38">
        <v>1214.7850000000001</v>
      </c>
      <c r="F2804" s="38">
        <v>1214.7850000000001</v>
      </c>
      <c r="G2804" s="38"/>
      <c r="H2804" s="38"/>
      <c r="I2804" s="38"/>
      <c r="J2804" s="38"/>
      <c r="K2804" s="38"/>
    </row>
    <row r="2805" spans="1:11" x14ac:dyDescent="0.25">
      <c r="A2805" s="39">
        <v>42774</v>
      </c>
      <c r="B2805" s="38">
        <v>0</v>
      </c>
      <c r="C2805" s="38">
        <v>1223.2470000000001</v>
      </c>
      <c r="D2805" s="38">
        <v>1223.2470000000001</v>
      </c>
      <c r="E2805" s="38">
        <v>1223.2470000000001</v>
      </c>
      <c r="F2805" s="38">
        <v>1223.2470000000001</v>
      </c>
      <c r="G2805" s="38"/>
      <c r="H2805" s="38"/>
      <c r="I2805" s="38"/>
      <c r="J2805" s="38"/>
      <c r="K2805" s="38"/>
    </row>
    <row r="2806" spans="1:11" x14ac:dyDescent="0.25">
      <c r="A2806" s="39">
        <v>42775</v>
      </c>
      <c r="B2806" s="38">
        <v>0</v>
      </c>
      <c r="C2806" s="38">
        <v>1245.9000000000001</v>
      </c>
      <c r="D2806" s="38">
        <v>1245.9000000000001</v>
      </c>
      <c r="E2806" s="38">
        <v>1245.9000000000001</v>
      </c>
      <c r="F2806" s="38">
        <v>1245.9000000000001</v>
      </c>
      <c r="G2806" s="38"/>
      <c r="H2806" s="38"/>
      <c r="I2806" s="38"/>
      <c r="J2806" s="38"/>
      <c r="K2806" s="38"/>
    </row>
    <row r="2807" spans="1:11" x14ac:dyDescent="0.25">
      <c r="A2807" s="39">
        <v>42776</v>
      </c>
      <c r="B2807" s="38">
        <v>0</v>
      </c>
      <c r="C2807" s="38">
        <v>1265.6030000000001</v>
      </c>
      <c r="D2807" s="38">
        <v>1265.6030000000001</v>
      </c>
      <c r="E2807" s="38">
        <v>1265.6030000000001</v>
      </c>
      <c r="F2807" s="38">
        <v>1265.6030000000001</v>
      </c>
      <c r="G2807" s="38"/>
      <c r="H2807" s="38"/>
      <c r="I2807" s="38"/>
      <c r="J2807" s="38"/>
      <c r="K2807" s="38"/>
    </row>
    <row r="2808" spans="1:11" x14ac:dyDescent="0.25">
      <c r="A2808" s="39">
        <v>42779</v>
      </c>
      <c r="B2808" s="38">
        <v>0</v>
      </c>
      <c r="C2808" s="38">
        <v>1303.277</v>
      </c>
      <c r="D2808" s="38">
        <v>1303.277</v>
      </c>
      <c r="E2808" s="38">
        <v>1303.277</v>
      </c>
      <c r="F2808" s="38">
        <v>1303.277</v>
      </c>
      <c r="G2808" s="38"/>
      <c r="H2808" s="38"/>
      <c r="I2808" s="38"/>
      <c r="J2808" s="38"/>
      <c r="K2808" s="38"/>
    </row>
    <row r="2809" spans="1:11" x14ac:dyDescent="0.25">
      <c r="A2809" s="39">
        <v>42780</v>
      </c>
      <c r="B2809" s="38">
        <v>0</v>
      </c>
      <c r="C2809" s="38">
        <v>1357.7829999999999</v>
      </c>
      <c r="D2809" s="38">
        <v>1357.7829999999999</v>
      </c>
      <c r="E2809" s="38">
        <v>1357.7829999999999</v>
      </c>
      <c r="F2809" s="38">
        <v>1357.7829999999999</v>
      </c>
      <c r="G2809" s="38"/>
      <c r="H2809" s="38"/>
      <c r="I2809" s="38"/>
      <c r="J2809" s="38"/>
      <c r="K2809" s="38"/>
    </row>
    <row r="2810" spans="1:11" x14ac:dyDescent="0.25">
      <c r="A2810" s="39">
        <v>42781</v>
      </c>
      <c r="B2810" s="38">
        <v>0</v>
      </c>
      <c r="C2810" s="38">
        <v>1315.454</v>
      </c>
      <c r="D2810" s="38">
        <v>1315.454</v>
      </c>
      <c r="E2810" s="38">
        <v>1315.454</v>
      </c>
      <c r="F2810" s="38">
        <v>1315.454</v>
      </c>
      <c r="G2810" s="38"/>
      <c r="H2810" s="38"/>
      <c r="I2810" s="38"/>
      <c r="J2810" s="38"/>
      <c r="K2810" s="38"/>
    </row>
    <row r="2811" spans="1:11" x14ac:dyDescent="0.25">
      <c r="A2811" s="39">
        <v>42782</v>
      </c>
      <c r="B2811" s="38">
        <v>0</v>
      </c>
      <c r="C2811" s="38">
        <v>1304.1130000000001</v>
      </c>
      <c r="D2811" s="38">
        <v>1304.1130000000001</v>
      </c>
      <c r="E2811" s="38">
        <v>1304.1130000000001</v>
      </c>
      <c r="F2811" s="38">
        <v>1304.1130000000001</v>
      </c>
      <c r="G2811" s="38"/>
      <c r="H2811" s="38"/>
      <c r="I2811" s="38"/>
      <c r="J2811" s="38"/>
      <c r="K2811" s="38"/>
    </row>
    <row r="2812" spans="1:11" x14ac:dyDescent="0.25">
      <c r="A2812" s="39">
        <v>42783</v>
      </c>
      <c r="B2812" s="38">
        <v>0</v>
      </c>
      <c r="C2812" s="38">
        <v>1301.9590000000001</v>
      </c>
      <c r="D2812" s="38">
        <v>1301.9590000000001</v>
      </c>
      <c r="E2812" s="38">
        <v>1301.9590000000001</v>
      </c>
      <c r="F2812" s="38">
        <v>1301.9590000000001</v>
      </c>
      <c r="G2812" s="38"/>
      <c r="H2812" s="38"/>
      <c r="I2812" s="38"/>
      <c r="J2812" s="38"/>
      <c r="K2812" s="38"/>
    </row>
    <row r="2813" spans="1:11" x14ac:dyDescent="0.25">
      <c r="A2813" s="39">
        <v>42787</v>
      </c>
      <c r="B2813" s="38">
        <v>0</v>
      </c>
      <c r="C2813" s="38">
        <v>1290.7360000000001</v>
      </c>
      <c r="D2813" s="38">
        <v>1290.7360000000001</v>
      </c>
      <c r="E2813" s="38">
        <v>1290.7360000000001</v>
      </c>
      <c r="F2813" s="38">
        <v>1290.7360000000001</v>
      </c>
      <c r="G2813" s="38"/>
      <c r="H2813" s="38"/>
      <c r="I2813" s="38"/>
      <c r="J2813" s="38"/>
      <c r="K2813" s="38"/>
    </row>
    <row r="2814" spans="1:11" x14ac:dyDescent="0.25">
      <c r="A2814" s="39">
        <v>42788</v>
      </c>
      <c r="B2814" s="38">
        <v>0</v>
      </c>
      <c r="C2814" s="38">
        <v>1288.482</v>
      </c>
      <c r="D2814" s="38">
        <v>1288.482</v>
      </c>
      <c r="E2814" s="38">
        <v>1288.482</v>
      </c>
      <c r="F2814" s="38">
        <v>1288.482</v>
      </c>
      <c r="G2814" s="38"/>
      <c r="H2814" s="38"/>
      <c r="I2814" s="38"/>
      <c r="J2814" s="38"/>
      <c r="K2814" s="38"/>
    </row>
    <row r="2815" spans="1:11" x14ac:dyDescent="0.25">
      <c r="A2815" s="39">
        <v>42789</v>
      </c>
      <c r="B2815" s="38">
        <v>0</v>
      </c>
      <c r="C2815" s="38">
        <v>1246.931</v>
      </c>
      <c r="D2815" s="38">
        <v>1246.931</v>
      </c>
      <c r="E2815" s="38">
        <v>1246.931</v>
      </c>
      <c r="F2815" s="38">
        <v>1246.931</v>
      </c>
      <c r="G2815" s="38"/>
      <c r="H2815" s="38"/>
      <c r="I2815" s="38"/>
      <c r="J2815" s="38"/>
      <c r="K2815" s="38"/>
    </row>
    <row r="2816" spans="1:11" x14ac:dyDescent="0.25">
      <c r="A2816" s="39">
        <v>42790</v>
      </c>
      <c r="B2816" s="38">
        <v>0</v>
      </c>
      <c r="C2816" s="38">
        <v>1268.5989999999999</v>
      </c>
      <c r="D2816" s="38">
        <v>1268.5989999999999</v>
      </c>
      <c r="E2816" s="38">
        <v>1268.5989999999999</v>
      </c>
      <c r="F2816" s="38">
        <v>1268.5989999999999</v>
      </c>
      <c r="G2816" s="38"/>
      <c r="H2816" s="38"/>
      <c r="I2816" s="38"/>
      <c r="J2816" s="38"/>
      <c r="K2816" s="38"/>
    </row>
    <row r="2817" spans="1:11" x14ac:dyDescent="0.25">
      <c r="A2817" s="39">
        <v>42793</v>
      </c>
      <c r="B2817" s="38">
        <v>0</v>
      </c>
      <c r="C2817" s="38">
        <v>1271.97</v>
      </c>
      <c r="D2817" s="38">
        <v>1271.97</v>
      </c>
      <c r="E2817" s="38">
        <v>1271.97</v>
      </c>
      <c r="F2817" s="38">
        <v>1271.97</v>
      </c>
      <c r="G2817" s="38"/>
      <c r="H2817" s="38"/>
      <c r="I2817" s="38"/>
      <c r="J2817" s="38"/>
      <c r="K2817" s="38"/>
    </row>
    <row r="2818" spans="1:11" x14ac:dyDescent="0.25">
      <c r="A2818" s="39">
        <v>42794</v>
      </c>
      <c r="B2818" s="38">
        <v>0</v>
      </c>
      <c r="C2818" s="38">
        <v>1248.3920000000001</v>
      </c>
      <c r="D2818" s="38">
        <v>1248.3920000000001</v>
      </c>
      <c r="E2818" s="38">
        <v>1248.3920000000001</v>
      </c>
      <c r="F2818" s="38">
        <v>1248.3920000000001</v>
      </c>
      <c r="G2818" s="38"/>
      <c r="H2818" s="38"/>
      <c r="I2818" s="38"/>
      <c r="J2818" s="38"/>
      <c r="K2818" s="38"/>
    </row>
    <row r="2819" spans="1:11" x14ac:dyDescent="0.25">
      <c r="A2819" s="39">
        <v>42795</v>
      </c>
      <c r="B2819" s="38">
        <v>0</v>
      </c>
      <c r="C2819" s="38">
        <v>1278.325</v>
      </c>
      <c r="D2819" s="38">
        <v>1278.325</v>
      </c>
      <c r="E2819" s="38">
        <v>1278.325</v>
      </c>
      <c r="F2819" s="38">
        <v>1278.325</v>
      </c>
      <c r="G2819" s="38"/>
      <c r="H2819" s="38"/>
      <c r="I2819" s="38"/>
      <c r="J2819" s="38"/>
      <c r="K2819" s="38"/>
    </row>
    <row r="2820" spans="1:11" x14ac:dyDescent="0.25">
      <c r="A2820" s="39">
        <v>42796</v>
      </c>
      <c r="B2820" s="38">
        <v>0</v>
      </c>
      <c r="C2820" s="38">
        <v>1261.7149999999999</v>
      </c>
      <c r="D2820" s="38">
        <v>1261.7149999999999</v>
      </c>
      <c r="E2820" s="38">
        <v>1261.7149999999999</v>
      </c>
      <c r="F2820" s="38">
        <v>1261.7149999999999</v>
      </c>
      <c r="G2820" s="38"/>
      <c r="H2820" s="38"/>
      <c r="I2820" s="38"/>
      <c r="J2820" s="38"/>
      <c r="K2820" s="38"/>
    </row>
    <row r="2821" spans="1:11" x14ac:dyDescent="0.25">
      <c r="A2821" s="39">
        <v>42797</v>
      </c>
      <c r="B2821" s="38">
        <v>0</v>
      </c>
      <c r="C2821" s="38">
        <v>1301.4459999999999</v>
      </c>
      <c r="D2821" s="38">
        <v>1301.4459999999999</v>
      </c>
      <c r="E2821" s="38">
        <v>1301.4459999999999</v>
      </c>
      <c r="F2821" s="38">
        <v>1301.4459999999999</v>
      </c>
      <c r="G2821" s="38"/>
      <c r="H2821" s="38"/>
      <c r="I2821" s="38"/>
      <c r="J2821" s="38"/>
      <c r="K2821" s="38"/>
    </row>
    <row r="2822" spans="1:11" x14ac:dyDescent="0.25">
      <c r="A2822" s="39">
        <v>42800</v>
      </c>
      <c r="B2822" s="38">
        <v>0</v>
      </c>
      <c r="C2822" s="38">
        <v>1330.681</v>
      </c>
      <c r="D2822" s="38">
        <v>1330.681</v>
      </c>
      <c r="E2822" s="38">
        <v>1330.681</v>
      </c>
      <c r="F2822" s="38">
        <v>1330.681</v>
      </c>
      <c r="G2822" s="38"/>
      <c r="H2822" s="38"/>
      <c r="I2822" s="38"/>
      <c r="J2822" s="38"/>
      <c r="K2822" s="38"/>
    </row>
    <row r="2823" spans="1:11" x14ac:dyDescent="0.25">
      <c r="A2823" s="39">
        <v>42801</v>
      </c>
      <c r="B2823" s="38">
        <v>0</v>
      </c>
      <c r="C2823" s="38">
        <v>1332.316</v>
      </c>
      <c r="D2823" s="38">
        <v>1332.316</v>
      </c>
      <c r="E2823" s="38">
        <v>1332.316</v>
      </c>
      <c r="F2823" s="38">
        <v>1332.316</v>
      </c>
      <c r="G2823" s="38"/>
      <c r="H2823" s="38"/>
      <c r="I2823" s="38"/>
      <c r="J2823" s="38"/>
      <c r="K2823" s="38"/>
    </row>
    <row r="2824" spans="1:11" x14ac:dyDescent="0.25">
      <c r="A2824" s="39">
        <v>42802</v>
      </c>
      <c r="B2824" s="38">
        <v>0</v>
      </c>
      <c r="C2824" s="38">
        <v>1320.258</v>
      </c>
      <c r="D2824" s="38">
        <v>1320.258</v>
      </c>
      <c r="E2824" s="38">
        <v>1320.258</v>
      </c>
      <c r="F2824" s="38">
        <v>1320.258</v>
      </c>
      <c r="G2824" s="38"/>
      <c r="H2824" s="38"/>
      <c r="I2824" s="38"/>
      <c r="J2824" s="38"/>
      <c r="K2824" s="38"/>
    </row>
    <row r="2825" spans="1:11" x14ac:dyDescent="0.25">
      <c r="A2825" s="39">
        <v>42803</v>
      </c>
      <c r="B2825" s="38">
        <v>0</v>
      </c>
      <c r="C2825" s="38">
        <v>1326.943</v>
      </c>
      <c r="D2825" s="38">
        <v>1326.943</v>
      </c>
      <c r="E2825" s="38">
        <v>1326.943</v>
      </c>
      <c r="F2825" s="38">
        <v>1326.943</v>
      </c>
      <c r="G2825" s="38"/>
      <c r="H2825" s="38"/>
      <c r="I2825" s="38"/>
      <c r="J2825" s="38"/>
      <c r="K2825" s="38"/>
    </row>
    <row r="2826" spans="1:11" x14ac:dyDescent="0.25">
      <c r="A2826" s="39">
        <v>42804</v>
      </c>
      <c r="B2826" s="38">
        <v>0</v>
      </c>
      <c r="C2826" s="38">
        <v>1343.5809999999999</v>
      </c>
      <c r="D2826" s="38">
        <v>1343.5809999999999</v>
      </c>
      <c r="E2826" s="38">
        <v>1343.5809999999999</v>
      </c>
      <c r="F2826" s="38">
        <v>1343.5809999999999</v>
      </c>
      <c r="G2826" s="38"/>
      <c r="H2826" s="38"/>
      <c r="I2826" s="38"/>
      <c r="J2826" s="38"/>
      <c r="K2826" s="38"/>
    </row>
    <row r="2827" spans="1:11" x14ac:dyDescent="0.25">
      <c r="A2827" s="39">
        <v>42807</v>
      </c>
      <c r="B2827" s="38">
        <v>0</v>
      </c>
      <c r="C2827" s="38">
        <v>1373.403</v>
      </c>
      <c r="D2827" s="38">
        <v>1373.403</v>
      </c>
      <c r="E2827" s="38">
        <v>1373.403</v>
      </c>
      <c r="F2827" s="38">
        <v>1373.403</v>
      </c>
      <c r="G2827" s="38"/>
      <c r="H2827" s="38"/>
      <c r="I2827" s="38"/>
      <c r="J2827" s="38"/>
      <c r="K2827" s="38"/>
    </row>
    <row r="2828" spans="1:11" x14ac:dyDescent="0.25">
      <c r="A2828" s="39">
        <v>42808</v>
      </c>
      <c r="B2828" s="38">
        <v>0</v>
      </c>
      <c r="C2828" s="38">
        <v>1353.5540000000001</v>
      </c>
      <c r="D2828" s="38">
        <v>1353.5540000000001</v>
      </c>
      <c r="E2828" s="38">
        <v>1353.5540000000001</v>
      </c>
      <c r="F2828" s="38">
        <v>1353.5540000000001</v>
      </c>
      <c r="G2828" s="38"/>
      <c r="H2828" s="38"/>
      <c r="I2828" s="38"/>
      <c r="J2828" s="38"/>
      <c r="K2828" s="38"/>
    </row>
    <row r="2829" spans="1:11" x14ac:dyDescent="0.25">
      <c r="A2829" s="39">
        <v>42809</v>
      </c>
      <c r="B2829" s="38">
        <v>0</v>
      </c>
      <c r="C2829" s="38">
        <v>1398.521</v>
      </c>
      <c r="D2829" s="38">
        <v>1398.521</v>
      </c>
      <c r="E2829" s="38">
        <v>1398.521</v>
      </c>
      <c r="F2829" s="38">
        <v>1398.521</v>
      </c>
      <c r="G2829" s="38"/>
      <c r="H2829" s="38"/>
      <c r="I2829" s="38"/>
      <c r="J2829" s="38"/>
      <c r="K2829" s="38"/>
    </row>
    <row r="2830" spans="1:11" x14ac:dyDescent="0.25">
      <c r="A2830" s="39">
        <v>42810</v>
      </c>
      <c r="B2830" s="38">
        <v>0</v>
      </c>
      <c r="C2830" s="38">
        <v>1426.104</v>
      </c>
      <c r="D2830" s="38">
        <v>1426.104</v>
      </c>
      <c r="E2830" s="38">
        <v>1426.104</v>
      </c>
      <c r="F2830" s="38">
        <v>1426.104</v>
      </c>
      <c r="G2830" s="38"/>
      <c r="H2830" s="38"/>
      <c r="I2830" s="38"/>
      <c r="J2830" s="38"/>
      <c r="K2830" s="38"/>
    </row>
    <row r="2831" spans="1:11" x14ac:dyDescent="0.25">
      <c r="A2831" s="39">
        <v>42811</v>
      </c>
      <c r="B2831" s="38">
        <v>0</v>
      </c>
      <c r="C2831" s="38">
        <v>1444.0060000000001</v>
      </c>
      <c r="D2831" s="38">
        <v>1444.0060000000001</v>
      </c>
      <c r="E2831" s="38">
        <v>1444.0060000000001</v>
      </c>
      <c r="F2831" s="38">
        <v>1444.0060000000001</v>
      </c>
      <c r="G2831" s="38"/>
      <c r="H2831" s="38"/>
      <c r="I2831" s="38"/>
      <c r="J2831" s="38"/>
      <c r="K2831" s="38"/>
    </row>
    <row r="2832" spans="1:11" x14ac:dyDescent="0.25">
      <c r="A2832" s="39">
        <v>42814</v>
      </c>
      <c r="B2832" s="38">
        <v>0</v>
      </c>
      <c r="C2832" s="38">
        <v>1445.576</v>
      </c>
      <c r="D2832" s="38">
        <v>1445.576</v>
      </c>
      <c r="E2832" s="38">
        <v>1445.576</v>
      </c>
      <c r="F2832" s="38">
        <v>1445.576</v>
      </c>
      <c r="G2832" s="38"/>
      <c r="H2832" s="38"/>
      <c r="I2832" s="38"/>
      <c r="J2832" s="38"/>
      <c r="K2832" s="38"/>
    </row>
    <row r="2833" spans="1:11" x14ac:dyDescent="0.25">
      <c r="A2833" s="39">
        <v>42815</v>
      </c>
      <c r="B2833" s="38">
        <v>0</v>
      </c>
      <c r="C2833" s="38">
        <v>1386.7750000000001</v>
      </c>
      <c r="D2833" s="38">
        <v>1386.7750000000001</v>
      </c>
      <c r="E2833" s="38">
        <v>1386.7750000000001</v>
      </c>
      <c r="F2833" s="38">
        <v>1386.7750000000001</v>
      </c>
      <c r="G2833" s="38"/>
      <c r="H2833" s="38"/>
      <c r="I2833" s="38"/>
      <c r="J2833" s="38"/>
      <c r="K2833" s="38"/>
    </row>
    <row r="2834" spans="1:11" x14ac:dyDescent="0.25">
      <c r="A2834" s="39">
        <v>42816</v>
      </c>
      <c r="B2834" s="38">
        <v>0</v>
      </c>
      <c r="C2834" s="38">
        <v>1377.644</v>
      </c>
      <c r="D2834" s="38">
        <v>1377.644</v>
      </c>
      <c r="E2834" s="38">
        <v>1377.644</v>
      </c>
      <c r="F2834" s="38">
        <v>1377.644</v>
      </c>
      <c r="G2834" s="38"/>
      <c r="H2834" s="38"/>
      <c r="I2834" s="38"/>
      <c r="J2834" s="38"/>
      <c r="K2834" s="38"/>
    </row>
    <row r="2835" spans="1:11" x14ac:dyDescent="0.25">
      <c r="A2835" s="39">
        <v>42817</v>
      </c>
      <c r="B2835" s="38">
        <v>0</v>
      </c>
      <c r="C2835" s="38">
        <v>1334.345</v>
      </c>
      <c r="D2835" s="38">
        <v>1334.345</v>
      </c>
      <c r="E2835" s="38">
        <v>1334.345</v>
      </c>
      <c r="F2835" s="38">
        <v>1334.345</v>
      </c>
      <c r="G2835" s="38"/>
      <c r="H2835" s="38"/>
      <c r="I2835" s="38"/>
      <c r="J2835" s="38"/>
      <c r="K2835" s="38"/>
    </row>
    <row r="2836" spans="1:11" x14ac:dyDescent="0.25">
      <c r="A2836" s="39">
        <v>42818</v>
      </c>
      <c r="B2836" s="38">
        <v>0</v>
      </c>
      <c r="C2836" s="38">
        <v>1355.319</v>
      </c>
      <c r="D2836" s="38">
        <v>1355.319</v>
      </c>
      <c r="E2836" s="38">
        <v>1355.319</v>
      </c>
      <c r="F2836" s="38">
        <v>1355.319</v>
      </c>
      <c r="G2836" s="38"/>
      <c r="H2836" s="38"/>
      <c r="I2836" s="38"/>
      <c r="J2836" s="38"/>
      <c r="K2836" s="38"/>
    </row>
    <row r="2837" spans="1:11" x14ac:dyDescent="0.25">
      <c r="A2837" s="39">
        <v>42821</v>
      </c>
      <c r="B2837" s="38">
        <v>0</v>
      </c>
      <c r="C2837" s="38">
        <v>1391.6690000000001</v>
      </c>
      <c r="D2837" s="38">
        <v>1391.6690000000001</v>
      </c>
      <c r="E2837" s="38">
        <v>1391.6690000000001</v>
      </c>
      <c r="F2837" s="38">
        <v>1391.6690000000001</v>
      </c>
      <c r="G2837" s="38"/>
      <c r="H2837" s="38"/>
      <c r="I2837" s="38"/>
      <c r="J2837" s="38"/>
      <c r="K2837" s="38"/>
    </row>
    <row r="2838" spans="1:11" x14ac:dyDescent="0.25">
      <c r="A2838" s="39">
        <v>42822</v>
      </c>
      <c r="B2838" s="38">
        <v>0</v>
      </c>
      <c r="C2838" s="38">
        <v>1456.549</v>
      </c>
      <c r="D2838" s="38">
        <v>1456.549</v>
      </c>
      <c r="E2838" s="38">
        <v>1456.549</v>
      </c>
      <c r="F2838" s="38">
        <v>1456.549</v>
      </c>
      <c r="G2838" s="38"/>
      <c r="H2838" s="38"/>
      <c r="I2838" s="38"/>
      <c r="J2838" s="38"/>
      <c r="K2838" s="38"/>
    </row>
    <row r="2839" spans="1:11" x14ac:dyDescent="0.25">
      <c r="A2839" s="39">
        <v>42823</v>
      </c>
      <c r="B2839" s="38">
        <v>0</v>
      </c>
      <c r="C2839" s="38">
        <v>1467.8309999999999</v>
      </c>
      <c r="D2839" s="38">
        <v>1467.8309999999999</v>
      </c>
      <c r="E2839" s="38">
        <v>1467.8309999999999</v>
      </c>
      <c r="F2839" s="38">
        <v>1467.8309999999999</v>
      </c>
      <c r="G2839" s="38"/>
      <c r="H2839" s="38"/>
      <c r="I2839" s="38"/>
      <c r="J2839" s="38"/>
      <c r="K2839" s="38"/>
    </row>
    <row r="2840" spans="1:11" x14ac:dyDescent="0.25">
      <c r="A2840" s="39">
        <v>42824</v>
      </c>
      <c r="B2840" s="38">
        <v>0</v>
      </c>
      <c r="C2840" s="38">
        <v>1459.3610000000001</v>
      </c>
      <c r="D2840" s="38">
        <v>1459.3610000000001</v>
      </c>
      <c r="E2840" s="38">
        <v>1459.3610000000001</v>
      </c>
      <c r="F2840" s="38">
        <v>1459.3610000000001</v>
      </c>
      <c r="G2840" s="38"/>
      <c r="H2840" s="38"/>
      <c r="I2840" s="38"/>
      <c r="J2840" s="38"/>
      <c r="K2840" s="38"/>
    </row>
    <row r="2841" spans="1:11" x14ac:dyDescent="0.25">
      <c r="A2841" s="39">
        <v>42825</v>
      </c>
      <c r="B2841" s="38">
        <v>0</v>
      </c>
      <c r="C2841" s="38">
        <v>1439.7249999999999</v>
      </c>
      <c r="D2841" s="38">
        <v>1439.7249999999999</v>
      </c>
      <c r="E2841" s="38">
        <v>1439.7249999999999</v>
      </c>
      <c r="F2841" s="38">
        <v>1439.7249999999999</v>
      </c>
      <c r="G2841" s="38"/>
      <c r="H2841" s="38"/>
      <c r="I2841" s="38"/>
      <c r="J2841" s="38"/>
      <c r="K2841" s="38"/>
    </row>
    <row r="2842" spans="1:11" x14ac:dyDescent="0.25">
      <c r="A2842" s="39">
        <v>42828</v>
      </c>
      <c r="B2842" s="38">
        <v>0</v>
      </c>
      <c r="C2842" s="38">
        <v>1425.0129999999999</v>
      </c>
      <c r="D2842" s="38">
        <v>1425.0129999999999</v>
      </c>
      <c r="E2842" s="38">
        <v>1425.0129999999999</v>
      </c>
      <c r="F2842" s="38">
        <v>1425.0129999999999</v>
      </c>
      <c r="G2842" s="38"/>
      <c r="H2842" s="38"/>
      <c r="I2842" s="38"/>
      <c r="J2842" s="38"/>
      <c r="K2842" s="38"/>
    </row>
    <row r="2843" spans="1:11" x14ac:dyDescent="0.25">
      <c r="A2843" s="39">
        <v>42829</v>
      </c>
      <c r="B2843" s="38">
        <v>0</v>
      </c>
      <c r="C2843" s="38">
        <v>1446.0260000000001</v>
      </c>
      <c r="D2843" s="38">
        <v>1446.0260000000001</v>
      </c>
      <c r="E2843" s="38">
        <v>1446.0260000000001</v>
      </c>
      <c r="F2843" s="38">
        <v>1446.0260000000001</v>
      </c>
      <c r="G2843" s="38"/>
      <c r="H2843" s="38"/>
      <c r="I2843" s="38"/>
      <c r="J2843" s="38"/>
      <c r="K2843" s="38"/>
    </row>
    <row r="2844" spans="1:11" x14ac:dyDescent="0.25">
      <c r="A2844" s="39">
        <v>42830</v>
      </c>
      <c r="B2844" s="38">
        <v>0</v>
      </c>
      <c r="C2844" s="38">
        <v>1403.7280000000001</v>
      </c>
      <c r="D2844" s="38">
        <v>1403.7280000000001</v>
      </c>
      <c r="E2844" s="38">
        <v>1403.7280000000001</v>
      </c>
      <c r="F2844" s="38">
        <v>1403.7280000000001</v>
      </c>
      <c r="G2844" s="38"/>
      <c r="H2844" s="38"/>
      <c r="I2844" s="38"/>
      <c r="J2844" s="38"/>
      <c r="K2844" s="38"/>
    </row>
    <row r="2845" spans="1:11" x14ac:dyDescent="0.25">
      <c r="A2845" s="39">
        <v>42831</v>
      </c>
      <c r="B2845" s="38">
        <v>0</v>
      </c>
      <c r="C2845" s="38">
        <v>1419.9749999999999</v>
      </c>
      <c r="D2845" s="38">
        <v>1419.9749999999999</v>
      </c>
      <c r="E2845" s="38">
        <v>1419.9749999999999</v>
      </c>
      <c r="F2845" s="38">
        <v>1419.9749999999999</v>
      </c>
      <c r="G2845" s="38"/>
      <c r="H2845" s="38"/>
      <c r="I2845" s="38"/>
      <c r="J2845" s="38"/>
      <c r="K2845" s="38"/>
    </row>
    <row r="2846" spans="1:11" x14ac:dyDescent="0.25">
      <c r="A2846" s="39">
        <v>42832</v>
      </c>
      <c r="B2846" s="38">
        <v>0</v>
      </c>
      <c r="C2846" s="38">
        <v>1374.299</v>
      </c>
      <c r="D2846" s="38">
        <v>1374.299</v>
      </c>
      <c r="E2846" s="38">
        <v>1374.299</v>
      </c>
      <c r="F2846" s="38">
        <v>1374.299</v>
      </c>
      <c r="G2846" s="38"/>
      <c r="H2846" s="38"/>
      <c r="I2846" s="38"/>
      <c r="J2846" s="38"/>
      <c r="K2846" s="38"/>
    </row>
    <row r="2847" spans="1:11" x14ac:dyDescent="0.25">
      <c r="A2847" s="39">
        <v>42835</v>
      </c>
      <c r="B2847" s="38">
        <v>0</v>
      </c>
      <c r="C2847" s="38">
        <v>1328.4680000000001</v>
      </c>
      <c r="D2847" s="38">
        <v>1328.4680000000001</v>
      </c>
      <c r="E2847" s="38">
        <v>1328.4680000000001</v>
      </c>
      <c r="F2847" s="38">
        <v>1328.4680000000001</v>
      </c>
      <c r="G2847" s="38"/>
      <c r="H2847" s="38"/>
      <c r="I2847" s="38"/>
      <c r="J2847" s="38"/>
      <c r="K2847" s="38"/>
    </row>
    <row r="2848" spans="1:11" x14ac:dyDescent="0.25">
      <c r="A2848" s="39">
        <v>42836</v>
      </c>
      <c r="B2848" s="38">
        <v>0</v>
      </c>
      <c r="C2848" s="38">
        <v>1256.252</v>
      </c>
      <c r="D2848" s="38">
        <v>1256.252</v>
      </c>
      <c r="E2848" s="38">
        <v>1256.252</v>
      </c>
      <c r="F2848" s="38">
        <v>1256.252</v>
      </c>
      <c r="G2848" s="38"/>
      <c r="H2848" s="38"/>
      <c r="I2848" s="38"/>
      <c r="J2848" s="38"/>
      <c r="K2848" s="38"/>
    </row>
    <row r="2849" spans="1:11" x14ac:dyDescent="0.25">
      <c r="A2849" s="39">
        <v>42837</v>
      </c>
      <c r="B2849" s="38">
        <v>0</v>
      </c>
      <c r="C2849" s="38">
        <v>1252.0899999999999</v>
      </c>
      <c r="D2849" s="38">
        <v>1252.0899999999999</v>
      </c>
      <c r="E2849" s="38">
        <v>1252.0899999999999</v>
      </c>
      <c r="F2849" s="38">
        <v>1252.0899999999999</v>
      </c>
      <c r="G2849" s="38"/>
      <c r="H2849" s="38"/>
      <c r="I2849" s="38"/>
      <c r="J2849" s="38"/>
      <c r="K2849" s="38"/>
    </row>
    <row r="2850" spans="1:11" x14ac:dyDescent="0.25">
      <c r="A2850" s="39">
        <v>42838</v>
      </c>
      <c r="B2850" s="38">
        <v>0</v>
      </c>
      <c r="C2850" s="38">
        <v>1235.1600000000001</v>
      </c>
      <c r="D2850" s="38">
        <v>1235.1600000000001</v>
      </c>
      <c r="E2850" s="38">
        <v>1235.1600000000001</v>
      </c>
      <c r="F2850" s="38">
        <v>1235.1600000000001</v>
      </c>
      <c r="G2850" s="38"/>
      <c r="H2850" s="38"/>
      <c r="I2850" s="38"/>
      <c r="J2850" s="38"/>
      <c r="K2850" s="38"/>
    </row>
    <row r="2851" spans="1:11" x14ac:dyDescent="0.25">
      <c r="A2851" s="39">
        <v>42842</v>
      </c>
      <c r="B2851" s="38">
        <v>0</v>
      </c>
      <c r="C2851" s="38">
        <v>1291.309</v>
      </c>
      <c r="D2851" s="38">
        <v>1291.309</v>
      </c>
      <c r="E2851" s="38">
        <v>1291.309</v>
      </c>
      <c r="F2851" s="38">
        <v>1291.309</v>
      </c>
      <c r="G2851" s="38"/>
      <c r="H2851" s="38"/>
      <c r="I2851" s="38"/>
      <c r="J2851" s="38"/>
      <c r="K2851" s="38"/>
    </row>
    <row r="2852" spans="1:11" x14ac:dyDescent="0.25">
      <c r="A2852" s="39">
        <v>42843</v>
      </c>
      <c r="B2852" s="38">
        <v>0</v>
      </c>
      <c r="C2852" s="38">
        <v>1302.5309999999999</v>
      </c>
      <c r="D2852" s="38">
        <v>1302.5309999999999</v>
      </c>
      <c r="E2852" s="38">
        <v>1302.5309999999999</v>
      </c>
      <c r="F2852" s="38">
        <v>1302.5309999999999</v>
      </c>
      <c r="G2852" s="38"/>
      <c r="H2852" s="38"/>
      <c r="I2852" s="38"/>
      <c r="J2852" s="38"/>
      <c r="K2852" s="38"/>
    </row>
    <row r="2853" spans="1:11" x14ac:dyDescent="0.25">
      <c r="A2853" s="39">
        <v>42844</v>
      </c>
      <c r="B2853" s="38">
        <v>0</v>
      </c>
      <c r="C2853" s="38">
        <v>1269.808</v>
      </c>
      <c r="D2853" s="38">
        <v>1269.808</v>
      </c>
      <c r="E2853" s="38">
        <v>1269.808</v>
      </c>
      <c r="F2853" s="38">
        <v>1269.808</v>
      </c>
      <c r="G2853" s="38"/>
      <c r="H2853" s="38"/>
      <c r="I2853" s="38"/>
      <c r="J2853" s="38"/>
      <c r="K2853" s="38"/>
    </row>
    <row r="2854" spans="1:11" x14ac:dyDescent="0.25">
      <c r="A2854" s="39">
        <v>42845</v>
      </c>
      <c r="B2854" s="38">
        <v>0</v>
      </c>
      <c r="C2854" s="38">
        <v>1309.059</v>
      </c>
      <c r="D2854" s="38">
        <v>1309.059</v>
      </c>
      <c r="E2854" s="38">
        <v>1309.059</v>
      </c>
      <c r="F2854" s="38">
        <v>1309.059</v>
      </c>
      <c r="G2854" s="38"/>
      <c r="H2854" s="38"/>
      <c r="I2854" s="38"/>
      <c r="J2854" s="38"/>
      <c r="K2854" s="38"/>
    </row>
    <row r="2855" spans="1:11" x14ac:dyDescent="0.25">
      <c r="A2855" s="39">
        <v>42846</v>
      </c>
      <c r="B2855" s="38">
        <v>0</v>
      </c>
      <c r="C2855" s="38">
        <v>1301.7950000000001</v>
      </c>
      <c r="D2855" s="38">
        <v>1301.7950000000001</v>
      </c>
      <c r="E2855" s="38">
        <v>1301.7950000000001</v>
      </c>
      <c r="F2855" s="38">
        <v>1301.7950000000001</v>
      </c>
      <c r="G2855" s="38"/>
      <c r="H2855" s="38"/>
      <c r="I2855" s="38"/>
      <c r="J2855" s="38"/>
      <c r="K2855" s="38"/>
    </row>
    <row r="2856" spans="1:11" x14ac:dyDescent="0.25">
      <c r="A2856" s="39">
        <v>42849</v>
      </c>
      <c r="B2856" s="38">
        <v>0</v>
      </c>
      <c r="C2856" s="38">
        <v>1446.126</v>
      </c>
      <c r="D2856" s="38">
        <v>1446.126</v>
      </c>
      <c r="E2856" s="38">
        <v>1446.126</v>
      </c>
      <c r="F2856" s="38">
        <v>1446.126</v>
      </c>
      <c r="G2856" s="38"/>
      <c r="H2856" s="38"/>
      <c r="I2856" s="38"/>
      <c r="J2856" s="38"/>
      <c r="K2856" s="38"/>
    </row>
    <row r="2857" spans="1:11" x14ac:dyDescent="0.25">
      <c r="A2857" s="39">
        <v>42850</v>
      </c>
      <c r="B2857" s="38">
        <v>0</v>
      </c>
      <c r="C2857" s="38">
        <v>1475.3520000000001</v>
      </c>
      <c r="D2857" s="38">
        <v>1475.3520000000001</v>
      </c>
      <c r="E2857" s="38">
        <v>1475.3520000000001</v>
      </c>
      <c r="F2857" s="38">
        <v>1475.3520000000001</v>
      </c>
      <c r="G2857" s="38"/>
      <c r="H2857" s="38"/>
      <c r="I2857" s="38"/>
      <c r="J2857" s="38"/>
      <c r="K2857" s="38"/>
    </row>
    <row r="2858" spans="1:11" x14ac:dyDescent="0.25">
      <c r="A2858" s="39">
        <v>42851</v>
      </c>
      <c r="B2858" s="38">
        <v>0</v>
      </c>
      <c r="C2858" s="38">
        <v>1465.355</v>
      </c>
      <c r="D2858" s="38">
        <v>1465.355</v>
      </c>
      <c r="E2858" s="38">
        <v>1465.355</v>
      </c>
      <c r="F2858" s="38">
        <v>1465.355</v>
      </c>
      <c r="G2858" s="38"/>
      <c r="H2858" s="38"/>
      <c r="I2858" s="38"/>
      <c r="J2858" s="38"/>
      <c r="K2858" s="38"/>
    </row>
    <row r="2859" spans="1:11" x14ac:dyDescent="0.25">
      <c r="A2859" s="39">
        <v>42852</v>
      </c>
      <c r="B2859" s="38">
        <v>0</v>
      </c>
      <c r="C2859" s="38">
        <v>1479.1210000000001</v>
      </c>
      <c r="D2859" s="38">
        <v>1479.1210000000001</v>
      </c>
      <c r="E2859" s="38">
        <v>1479.1210000000001</v>
      </c>
      <c r="F2859" s="38">
        <v>1479.1210000000001</v>
      </c>
      <c r="G2859" s="38"/>
      <c r="H2859" s="38"/>
      <c r="I2859" s="38"/>
      <c r="J2859" s="38"/>
      <c r="K2859" s="38"/>
    </row>
    <row r="2860" spans="1:11" x14ac:dyDescent="0.25">
      <c r="A2860" s="39">
        <v>42853</v>
      </c>
      <c r="B2860" s="38">
        <v>0</v>
      </c>
      <c r="C2860" s="38">
        <v>1477.182</v>
      </c>
      <c r="D2860" s="38">
        <v>1477.182</v>
      </c>
      <c r="E2860" s="38">
        <v>1477.182</v>
      </c>
      <c r="F2860" s="38">
        <v>1477.182</v>
      </c>
      <c r="G2860" s="38"/>
      <c r="H2860" s="38"/>
      <c r="I2860" s="38"/>
      <c r="J2860" s="38"/>
      <c r="K2860" s="38"/>
    </row>
    <row r="2861" spans="1:11" x14ac:dyDescent="0.25">
      <c r="A2861" s="39">
        <v>42856</v>
      </c>
      <c r="B2861" s="38">
        <v>0</v>
      </c>
      <c r="C2861" s="38">
        <v>1538.848</v>
      </c>
      <c r="D2861" s="38">
        <v>1538.848</v>
      </c>
      <c r="E2861" s="38">
        <v>1538.848</v>
      </c>
      <c r="F2861" s="38">
        <v>1538.848</v>
      </c>
      <c r="G2861" s="38"/>
      <c r="H2861" s="38"/>
      <c r="I2861" s="38"/>
      <c r="J2861" s="38"/>
      <c r="K2861" s="38"/>
    </row>
    <row r="2862" spans="1:11" x14ac:dyDescent="0.25">
      <c r="A2862" s="39">
        <v>42857</v>
      </c>
      <c r="B2862" s="38">
        <v>0</v>
      </c>
      <c r="C2862" s="38">
        <v>1530.12</v>
      </c>
      <c r="D2862" s="38">
        <v>1530.12</v>
      </c>
      <c r="E2862" s="38">
        <v>1530.12</v>
      </c>
      <c r="F2862" s="38">
        <v>1530.12</v>
      </c>
      <c r="G2862" s="38"/>
      <c r="H2862" s="38"/>
      <c r="I2862" s="38"/>
      <c r="J2862" s="38"/>
      <c r="K2862" s="38"/>
    </row>
    <row r="2863" spans="1:11" x14ac:dyDescent="0.25">
      <c r="A2863" s="39">
        <v>42858</v>
      </c>
      <c r="B2863" s="38">
        <v>0</v>
      </c>
      <c r="C2863" s="38">
        <v>1508.9380000000001</v>
      </c>
      <c r="D2863" s="38">
        <v>1508.9380000000001</v>
      </c>
      <c r="E2863" s="38">
        <v>1508.9380000000001</v>
      </c>
      <c r="F2863" s="38">
        <v>1508.9380000000001</v>
      </c>
      <c r="G2863" s="38"/>
      <c r="H2863" s="38"/>
      <c r="I2863" s="38"/>
      <c r="J2863" s="38"/>
      <c r="K2863" s="38"/>
    </row>
    <row r="2864" spans="1:11" x14ac:dyDescent="0.25">
      <c r="A2864" s="39">
        <v>42859</v>
      </c>
      <c r="B2864" s="38">
        <v>0</v>
      </c>
      <c r="C2864" s="38">
        <v>1539.259</v>
      </c>
      <c r="D2864" s="38">
        <v>1539.259</v>
      </c>
      <c r="E2864" s="38">
        <v>1539.259</v>
      </c>
      <c r="F2864" s="38">
        <v>1539.259</v>
      </c>
      <c r="G2864" s="38"/>
      <c r="H2864" s="38"/>
      <c r="I2864" s="38"/>
      <c r="J2864" s="38"/>
      <c r="K2864" s="38"/>
    </row>
    <row r="2865" spans="1:11" x14ac:dyDescent="0.25">
      <c r="A2865" s="39">
        <v>42860</v>
      </c>
      <c r="B2865" s="38">
        <v>0</v>
      </c>
      <c r="C2865" s="38">
        <v>1526.4839999999999</v>
      </c>
      <c r="D2865" s="38">
        <v>1526.4839999999999</v>
      </c>
      <c r="E2865" s="38">
        <v>1526.4839999999999</v>
      </c>
      <c r="F2865" s="38">
        <v>1526.4839999999999</v>
      </c>
      <c r="G2865" s="38"/>
      <c r="H2865" s="38"/>
      <c r="I2865" s="38"/>
      <c r="J2865" s="38"/>
      <c r="K2865" s="38"/>
    </row>
    <row r="2866" spans="1:11" x14ac:dyDescent="0.25">
      <c r="A2866" s="39">
        <v>42863</v>
      </c>
      <c r="B2866" s="38">
        <v>0</v>
      </c>
      <c r="C2866" s="38">
        <v>1567.299</v>
      </c>
      <c r="D2866" s="38">
        <v>1567.299</v>
      </c>
      <c r="E2866" s="38">
        <v>1567.299</v>
      </c>
      <c r="F2866" s="38">
        <v>1567.299</v>
      </c>
      <c r="G2866" s="38"/>
      <c r="H2866" s="38"/>
      <c r="I2866" s="38"/>
      <c r="J2866" s="38"/>
      <c r="K2866" s="38"/>
    </row>
    <row r="2867" spans="1:11" x14ac:dyDescent="0.25">
      <c r="A2867" s="39">
        <v>42864</v>
      </c>
      <c r="B2867" s="38">
        <v>0</v>
      </c>
      <c r="C2867" s="38">
        <v>1568.3309999999999</v>
      </c>
      <c r="D2867" s="38">
        <v>1568.3309999999999</v>
      </c>
      <c r="E2867" s="38">
        <v>1568.3309999999999</v>
      </c>
      <c r="F2867" s="38">
        <v>1568.3309999999999</v>
      </c>
      <c r="G2867" s="38"/>
      <c r="H2867" s="38"/>
      <c r="I2867" s="38"/>
      <c r="J2867" s="38"/>
      <c r="K2867" s="38"/>
    </row>
    <row r="2868" spans="1:11" x14ac:dyDescent="0.25">
      <c r="A2868" s="39">
        <v>42865</v>
      </c>
      <c r="B2868" s="38">
        <v>0</v>
      </c>
      <c r="C2868" s="38">
        <v>1565.115</v>
      </c>
      <c r="D2868" s="38">
        <v>1565.115</v>
      </c>
      <c r="E2868" s="38">
        <v>1565.115</v>
      </c>
      <c r="F2868" s="38">
        <v>1565.115</v>
      </c>
      <c r="G2868" s="38"/>
      <c r="H2868" s="38"/>
      <c r="I2868" s="38"/>
      <c r="J2868" s="38"/>
      <c r="K2868" s="38"/>
    </row>
    <row r="2869" spans="1:11" x14ac:dyDescent="0.25">
      <c r="A2869" s="39">
        <v>42866</v>
      </c>
      <c r="B2869" s="38">
        <v>0</v>
      </c>
      <c r="C2869" s="38">
        <v>1565.3710000000001</v>
      </c>
      <c r="D2869" s="38">
        <v>1565.3710000000001</v>
      </c>
      <c r="E2869" s="38">
        <v>1565.3710000000001</v>
      </c>
      <c r="F2869" s="38">
        <v>1565.3710000000001</v>
      </c>
      <c r="G2869" s="38"/>
      <c r="H2869" s="38"/>
      <c r="I2869" s="38"/>
      <c r="J2869" s="38"/>
      <c r="K2869" s="38"/>
    </row>
    <row r="2870" spans="1:11" x14ac:dyDescent="0.25">
      <c r="A2870" s="39">
        <v>42867</v>
      </c>
      <c r="B2870" s="38">
        <v>0</v>
      </c>
      <c r="C2870" s="38">
        <v>1565.498</v>
      </c>
      <c r="D2870" s="38">
        <v>1565.498</v>
      </c>
      <c r="E2870" s="38">
        <v>1565.498</v>
      </c>
      <c r="F2870" s="38">
        <v>1565.498</v>
      </c>
      <c r="G2870" s="38"/>
      <c r="H2870" s="38"/>
      <c r="I2870" s="38"/>
      <c r="J2870" s="38"/>
      <c r="K2870" s="38"/>
    </row>
    <row r="2871" spans="1:11" x14ac:dyDescent="0.25">
      <c r="A2871" s="39">
        <v>42870</v>
      </c>
      <c r="B2871" s="38">
        <v>0</v>
      </c>
      <c r="C2871" s="38">
        <v>1607.501</v>
      </c>
      <c r="D2871" s="38">
        <v>1607.501</v>
      </c>
      <c r="E2871" s="38">
        <v>1607.501</v>
      </c>
      <c r="F2871" s="38">
        <v>1607.501</v>
      </c>
      <c r="G2871" s="38"/>
      <c r="H2871" s="38"/>
      <c r="I2871" s="38"/>
      <c r="J2871" s="38"/>
      <c r="K2871" s="38"/>
    </row>
    <row r="2872" spans="1:11" x14ac:dyDescent="0.25">
      <c r="A2872" s="39">
        <v>42871</v>
      </c>
      <c r="B2872" s="38">
        <v>0</v>
      </c>
      <c r="C2872" s="38">
        <v>1617.327</v>
      </c>
      <c r="D2872" s="38">
        <v>1617.327</v>
      </c>
      <c r="E2872" s="38">
        <v>1617.327</v>
      </c>
      <c r="F2872" s="38">
        <v>1617.327</v>
      </c>
      <c r="G2872" s="38"/>
      <c r="H2872" s="38"/>
      <c r="I2872" s="38"/>
      <c r="J2872" s="38"/>
      <c r="K2872" s="38"/>
    </row>
    <row r="2873" spans="1:11" x14ac:dyDescent="0.25">
      <c r="A2873" s="39">
        <v>42872</v>
      </c>
      <c r="B2873" s="38">
        <v>0</v>
      </c>
      <c r="C2873" s="38">
        <v>1349.779</v>
      </c>
      <c r="D2873" s="38">
        <v>1349.779</v>
      </c>
      <c r="E2873" s="38">
        <v>1349.779</v>
      </c>
      <c r="F2873" s="38">
        <v>1349.779</v>
      </c>
      <c r="G2873" s="38"/>
      <c r="H2873" s="38"/>
      <c r="I2873" s="38"/>
      <c r="J2873" s="38"/>
      <c r="K2873" s="38"/>
    </row>
    <row r="2874" spans="1:11" x14ac:dyDescent="0.25">
      <c r="A2874" s="39">
        <v>42873</v>
      </c>
      <c r="B2874" s="38">
        <v>0</v>
      </c>
      <c r="C2874" s="38">
        <v>1375.883</v>
      </c>
      <c r="D2874" s="38">
        <v>1375.883</v>
      </c>
      <c r="E2874" s="38">
        <v>1375.883</v>
      </c>
      <c r="F2874" s="38">
        <v>1375.883</v>
      </c>
      <c r="G2874" s="38"/>
      <c r="H2874" s="38"/>
      <c r="I2874" s="38"/>
      <c r="J2874" s="38"/>
      <c r="K2874" s="38"/>
    </row>
    <row r="2875" spans="1:11" x14ac:dyDescent="0.25">
      <c r="A2875" s="39">
        <v>42874</v>
      </c>
      <c r="B2875" s="38">
        <v>0</v>
      </c>
      <c r="C2875" s="38">
        <v>1458.7059999999999</v>
      </c>
      <c r="D2875" s="38">
        <v>1458.7059999999999</v>
      </c>
      <c r="E2875" s="38">
        <v>1458.7059999999999</v>
      </c>
      <c r="F2875" s="38">
        <v>1458.7059999999999</v>
      </c>
      <c r="G2875" s="38"/>
      <c r="H2875" s="38"/>
      <c r="I2875" s="38"/>
      <c r="J2875" s="38"/>
      <c r="K2875" s="38"/>
    </row>
    <row r="2876" spans="1:11" x14ac:dyDescent="0.25">
      <c r="A2876" s="39">
        <v>42877</v>
      </c>
      <c r="B2876" s="38">
        <v>0</v>
      </c>
      <c r="C2876" s="38">
        <v>1532.0319999999999</v>
      </c>
      <c r="D2876" s="38">
        <v>1532.0319999999999</v>
      </c>
      <c r="E2876" s="38">
        <v>1532.0319999999999</v>
      </c>
      <c r="F2876" s="38">
        <v>1532.0319999999999</v>
      </c>
      <c r="G2876" s="38"/>
      <c r="H2876" s="38"/>
      <c r="I2876" s="38"/>
      <c r="J2876" s="38"/>
      <c r="K2876" s="38"/>
    </row>
    <row r="2877" spans="1:11" x14ac:dyDescent="0.25">
      <c r="A2877" s="39">
        <v>42878</v>
      </c>
      <c r="B2877" s="38">
        <v>0</v>
      </c>
      <c r="C2877" s="38">
        <v>1523.2049999999999</v>
      </c>
      <c r="D2877" s="38">
        <v>1523.2049999999999</v>
      </c>
      <c r="E2877" s="38">
        <v>1523.2049999999999</v>
      </c>
      <c r="F2877" s="38">
        <v>1523.2049999999999</v>
      </c>
      <c r="G2877" s="38"/>
      <c r="H2877" s="38"/>
      <c r="I2877" s="38"/>
      <c r="J2877" s="38"/>
      <c r="K2877" s="38"/>
    </row>
    <row r="2878" spans="1:11" x14ac:dyDescent="0.25">
      <c r="A2878" s="39">
        <v>42879</v>
      </c>
      <c r="B2878" s="38">
        <v>0</v>
      </c>
      <c r="C2878" s="38">
        <v>1574.2819999999999</v>
      </c>
      <c r="D2878" s="38">
        <v>1574.2819999999999</v>
      </c>
      <c r="E2878" s="38">
        <v>1574.2819999999999</v>
      </c>
      <c r="F2878" s="38">
        <v>1574.2819999999999</v>
      </c>
      <c r="G2878" s="38"/>
      <c r="H2878" s="38"/>
      <c r="I2878" s="38"/>
      <c r="J2878" s="38"/>
      <c r="K2878" s="38"/>
    </row>
    <row r="2879" spans="1:11" x14ac:dyDescent="0.25">
      <c r="A2879" s="39">
        <v>42880</v>
      </c>
      <c r="B2879" s="38">
        <v>0</v>
      </c>
      <c r="C2879" s="38">
        <v>1552.9469999999999</v>
      </c>
      <c r="D2879" s="38">
        <v>1552.9469999999999</v>
      </c>
      <c r="E2879" s="38">
        <v>1552.9469999999999</v>
      </c>
      <c r="F2879" s="38">
        <v>1552.9469999999999</v>
      </c>
      <c r="G2879" s="38"/>
      <c r="H2879" s="38"/>
      <c r="I2879" s="38"/>
      <c r="J2879" s="38"/>
      <c r="K2879" s="38"/>
    </row>
    <row r="2880" spans="1:11" x14ac:dyDescent="0.25">
      <c r="A2880" s="39">
        <v>42881</v>
      </c>
      <c r="B2880" s="38">
        <v>0</v>
      </c>
      <c r="C2880" s="38">
        <v>1579.9649999999999</v>
      </c>
      <c r="D2880" s="38">
        <v>1579.9649999999999</v>
      </c>
      <c r="E2880" s="38">
        <v>1579.9649999999999</v>
      </c>
      <c r="F2880" s="38">
        <v>1579.9649999999999</v>
      </c>
      <c r="G2880" s="38"/>
      <c r="H2880" s="38"/>
      <c r="I2880" s="38"/>
      <c r="J2880" s="38"/>
      <c r="K2880" s="38"/>
    </row>
    <row r="2881" spans="1:11" x14ac:dyDescent="0.25">
      <c r="A2881" s="39">
        <v>42885</v>
      </c>
      <c r="B2881" s="38">
        <v>0</v>
      </c>
      <c r="C2881" s="38">
        <v>1591.18</v>
      </c>
      <c r="D2881" s="38">
        <v>1591.18</v>
      </c>
      <c r="E2881" s="38">
        <v>1591.18</v>
      </c>
      <c r="F2881" s="38">
        <v>1591.18</v>
      </c>
      <c r="G2881" s="38"/>
      <c r="H2881" s="38"/>
      <c r="I2881" s="38"/>
      <c r="J2881" s="38"/>
      <c r="K2881" s="38"/>
    </row>
    <row r="2882" spans="1:11" x14ac:dyDescent="0.25">
      <c r="A2882" s="39">
        <v>42886</v>
      </c>
      <c r="B2882" s="38">
        <v>0</v>
      </c>
      <c r="C2882" s="38">
        <v>1574.498</v>
      </c>
      <c r="D2882" s="38">
        <v>1574.498</v>
      </c>
      <c r="E2882" s="38">
        <v>1574.498</v>
      </c>
      <c r="F2882" s="38">
        <v>1574.498</v>
      </c>
      <c r="G2882" s="38"/>
      <c r="H2882" s="38"/>
      <c r="I2882" s="38"/>
      <c r="J2882" s="38"/>
      <c r="K2882" s="38"/>
    </row>
    <row r="2883" spans="1:11" x14ac:dyDescent="0.25">
      <c r="A2883" s="39">
        <v>42887</v>
      </c>
      <c r="B2883" s="38">
        <v>0</v>
      </c>
      <c r="C2883" s="38">
        <v>1619.0119999999999</v>
      </c>
      <c r="D2883" s="38">
        <v>1619.0119999999999</v>
      </c>
      <c r="E2883" s="38">
        <v>1619.0119999999999</v>
      </c>
      <c r="F2883" s="38">
        <v>1619.0119999999999</v>
      </c>
      <c r="G2883" s="38"/>
      <c r="H2883" s="38"/>
      <c r="I2883" s="38"/>
      <c r="J2883" s="38"/>
      <c r="K2883" s="38"/>
    </row>
    <row r="2884" spans="1:11" x14ac:dyDescent="0.25">
      <c r="A2884" s="39">
        <v>42888</v>
      </c>
      <c r="B2884" s="38">
        <v>0</v>
      </c>
      <c r="C2884" s="38">
        <v>1612.8889999999999</v>
      </c>
      <c r="D2884" s="38">
        <v>1612.8889999999999</v>
      </c>
      <c r="E2884" s="38">
        <v>1612.8889999999999</v>
      </c>
      <c r="F2884" s="38">
        <v>1612.8889999999999</v>
      </c>
      <c r="G2884" s="38"/>
      <c r="H2884" s="38"/>
      <c r="I2884" s="38"/>
      <c r="J2884" s="38"/>
      <c r="K2884" s="38"/>
    </row>
    <row r="2885" spans="1:11" x14ac:dyDescent="0.25">
      <c r="A2885" s="39">
        <v>42891</v>
      </c>
      <c r="B2885" s="38">
        <v>0</v>
      </c>
      <c r="C2885" s="38">
        <v>1612.222</v>
      </c>
      <c r="D2885" s="38">
        <v>1612.222</v>
      </c>
      <c r="E2885" s="38">
        <v>1612.222</v>
      </c>
      <c r="F2885" s="38">
        <v>1612.222</v>
      </c>
      <c r="G2885" s="38"/>
      <c r="H2885" s="38"/>
      <c r="I2885" s="38"/>
      <c r="J2885" s="38"/>
      <c r="K2885" s="38"/>
    </row>
    <row r="2886" spans="1:11" x14ac:dyDescent="0.25">
      <c r="A2886" s="39">
        <v>42892</v>
      </c>
      <c r="B2886" s="38">
        <v>0</v>
      </c>
      <c r="C2886" s="38">
        <v>1563.375</v>
      </c>
      <c r="D2886" s="38">
        <v>1563.375</v>
      </c>
      <c r="E2886" s="38">
        <v>1563.375</v>
      </c>
      <c r="F2886" s="38">
        <v>1563.375</v>
      </c>
      <c r="G2886" s="38"/>
      <c r="H2886" s="38"/>
      <c r="I2886" s="38"/>
      <c r="J2886" s="38"/>
      <c r="K2886" s="38"/>
    </row>
    <row r="2887" spans="1:11" x14ac:dyDescent="0.25">
      <c r="A2887" s="39">
        <v>42893</v>
      </c>
      <c r="B2887" s="38">
        <v>0</v>
      </c>
      <c r="C2887" s="38">
        <v>1583.028</v>
      </c>
      <c r="D2887" s="38">
        <v>1583.028</v>
      </c>
      <c r="E2887" s="38">
        <v>1583.028</v>
      </c>
      <c r="F2887" s="38">
        <v>1583.028</v>
      </c>
      <c r="G2887" s="38"/>
      <c r="H2887" s="38"/>
      <c r="I2887" s="38"/>
      <c r="J2887" s="38"/>
      <c r="K2887" s="38"/>
    </row>
    <row r="2888" spans="1:11" x14ac:dyDescent="0.25">
      <c r="A2888" s="39">
        <v>42894</v>
      </c>
      <c r="B2888" s="38">
        <v>0</v>
      </c>
      <c r="C2888" s="38">
        <v>1619.39</v>
      </c>
      <c r="D2888" s="38">
        <v>1619.39</v>
      </c>
      <c r="E2888" s="38">
        <v>1619.39</v>
      </c>
      <c r="F2888" s="38">
        <v>1619.39</v>
      </c>
      <c r="G2888" s="38"/>
      <c r="H2888" s="38"/>
      <c r="I2888" s="38"/>
      <c r="J2888" s="38"/>
      <c r="K2888" s="38"/>
    </row>
    <row r="2889" spans="1:11" x14ac:dyDescent="0.25">
      <c r="A2889" s="39">
        <v>42895</v>
      </c>
      <c r="B2889" s="38">
        <v>0</v>
      </c>
      <c r="C2889" s="38">
        <v>1582.5450000000001</v>
      </c>
      <c r="D2889" s="38">
        <v>1582.5450000000001</v>
      </c>
      <c r="E2889" s="38">
        <v>1582.5450000000001</v>
      </c>
      <c r="F2889" s="38">
        <v>1582.5450000000001</v>
      </c>
      <c r="G2889" s="38"/>
      <c r="H2889" s="38"/>
      <c r="I2889" s="38"/>
      <c r="J2889" s="38"/>
      <c r="K2889" s="38"/>
    </row>
    <row r="2890" spans="1:11" x14ac:dyDescent="0.25">
      <c r="A2890" s="39">
        <v>42898</v>
      </c>
      <c r="B2890" s="38">
        <v>0</v>
      </c>
      <c r="C2890" s="38">
        <v>1572.393</v>
      </c>
      <c r="D2890" s="38">
        <v>1572.393</v>
      </c>
      <c r="E2890" s="38">
        <v>1572.393</v>
      </c>
      <c r="F2890" s="38">
        <v>1572.393</v>
      </c>
      <c r="G2890" s="38"/>
      <c r="H2890" s="38"/>
      <c r="I2890" s="38"/>
      <c r="J2890" s="38"/>
      <c r="K2890" s="38"/>
    </row>
    <row r="2891" spans="1:11" x14ac:dyDescent="0.25">
      <c r="A2891" s="39">
        <v>42899</v>
      </c>
      <c r="B2891" s="38">
        <v>0</v>
      </c>
      <c r="C2891" s="38">
        <v>1627.992</v>
      </c>
      <c r="D2891" s="38">
        <v>1627.992</v>
      </c>
      <c r="E2891" s="38">
        <v>1627.992</v>
      </c>
      <c r="F2891" s="38">
        <v>1627.992</v>
      </c>
      <c r="G2891" s="38"/>
      <c r="H2891" s="38"/>
      <c r="I2891" s="38"/>
      <c r="J2891" s="38"/>
      <c r="K2891" s="38"/>
    </row>
    <row r="2892" spans="1:11" x14ac:dyDescent="0.25">
      <c r="A2892" s="39">
        <v>42900</v>
      </c>
      <c r="B2892" s="38">
        <v>0</v>
      </c>
      <c r="C2892" s="38">
        <v>1637.74</v>
      </c>
      <c r="D2892" s="38">
        <v>1637.74</v>
      </c>
      <c r="E2892" s="38">
        <v>1637.74</v>
      </c>
      <c r="F2892" s="38">
        <v>1637.74</v>
      </c>
      <c r="G2892" s="38"/>
      <c r="H2892" s="38"/>
      <c r="I2892" s="38"/>
      <c r="J2892" s="38"/>
      <c r="K2892" s="38"/>
    </row>
    <row r="2893" spans="1:11" x14ac:dyDescent="0.25">
      <c r="A2893" s="39">
        <v>42901</v>
      </c>
      <c r="B2893" s="38">
        <v>0</v>
      </c>
      <c r="C2893" s="38">
        <v>1620.2</v>
      </c>
      <c r="D2893" s="38">
        <v>1620.2</v>
      </c>
      <c r="E2893" s="38">
        <v>1620.2</v>
      </c>
      <c r="F2893" s="38">
        <v>1620.2</v>
      </c>
      <c r="G2893" s="38"/>
      <c r="H2893" s="38"/>
      <c r="I2893" s="38"/>
      <c r="J2893" s="38"/>
      <c r="K2893" s="38"/>
    </row>
    <row r="2894" spans="1:11" x14ac:dyDescent="0.25">
      <c r="A2894" s="39">
        <v>42902</v>
      </c>
      <c r="B2894" s="38">
        <v>0</v>
      </c>
      <c r="C2894" s="38">
        <v>1634.8520000000001</v>
      </c>
      <c r="D2894" s="38">
        <v>1634.8520000000001</v>
      </c>
      <c r="E2894" s="38">
        <v>1634.8520000000001</v>
      </c>
      <c r="F2894" s="38">
        <v>1634.8520000000001</v>
      </c>
      <c r="G2894" s="38"/>
      <c r="H2894" s="38"/>
      <c r="I2894" s="38"/>
      <c r="J2894" s="38"/>
      <c r="K2894" s="38"/>
    </row>
    <row r="2895" spans="1:11" x14ac:dyDescent="0.25">
      <c r="A2895" s="39">
        <v>42905</v>
      </c>
      <c r="B2895" s="38">
        <v>0</v>
      </c>
      <c r="C2895" s="38">
        <v>1690.885</v>
      </c>
      <c r="D2895" s="38">
        <v>1690.885</v>
      </c>
      <c r="E2895" s="38">
        <v>1690.885</v>
      </c>
      <c r="F2895" s="38">
        <v>1690.885</v>
      </c>
      <c r="G2895" s="38"/>
      <c r="H2895" s="38"/>
      <c r="I2895" s="38"/>
      <c r="J2895" s="38"/>
      <c r="K2895" s="38"/>
    </row>
    <row r="2896" spans="1:11" x14ac:dyDescent="0.25">
      <c r="A2896" s="39">
        <v>42906</v>
      </c>
      <c r="B2896" s="38">
        <v>0</v>
      </c>
      <c r="C2896" s="38">
        <v>1640.2739999999999</v>
      </c>
      <c r="D2896" s="38">
        <v>1640.2739999999999</v>
      </c>
      <c r="E2896" s="38">
        <v>1640.2739999999999</v>
      </c>
      <c r="F2896" s="38">
        <v>1640.2739999999999</v>
      </c>
      <c r="G2896" s="38"/>
      <c r="H2896" s="38"/>
      <c r="I2896" s="38"/>
      <c r="J2896" s="38"/>
      <c r="K2896" s="38"/>
    </row>
    <row r="2897" spans="1:11" x14ac:dyDescent="0.25">
      <c r="A2897" s="39">
        <v>42907</v>
      </c>
      <c r="B2897" s="38">
        <v>0</v>
      </c>
      <c r="C2897" s="38">
        <v>1652.3150000000001</v>
      </c>
      <c r="D2897" s="38">
        <v>1652.3150000000001</v>
      </c>
      <c r="E2897" s="38">
        <v>1652.3150000000001</v>
      </c>
      <c r="F2897" s="38">
        <v>1652.3150000000001</v>
      </c>
      <c r="G2897" s="38"/>
      <c r="H2897" s="38"/>
      <c r="I2897" s="38"/>
      <c r="J2897" s="38"/>
      <c r="K2897" s="38"/>
    </row>
    <row r="2898" spans="1:11" x14ac:dyDescent="0.25">
      <c r="A2898" s="39">
        <v>42908</v>
      </c>
      <c r="B2898" s="38">
        <v>0</v>
      </c>
      <c r="C2898" s="38">
        <v>1672.277</v>
      </c>
      <c r="D2898" s="38">
        <v>1672.277</v>
      </c>
      <c r="E2898" s="38">
        <v>1672.277</v>
      </c>
      <c r="F2898" s="38">
        <v>1672.277</v>
      </c>
      <c r="G2898" s="38"/>
      <c r="H2898" s="38"/>
      <c r="I2898" s="38"/>
      <c r="J2898" s="38"/>
      <c r="K2898" s="38"/>
    </row>
    <row r="2899" spans="1:11" x14ac:dyDescent="0.25">
      <c r="A2899" s="39">
        <v>42909</v>
      </c>
      <c r="B2899" s="38">
        <v>0</v>
      </c>
      <c r="C2899" s="38">
        <v>1686.8340000000001</v>
      </c>
      <c r="D2899" s="38">
        <v>1686.8340000000001</v>
      </c>
      <c r="E2899" s="38">
        <v>1686.8340000000001</v>
      </c>
      <c r="F2899" s="38">
        <v>1686.8340000000001</v>
      </c>
      <c r="G2899" s="38"/>
      <c r="H2899" s="38"/>
      <c r="I2899" s="38"/>
      <c r="J2899" s="38"/>
      <c r="K2899" s="38"/>
    </row>
    <row r="2900" spans="1:11" x14ac:dyDescent="0.25">
      <c r="A2900" s="39">
        <v>42912</v>
      </c>
      <c r="B2900" s="38">
        <v>0</v>
      </c>
      <c r="C2900" s="38">
        <v>1724.7080000000001</v>
      </c>
      <c r="D2900" s="38">
        <v>1724.7080000000001</v>
      </c>
      <c r="E2900" s="38">
        <v>1724.7080000000001</v>
      </c>
      <c r="F2900" s="38">
        <v>1724.7080000000001</v>
      </c>
      <c r="G2900" s="38"/>
      <c r="H2900" s="38"/>
      <c r="I2900" s="38"/>
      <c r="J2900" s="38"/>
      <c r="K2900" s="38"/>
    </row>
    <row r="2901" spans="1:11" x14ac:dyDescent="0.25">
      <c r="A2901" s="39">
        <v>42913</v>
      </c>
      <c r="B2901" s="38">
        <v>0</v>
      </c>
      <c r="C2901" s="38">
        <v>1669.5989999999999</v>
      </c>
      <c r="D2901" s="38">
        <v>1669.5989999999999</v>
      </c>
      <c r="E2901" s="38">
        <v>1669.5989999999999</v>
      </c>
      <c r="F2901" s="38">
        <v>1669.5989999999999</v>
      </c>
      <c r="G2901" s="38"/>
      <c r="H2901" s="38"/>
      <c r="I2901" s="38"/>
      <c r="J2901" s="38"/>
      <c r="K2901" s="38"/>
    </row>
    <row r="2902" spans="1:11" x14ac:dyDescent="0.25">
      <c r="A2902" s="39">
        <v>42914</v>
      </c>
      <c r="B2902" s="38">
        <v>0</v>
      </c>
      <c r="C2902" s="38">
        <v>1712.444</v>
      </c>
      <c r="D2902" s="38">
        <v>1712.444</v>
      </c>
      <c r="E2902" s="38">
        <v>1712.444</v>
      </c>
      <c r="F2902" s="38">
        <v>1712.444</v>
      </c>
      <c r="G2902" s="38"/>
      <c r="H2902" s="38"/>
      <c r="I2902" s="38"/>
      <c r="J2902" s="38"/>
      <c r="K2902" s="38"/>
    </row>
    <row r="2903" spans="1:11" x14ac:dyDescent="0.25">
      <c r="A2903" s="39">
        <v>42915</v>
      </c>
      <c r="B2903" s="38">
        <v>0</v>
      </c>
      <c r="C2903" s="38">
        <v>1630.3989999999999</v>
      </c>
      <c r="D2903" s="38">
        <v>1630.3989999999999</v>
      </c>
      <c r="E2903" s="38">
        <v>1630.3989999999999</v>
      </c>
      <c r="F2903" s="38">
        <v>1630.3989999999999</v>
      </c>
      <c r="G2903" s="38"/>
      <c r="H2903" s="38"/>
      <c r="I2903" s="38"/>
      <c r="J2903" s="38"/>
      <c r="K2903" s="38"/>
    </row>
    <row r="2904" spans="1:11" x14ac:dyDescent="0.25">
      <c r="A2904" s="39">
        <v>42916</v>
      </c>
      <c r="B2904" s="38">
        <v>0</v>
      </c>
      <c r="C2904" s="38">
        <v>1658.6210000000001</v>
      </c>
      <c r="D2904" s="38">
        <v>1658.6210000000001</v>
      </c>
      <c r="E2904" s="38">
        <v>1658.6210000000001</v>
      </c>
      <c r="F2904" s="38">
        <v>1658.6210000000001</v>
      </c>
      <c r="G2904" s="38"/>
      <c r="H2904" s="38"/>
      <c r="I2904" s="38"/>
      <c r="J2904" s="38"/>
      <c r="K2904" s="38"/>
    </row>
    <row r="2905" spans="1:11" x14ac:dyDescent="0.25">
      <c r="A2905" s="39">
        <v>42919</v>
      </c>
      <c r="B2905" s="38">
        <v>0</v>
      </c>
      <c r="C2905" s="38">
        <v>1607.97</v>
      </c>
      <c r="D2905" s="38">
        <v>1607.97</v>
      </c>
      <c r="E2905" s="38">
        <v>1607.97</v>
      </c>
      <c r="F2905" s="38">
        <v>1607.97</v>
      </c>
      <c r="G2905" s="38"/>
      <c r="H2905" s="38"/>
      <c r="I2905" s="38"/>
      <c r="J2905" s="38"/>
      <c r="K2905" s="38"/>
    </row>
    <row r="2906" spans="1:11" x14ac:dyDescent="0.25">
      <c r="A2906" s="39">
        <v>42921</v>
      </c>
      <c r="B2906" s="38">
        <v>0</v>
      </c>
      <c r="C2906" s="38">
        <v>1635.74</v>
      </c>
      <c r="D2906" s="38">
        <v>1635.74</v>
      </c>
      <c r="E2906" s="38">
        <v>1635.74</v>
      </c>
      <c r="F2906" s="38">
        <v>1635.74</v>
      </c>
      <c r="G2906" s="38"/>
      <c r="H2906" s="38"/>
      <c r="I2906" s="38"/>
      <c r="J2906" s="38"/>
      <c r="K2906" s="38"/>
    </row>
    <row r="2907" spans="1:11" x14ac:dyDescent="0.25">
      <c r="A2907" s="39">
        <v>42922</v>
      </c>
      <c r="B2907" s="38">
        <v>0</v>
      </c>
      <c r="C2907" s="38">
        <v>1543.413</v>
      </c>
      <c r="D2907" s="38">
        <v>1543.413</v>
      </c>
      <c r="E2907" s="38">
        <v>1543.413</v>
      </c>
      <c r="F2907" s="38">
        <v>1543.413</v>
      </c>
      <c r="G2907" s="38"/>
      <c r="H2907" s="38"/>
      <c r="I2907" s="38"/>
      <c r="J2907" s="38"/>
      <c r="K2907" s="38"/>
    </row>
    <row r="2908" spans="1:11" x14ac:dyDescent="0.25">
      <c r="A2908" s="39">
        <v>42923</v>
      </c>
      <c r="B2908" s="38">
        <v>0</v>
      </c>
      <c r="C2908" s="38">
        <v>1597.1869999999999</v>
      </c>
      <c r="D2908" s="38">
        <v>1597.1869999999999</v>
      </c>
      <c r="E2908" s="38">
        <v>1597.1869999999999</v>
      </c>
      <c r="F2908" s="38">
        <v>1597.1869999999999</v>
      </c>
      <c r="G2908" s="38"/>
      <c r="H2908" s="38"/>
      <c r="I2908" s="38"/>
      <c r="J2908" s="38"/>
      <c r="K2908" s="38"/>
    </row>
    <row r="2909" spans="1:11" x14ac:dyDescent="0.25">
      <c r="A2909" s="39">
        <v>42926</v>
      </c>
      <c r="B2909" s="38">
        <v>0</v>
      </c>
      <c r="C2909" s="38">
        <v>1639.721</v>
      </c>
      <c r="D2909" s="38">
        <v>1639.721</v>
      </c>
      <c r="E2909" s="38">
        <v>1639.721</v>
      </c>
      <c r="F2909" s="38">
        <v>1639.721</v>
      </c>
      <c r="G2909" s="38"/>
      <c r="H2909" s="38"/>
      <c r="I2909" s="38"/>
      <c r="J2909" s="38"/>
      <c r="K2909" s="38"/>
    </row>
    <row r="2910" spans="1:11" x14ac:dyDescent="0.25">
      <c r="A2910" s="39">
        <v>42927</v>
      </c>
      <c r="B2910" s="38">
        <v>0</v>
      </c>
      <c r="C2910" s="38">
        <v>1642.6120000000001</v>
      </c>
      <c r="D2910" s="38">
        <v>1642.6120000000001</v>
      </c>
      <c r="E2910" s="38">
        <v>1642.6120000000001</v>
      </c>
      <c r="F2910" s="38">
        <v>1642.6120000000001</v>
      </c>
      <c r="G2910" s="38"/>
      <c r="H2910" s="38"/>
      <c r="I2910" s="38"/>
      <c r="J2910" s="38"/>
      <c r="K2910" s="38"/>
    </row>
    <row r="2911" spans="1:11" x14ac:dyDescent="0.25">
      <c r="A2911" s="39">
        <v>42928</v>
      </c>
      <c r="B2911" s="38">
        <v>0</v>
      </c>
      <c r="C2911" s="38">
        <v>1690.1010000000001</v>
      </c>
      <c r="D2911" s="38">
        <v>1690.1010000000001</v>
      </c>
      <c r="E2911" s="38">
        <v>1690.1010000000001</v>
      </c>
      <c r="F2911" s="38">
        <v>1690.1010000000001</v>
      </c>
      <c r="G2911" s="38"/>
      <c r="H2911" s="38"/>
      <c r="I2911" s="38"/>
      <c r="J2911" s="38"/>
      <c r="K2911" s="38"/>
    </row>
    <row r="2912" spans="1:11" x14ac:dyDescent="0.25">
      <c r="A2912" s="39">
        <v>42929</v>
      </c>
      <c r="B2912" s="38">
        <v>0</v>
      </c>
      <c r="C2912" s="38">
        <v>1709.8140000000001</v>
      </c>
      <c r="D2912" s="38">
        <v>1709.8140000000001</v>
      </c>
      <c r="E2912" s="38">
        <v>1709.8140000000001</v>
      </c>
      <c r="F2912" s="38">
        <v>1709.8140000000001</v>
      </c>
      <c r="G2912" s="38"/>
      <c r="H2912" s="38"/>
      <c r="I2912" s="38"/>
      <c r="J2912" s="38"/>
      <c r="K2912" s="38"/>
    </row>
    <row r="2913" spans="1:11" x14ac:dyDescent="0.25">
      <c r="A2913" s="39">
        <v>42930</v>
      </c>
      <c r="B2913" s="38">
        <v>0</v>
      </c>
      <c r="C2913" s="38">
        <v>1745.079</v>
      </c>
      <c r="D2913" s="38">
        <v>1745.079</v>
      </c>
      <c r="E2913" s="38">
        <v>1745.079</v>
      </c>
      <c r="F2913" s="38">
        <v>1745.079</v>
      </c>
      <c r="G2913" s="38"/>
      <c r="H2913" s="38"/>
      <c r="I2913" s="38"/>
      <c r="J2913" s="38"/>
      <c r="K2913" s="38"/>
    </row>
    <row r="2914" spans="1:11" x14ac:dyDescent="0.25">
      <c r="A2914" s="39">
        <v>42933</v>
      </c>
      <c r="B2914" s="38">
        <v>0</v>
      </c>
      <c r="C2914" s="38">
        <v>1778.0119999999999</v>
      </c>
      <c r="D2914" s="38">
        <v>1778.0119999999999</v>
      </c>
      <c r="E2914" s="38">
        <v>1778.0119999999999</v>
      </c>
      <c r="F2914" s="38">
        <v>1778.0119999999999</v>
      </c>
      <c r="G2914" s="38"/>
      <c r="H2914" s="38"/>
      <c r="I2914" s="38"/>
      <c r="J2914" s="38"/>
      <c r="K2914" s="38"/>
    </row>
    <row r="2915" spans="1:11" x14ac:dyDescent="0.25">
      <c r="A2915" s="39">
        <v>42934</v>
      </c>
      <c r="B2915" s="38">
        <v>0</v>
      </c>
      <c r="C2915" s="38">
        <v>1802.884</v>
      </c>
      <c r="D2915" s="38">
        <v>1802.884</v>
      </c>
      <c r="E2915" s="38">
        <v>1802.884</v>
      </c>
      <c r="F2915" s="38">
        <v>1802.884</v>
      </c>
      <c r="G2915" s="38"/>
      <c r="H2915" s="38"/>
      <c r="I2915" s="38"/>
      <c r="J2915" s="38"/>
      <c r="K2915" s="38"/>
    </row>
    <row r="2916" spans="1:11" x14ac:dyDescent="0.25">
      <c r="A2916" s="39">
        <v>42935</v>
      </c>
      <c r="B2916" s="38">
        <v>0</v>
      </c>
      <c r="C2916" s="38">
        <v>1827.4760000000001</v>
      </c>
      <c r="D2916" s="38">
        <v>1827.4760000000001</v>
      </c>
      <c r="E2916" s="38">
        <v>1827.4760000000001</v>
      </c>
      <c r="F2916" s="38">
        <v>1827.4760000000001</v>
      </c>
      <c r="G2916" s="38"/>
      <c r="H2916" s="38"/>
      <c r="I2916" s="38"/>
      <c r="J2916" s="38"/>
      <c r="K2916" s="38"/>
    </row>
    <row r="2917" spans="1:11" x14ac:dyDescent="0.25">
      <c r="A2917" s="39">
        <v>42936</v>
      </c>
      <c r="B2917" s="38">
        <v>0</v>
      </c>
      <c r="C2917" s="38">
        <v>1836.67</v>
      </c>
      <c r="D2917" s="38">
        <v>1836.67</v>
      </c>
      <c r="E2917" s="38">
        <v>1836.67</v>
      </c>
      <c r="F2917" s="38">
        <v>1836.67</v>
      </c>
      <c r="G2917" s="38"/>
      <c r="H2917" s="38"/>
      <c r="I2917" s="38"/>
      <c r="J2917" s="38"/>
      <c r="K2917" s="38"/>
    </row>
    <row r="2918" spans="1:11" x14ac:dyDescent="0.25">
      <c r="A2918" s="39">
        <v>42937</v>
      </c>
      <c r="B2918" s="38">
        <v>0</v>
      </c>
      <c r="C2918" s="38">
        <v>1851.36</v>
      </c>
      <c r="D2918" s="38">
        <v>1851.36</v>
      </c>
      <c r="E2918" s="38">
        <v>1851.36</v>
      </c>
      <c r="F2918" s="38">
        <v>1851.36</v>
      </c>
      <c r="G2918" s="38"/>
      <c r="H2918" s="38"/>
      <c r="I2918" s="38"/>
      <c r="J2918" s="38"/>
      <c r="K2918" s="38"/>
    </row>
    <row r="2919" spans="1:11" x14ac:dyDescent="0.25">
      <c r="A2919" s="39">
        <v>42940</v>
      </c>
      <c r="B2919" s="38">
        <v>0</v>
      </c>
      <c r="C2919" s="38">
        <v>1890.3109999999999</v>
      </c>
      <c r="D2919" s="38">
        <v>1890.3109999999999</v>
      </c>
      <c r="E2919" s="38">
        <v>1890.3109999999999</v>
      </c>
      <c r="F2919" s="38">
        <v>1890.3109999999999</v>
      </c>
      <c r="G2919" s="38"/>
      <c r="H2919" s="38"/>
      <c r="I2919" s="38"/>
      <c r="J2919" s="38"/>
      <c r="K2919" s="38"/>
    </row>
    <row r="2920" spans="1:11" x14ac:dyDescent="0.25">
      <c r="A2920" s="39">
        <v>42941</v>
      </c>
      <c r="B2920" s="38">
        <v>0</v>
      </c>
      <c r="C2920" s="38">
        <v>1877.7280000000001</v>
      </c>
      <c r="D2920" s="38">
        <v>1877.7280000000001</v>
      </c>
      <c r="E2920" s="38">
        <v>1877.7280000000001</v>
      </c>
      <c r="F2920" s="38">
        <v>1877.7280000000001</v>
      </c>
      <c r="G2920" s="38"/>
      <c r="H2920" s="38"/>
      <c r="I2920" s="38"/>
      <c r="J2920" s="38"/>
      <c r="K2920" s="38"/>
    </row>
    <row r="2921" spans="1:11" x14ac:dyDescent="0.25">
      <c r="A2921" s="39">
        <v>42942</v>
      </c>
      <c r="B2921" s="38">
        <v>0</v>
      </c>
      <c r="C2921" s="38">
        <v>1874.48</v>
      </c>
      <c r="D2921" s="38">
        <v>1874.48</v>
      </c>
      <c r="E2921" s="38">
        <v>1874.48</v>
      </c>
      <c r="F2921" s="38">
        <v>1874.48</v>
      </c>
      <c r="G2921" s="38"/>
      <c r="H2921" s="38"/>
      <c r="I2921" s="38"/>
      <c r="J2921" s="38"/>
      <c r="K2921" s="38"/>
    </row>
    <row r="2922" spans="1:11" x14ac:dyDescent="0.25">
      <c r="A2922" s="39">
        <v>42943</v>
      </c>
      <c r="B2922" s="38">
        <v>0</v>
      </c>
      <c r="C2922" s="38">
        <v>1852.59</v>
      </c>
      <c r="D2922" s="38">
        <v>1852.59</v>
      </c>
      <c r="E2922" s="38">
        <v>1852.59</v>
      </c>
      <c r="F2922" s="38">
        <v>1852.59</v>
      </c>
      <c r="G2922" s="38"/>
      <c r="H2922" s="38"/>
      <c r="I2922" s="38"/>
      <c r="J2922" s="38"/>
      <c r="K2922" s="38"/>
    </row>
    <row r="2923" spans="1:11" x14ac:dyDescent="0.25">
      <c r="A2923" s="39">
        <v>42944</v>
      </c>
      <c r="B2923" s="38">
        <v>0</v>
      </c>
      <c r="C2923" s="38">
        <v>1844.3779999999999</v>
      </c>
      <c r="D2923" s="38">
        <v>1844.3779999999999</v>
      </c>
      <c r="E2923" s="38">
        <v>1844.3779999999999</v>
      </c>
      <c r="F2923" s="38">
        <v>1844.3779999999999</v>
      </c>
      <c r="G2923" s="38"/>
      <c r="H2923" s="38"/>
      <c r="I2923" s="38"/>
      <c r="J2923" s="38"/>
      <c r="K2923" s="38"/>
    </row>
    <row r="2924" spans="1:11" x14ac:dyDescent="0.25">
      <c r="A2924" s="39">
        <v>42947</v>
      </c>
      <c r="B2924" s="38">
        <v>0</v>
      </c>
      <c r="C2924" s="38">
        <v>1858.57</v>
      </c>
      <c r="D2924" s="38">
        <v>1858.57</v>
      </c>
      <c r="E2924" s="38">
        <v>1858.57</v>
      </c>
      <c r="F2924" s="38">
        <v>1858.57</v>
      </c>
      <c r="G2924" s="38"/>
      <c r="H2924" s="38"/>
      <c r="I2924" s="38"/>
      <c r="J2924" s="38"/>
      <c r="K2924" s="38"/>
    </row>
    <row r="2925" spans="1:11" x14ac:dyDescent="0.25">
      <c r="A2925" s="39">
        <v>42948</v>
      </c>
      <c r="B2925" s="38">
        <v>0</v>
      </c>
      <c r="C2925" s="38">
        <v>1881.6379999999999</v>
      </c>
      <c r="D2925" s="38">
        <v>1881.6379999999999</v>
      </c>
      <c r="E2925" s="38">
        <v>1881.6379999999999</v>
      </c>
      <c r="F2925" s="38">
        <v>1881.6379999999999</v>
      </c>
      <c r="G2925" s="38"/>
      <c r="H2925" s="38"/>
      <c r="I2925" s="38"/>
      <c r="J2925" s="38"/>
      <c r="K2925" s="38"/>
    </row>
    <row r="2926" spans="1:11" x14ac:dyDescent="0.25">
      <c r="A2926" s="39">
        <v>42949</v>
      </c>
      <c r="B2926" s="38">
        <v>0</v>
      </c>
      <c r="C2926" s="38">
        <v>1870.508</v>
      </c>
      <c r="D2926" s="38">
        <v>1870.508</v>
      </c>
      <c r="E2926" s="38">
        <v>1870.508</v>
      </c>
      <c r="F2926" s="38">
        <v>1870.508</v>
      </c>
      <c r="G2926" s="38"/>
      <c r="H2926" s="38"/>
      <c r="I2926" s="38"/>
      <c r="J2926" s="38"/>
      <c r="K2926" s="38"/>
    </row>
    <row r="2927" spans="1:11" x14ac:dyDescent="0.25">
      <c r="A2927" s="39">
        <v>42950</v>
      </c>
      <c r="B2927" s="38">
        <v>0</v>
      </c>
      <c r="C2927" s="38">
        <v>1846.527</v>
      </c>
      <c r="D2927" s="38">
        <v>1846.527</v>
      </c>
      <c r="E2927" s="38">
        <v>1846.527</v>
      </c>
      <c r="F2927" s="38">
        <v>1846.527</v>
      </c>
      <c r="G2927" s="38"/>
      <c r="H2927" s="38"/>
      <c r="I2927" s="38"/>
      <c r="J2927" s="38"/>
      <c r="K2927" s="38"/>
    </row>
    <row r="2928" spans="1:11" x14ac:dyDescent="0.25">
      <c r="A2928" s="39">
        <v>42951</v>
      </c>
      <c r="B2928" s="38">
        <v>0</v>
      </c>
      <c r="C2928" s="38">
        <v>1852.585</v>
      </c>
      <c r="D2928" s="38">
        <v>1852.585</v>
      </c>
      <c r="E2928" s="38">
        <v>1852.585</v>
      </c>
      <c r="F2928" s="38">
        <v>1852.585</v>
      </c>
      <c r="G2928" s="38"/>
      <c r="H2928" s="38"/>
      <c r="I2928" s="38"/>
      <c r="J2928" s="38"/>
      <c r="K2928" s="38"/>
    </row>
    <row r="2929" spans="1:11" x14ac:dyDescent="0.25">
      <c r="A2929" s="39">
        <v>42954</v>
      </c>
      <c r="B2929" s="38">
        <v>0</v>
      </c>
      <c r="C2929" s="38">
        <v>1874.7850000000001</v>
      </c>
      <c r="D2929" s="38">
        <v>1874.7850000000001</v>
      </c>
      <c r="E2929" s="38">
        <v>1874.7850000000001</v>
      </c>
      <c r="F2929" s="38">
        <v>1874.7850000000001</v>
      </c>
      <c r="G2929" s="38"/>
      <c r="H2929" s="38"/>
      <c r="I2929" s="38"/>
      <c r="J2929" s="38"/>
      <c r="K2929" s="38"/>
    </row>
    <row r="2930" spans="1:11" x14ac:dyDescent="0.25">
      <c r="A2930" s="39">
        <v>42955</v>
      </c>
      <c r="B2930" s="38">
        <v>0</v>
      </c>
      <c r="C2930" s="38">
        <v>1821.404</v>
      </c>
      <c r="D2930" s="38">
        <v>1821.404</v>
      </c>
      <c r="E2930" s="38">
        <v>1821.404</v>
      </c>
      <c r="F2930" s="38">
        <v>1821.404</v>
      </c>
      <c r="G2930" s="38"/>
      <c r="H2930" s="38"/>
      <c r="I2930" s="38"/>
      <c r="J2930" s="38"/>
      <c r="K2930" s="38"/>
    </row>
    <row r="2931" spans="1:11" x14ac:dyDescent="0.25">
      <c r="A2931" s="39">
        <v>42956</v>
      </c>
      <c r="B2931" s="38">
        <v>0</v>
      </c>
      <c r="C2931" s="38">
        <v>1768.1110000000001</v>
      </c>
      <c r="D2931" s="38">
        <v>1768.1110000000001</v>
      </c>
      <c r="E2931" s="38">
        <v>1768.1110000000001</v>
      </c>
      <c r="F2931" s="38">
        <v>1768.1110000000001</v>
      </c>
      <c r="G2931" s="38"/>
      <c r="H2931" s="38"/>
      <c r="I2931" s="38"/>
      <c r="J2931" s="38"/>
      <c r="K2931" s="38"/>
    </row>
    <row r="2932" spans="1:11" x14ac:dyDescent="0.25">
      <c r="A2932" s="39">
        <v>42957</v>
      </c>
      <c r="B2932" s="38">
        <v>0</v>
      </c>
      <c r="C2932" s="38">
        <v>1541.039</v>
      </c>
      <c r="D2932" s="38">
        <v>1541.039</v>
      </c>
      <c r="E2932" s="38">
        <v>1541.039</v>
      </c>
      <c r="F2932" s="38">
        <v>1541.039</v>
      </c>
      <c r="G2932" s="38"/>
      <c r="H2932" s="38"/>
      <c r="I2932" s="38"/>
      <c r="J2932" s="38"/>
      <c r="K2932" s="38"/>
    </row>
    <row r="2933" spans="1:11" x14ac:dyDescent="0.25">
      <c r="A2933" s="39">
        <v>42958</v>
      </c>
      <c r="B2933" s="38">
        <v>0</v>
      </c>
      <c r="C2933" s="38">
        <v>1485.7840000000001</v>
      </c>
      <c r="D2933" s="38">
        <v>1485.7840000000001</v>
      </c>
      <c r="E2933" s="38">
        <v>1485.7840000000001</v>
      </c>
      <c r="F2933" s="38">
        <v>1485.7840000000001</v>
      </c>
      <c r="G2933" s="38"/>
      <c r="H2933" s="38"/>
      <c r="I2933" s="38"/>
      <c r="J2933" s="38"/>
      <c r="K2933" s="38"/>
    </row>
    <row r="2934" spans="1:11" x14ac:dyDescent="0.25">
      <c r="A2934" s="39">
        <v>42961</v>
      </c>
      <c r="B2934" s="38">
        <v>0</v>
      </c>
      <c r="C2934" s="38">
        <v>1675.327</v>
      </c>
      <c r="D2934" s="38">
        <v>1675.327</v>
      </c>
      <c r="E2934" s="38">
        <v>1675.327</v>
      </c>
      <c r="F2934" s="38">
        <v>1675.327</v>
      </c>
      <c r="G2934" s="38"/>
      <c r="H2934" s="38"/>
      <c r="I2934" s="38"/>
      <c r="J2934" s="38"/>
      <c r="K2934" s="38"/>
    </row>
    <row r="2935" spans="1:11" x14ac:dyDescent="0.25">
      <c r="A2935" s="39">
        <v>42962</v>
      </c>
      <c r="B2935" s="38">
        <v>0</v>
      </c>
      <c r="C2935" s="38">
        <v>1699.42</v>
      </c>
      <c r="D2935" s="38">
        <v>1699.42</v>
      </c>
      <c r="E2935" s="38">
        <v>1699.42</v>
      </c>
      <c r="F2935" s="38">
        <v>1699.42</v>
      </c>
      <c r="G2935" s="38"/>
      <c r="H2935" s="38"/>
      <c r="I2935" s="38"/>
      <c r="J2935" s="38"/>
      <c r="K2935" s="38"/>
    </row>
    <row r="2936" spans="1:11" x14ac:dyDescent="0.25">
      <c r="A2936" s="39">
        <v>42963</v>
      </c>
      <c r="B2936" s="38">
        <v>0</v>
      </c>
      <c r="C2936" s="38">
        <v>1704.5930000000001</v>
      </c>
      <c r="D2936" s="38">
        <v>1704.5930000000001</v>
      </c>
      <c r="E2936" s="38">
        <v>1704.5930000000001</v>
      </c>
      <c r="F2936" s="38">
        <v>1704.5930000000001</v>
      </c>
      <c r="G2936" s="38"/>
      <c r="H2936" s="38"/>
      <c r="I2936" s="38"/>
      <c r="J2936" s="38"/>
      <c r="K2936" s="38"/>
    </row>
    <row r="2937" spans="1:11" x14ac:dyDescent="0.25">
      <c r="A2937" s="39">
        <v>42964</v>
      </c>
      <c r="B2937" s="38">
        <v>0</v>
      </c>
      <c r="C2937" s="38">
        <v>1430.538</v>
      </c>
      <c r="D2937" s="38">
        <v>1430.538</v>
      </c>
      <c r="E2937" s="38">
        <v>1430.538</v>
      </c>
      <c r="F2937" s="38">
        <v>1430.538</v>
      </c>
      <c r="G2937" s="38"/>
      <c r="H2937" s="38"/>
      <c r="I2937" s="38"/>
      <c r="J2937" s="38"/>
      <c r="K2937" s="38"/>
    </row>
    <row r="2938" spans="1:11" x14ac:dyDescent="0.25">
      <c r="A2938" s="39">
        <v>42965</v>
      </c>
      <c r="B2938" s="38">
        <v>0</v>
      </c>
      <c r="C2938" s="38">
        <v>1467.8510000000001</v>
      </c>
      <c r="D2938" s="38">
        <v>1467.8510000000001</v>
      </c>
      <c r="E2938" s="38">
        <v>1467.8510000000001</v>
      </c>
      <c r="F2938" s="38">
        <v>1467.8510000000001</v>
      </c>
      <c r="G2938" s="38"/>
      <c r="H2938" s="38"/>
      <c r="I2938" s="38"/>
      <c r="J2938" s="38"/>
      <c r="K2938" s="38"/>
    </row>
    <row r="2939" spans="1:11" x14ac:dyDescent="0.25">
      <c r="A2939" s="39">
        <v>42968</v>
      </c>
      <c r="B2939" s="38">
        <v>0</v>
      </c>
      <c r="C2939" s="38">
        <v>1525.8030000000001</v>
      </c>
      <c r="D2939" s="38">
        <v>1525.8030000000001</v>
      </c>
      <c r="E2939" s="38">
        <v>1525.8030000000001</v>
      </c>
      <c r="F2939" s="38">
        <v>1525.8030000000001</v>
      </c>
      <c r="G2939" s="38"/>
      <c r="H2939" s="38"/>
      <c r="I2939" s="38"/>
      <c r="J2939" s="38"/>
      <c r="K2939" s="38"/>
    </row>
    <row r="2940" spans="1:11" x14ac:dyDescent="0.25">
      <c r="A2940" s="39">
        <v>42969</v>
      </c>
      <c r="B2940" s="38">
        <v>0</v>
      </c>
      <c r="C2940" s="38">
        <v>1639.5709999999999</v>
      </c>
      <c r="D2940" s="38">
        <v>1639.5709999999999</v>
      </c>
      <c r="E2940" s="38">
        <v>1639.5709999999999</v>
      </c>
      <c r="F2940" s="38">
        <v>1639.5709999999999</v>
      </c>
      <c r="G2940" s="38"/>
      <c r="H2940" s="38"/>
      <c r="I2940" s="38"/>
      <c r="J2940" s="38"/>
      <c r="K2940" s="38"/>
    </row>
    <row r="2941" spans="1:11" x14ac:dyDescent="0.25">
      <c r="A2941" s="39">
        <v>42970</v>
      </c>
      <c r="B2941" s="38">
        <v>0</v>
      </c>
      <c r="C2941" s="38">
        <v>1622.299</v>
      </c>
      <c r="D2941" s="38">
        <v>1622.299</v>
      </c>
      <c r="E2941" s="38">
        <v>1622.299</v>
      </c>
      <c r="F2941" s="38">
        <v>1622.299</v>
      </c>
      <c r="G2941" s="38"/>
      <c r="H2941" s="38"/>
      <c r="I2941" s="38"/>
      <c r="J2941" s="38"/>
      <c r="K2941" s="38"/>
    </row>
    <row r="2942" spans="1:11" x14ac:dyDescent="0.25">
      <c r="A2942" s="39">
        <v>42971</v>
      </c>
      <c r="B2942" s="38">
        <v>0</v>
      </c>
      <c r="C2942" s="38">
        <v>1575.4559999999999</v>
      </c>
      <c r="D2942" s="38">
        <v>1575.4559999999999</v>
      </c>
      <c r="E2942" s="38">
        <v>1575.4559999999999</v>
      </c>
      <c r="F2942" s="38">
        <v>1575.4559999999999</v>
      </c>
      <c r="G2942" s="38"/>
      <c r="H2942" s="38"/>
      <c r="I2942" s="38"/>
      <c r="J2942" s="38"/>
      <c r="K2942" s="38"/>
    </row>
    <row r="2943" spans="1:11" x14ac:dyDescent="0.25">
      <c r="A2943" s="39">
        <v>42972</v>
      </c>
      <c r="B2943" s="38">
        <v>0</v>
      </c>
      <c r="C2943" s="38">
        <v>1624.7470000000001</v>
      </c>
      <c r="D2943" s="38">
        <v>1624.7470000000001</v>
      </c>
      <c r="E2943" s="38">
        <v>1624.7470000000001</v>
      </c>
      <c r="F2943" s="38">
        <v>1624.7470000000001</v>
      </c>
      <c r="G2943" s="38"/>
      <c r="H2943" s="38"/>
      <c r="I2943" s="38"/>
      <c r="J2943" s="38"/>
      <c r="K2943" s="38"/>
    </row>
    <row r="2944" spans="1:11" x14ac:dyDescent="0.25">
      <c r="A2944" s="39">
        <v>42975</v>
      </c>
      <c r="B2944" s="38">
        <v>0</v>
      </c>
      <c r="C2944" s="38">
        <v>1634.415</v>
      </c>
      <c r="D2944" s="38">
        <v>1634.415</v>
      </c>
      <c r="E2944" s="38">
        <v>1634.415</v>
      </c>
      <c r="F2944" s="38">
        <v>1634.415</v>
      </c>
      <c r="G2944" s="38"/>
      <c r="H2944" s="38"/>
      <c r="I2944" s="38"/>
      <c r="J2944" s="38"/>
      <c r="K2944" s="38"/>
    </row>
    <row r="2945" spans="1:11" x14ac:dyDescent="0.25">
      <c r="A2945" s="39">
        <v>42976</v>
      </c>
      <c r="B2945" s="38">
        <v>0</v>
      </c>
      <c r="C2945" s="38">
        <v>1614.597</v>
      </c>
      <c r="D2945" s="38">
        <v>1614.597</v>
      </c>
      <c r="E2945" s="38">
        <v>1614.597</v>
      </c>
      <c r="F2945" s="38">
        <v>1614.597</v>
      </c>
      <c r="G2945" s="38"/>
      <c r="H2945" s="38"/>
      <c r="I2945" s="38"/>
      <c r="J2945" s="38"/>
      <c r="K2945" s="38"/>
    </row>
    <row r="2946" spans="1:11" x14ac:dyDescent="0.25">
      <c r="A2946" s="39">
        <v>42977</v>
      </c>
      <c r="B2946" s="38">
        <v>0</v>
      </c>
      <c r="C2946" s="38">
        <v>1620.4349999999999</v>
      </c>
      <c r="D2946" s="38">
        <v>1620.4349999999999</v>
      </c>
      <c r="E2946" s="38">
        <v>1620.4349999999999</v>
      </c>
      <c r="F2946" s="38">
        <v>1620.4349999999999</v>
      </c>
      <c r="G2946" s="38"/>
      <c r="H2946" s="38"/>
      <c r="I2946" s="38"/>
      <c r="J2946" s="38"/>
      <c r="K2946" s="38"/>
    </row>
    <row r="2947" spans="1:11" x14ac:dyDescent="0.25">
      <c r="A2947" s="39">
        <v>42978</v>
      </c>
      <c r="B2947" s="38">
        <v>0</v>
      </c>
      <c r="C2947" s="38">
        <v>1669.989</v>
      </c>
      <c r="D2947" s="38">
        <v>1669.989</v>
      </c>
      <c r="E2947" s="38">
        <v>1669.989</v>
      </c>
      <c r="F2947" s="38">
        <v>1669.989</v>
      </c>
      <c r="G2947" s="38"/>
      <c r="H2947" s="38"/>
      <c r="I2947" s="38"/>
      <c r="J2947" s="38"/>
      <c r="K2947" s="38"/>
    </row>
    <row r="2948" spans="1:11" x14ac:dyDescent="0.25">
      <c r="A2948" s="39">
        <v>42979</v>
      </c>
      <c r="B2948" s="38">
        <v>0</v>
      </c>
      <c r="C2948" s="38">
        <v>1679.4670000000001</v>
      </c>
      <c r="D2948" s="38">
        <v>1679.4670000000001</v>
      </c>
      <c r="E2948" s="38">
        <v>1679.4670000000001</v>
      </c>
      <c r="F2948" s="38">
        <v>1679.4670000000001</v>
      </c>
      <c r="G2948" s="38"/>
      <c r="H2948" s="38"/>
      <c r="I2948" s="38"/>
      <c r="J2948" s="38"/>
      <c r="K2948" s="38"/>
    </row>
    <row r="2949" spans="1:11" x14ac:dyDescent="0.25">
      <c r="A2949" s="39">
        <v>42983</v>
      </c>
      <c r="B2949" s="38">
        <v>0</v>
      </c>
      <c r="C2949" s="38">
        <v>1574.567</v>
      </c>
      <c r="D2949" s="38">
        <v>1574.567</v>
      </c>
      <c r="E2949" s="38">
        <v>1574.567</v>
      </c>
      <c r="F2949" s="38">
        <v>1574.567</v>
      </c>
      <c r="G2949" s="38"/>
      <c r="H2949" s="38"/>
      <c r="I2949" s="38"/>
      <c r="J2949" s="38"/>
      <c r="K2949" s="38"/>
    </row>
    <row r="2950" spans="1:11" x14ac:dyDescent="0.25">
      <c r="A2950" s="39">
        <v>42984</v>
      </c>
      <c r="B2950" s="38">
        <v>0</v>
      </c>
      <c r="C2950" s="38">
        <v>1615.317</v>
      </c>
      <c r="D2950" s="38">
        <v>1615.317</v>
      </c>
      <c r="E2950" s="38">
        <v>1615.317</v>
      </c>
      <c r="F2950" s="38">
        <v>1615.317</v>
      </c>
      <c r="G2950" s="38"/>
      <c r="H2950" s="38"/>
      <c r="I2950" s="38"/>
      <c r="J2950" s="38"/>
      <c r="K2950" s="38"/>
    </row>
    <row r="2951" spans="1:11" x14ac:dyDescent="0.25">
      <c r="A2951" s="39">
        <v>42985</v>
      </c>
      <c r="B2951" s="38">
        <v>0</v>
      </c>
      <c r="C2951" s="38">
        <v>1621.941</v>
      </c>
      <c r="D2951" s="38">
        <v>1621.941</v>
      </c>
      <c r="E2951" s="38">
        <v>1621.941</v>
      </c>
      <c r="F2951" s="38">
        <v>1621.941</v>
      </c>
      <c r="G2951" s="38"/>
      <c r="H2951" s="38"/>
      <c r="I2951" s="38"/>
      <c r="J2951" s="38"/>
      <c r="K2951" s="38"/>
    </row>
    <row r="2952" spans="1:11" x14ac:dyDescent="0.25">
      <c r="A2952" s="39">
        <v>42986</v>
      </c>
      <c r="B2952" s="38">
        <v>0</v>
      </c>
      <c r="C2952" s="38">
        <v>1589.597</v>
      </c>
      <c r="D2952" s="38">
        <v>1589.597</v>
      </c>
      <c r="E2952" s="38">
        <v>1589.597</v>
      </c>
      <c r="F2952" s="38">
        <v>1589.597</v>
      </c>
      <c r="G2952" s="38"/>
      <c r="H2952" s="38"/>
      <c r="I2952" s="38"/>
      <c r="J2952" s="38"/>
      <c r="K2952" s="38"/>
    </row>
    <row r="2953" spans="1:11" x14ac:dyDescent="0.25">
      <c r="A2953" s="39">
        <v>42989</v>
      </c>
      <c r="B2953" s="38">
        <v>0</v>
      </c>
      <c r="C2953" s="38">
        <v>1677.4829999999999</v>
      </c>
      <c r="D2953" s="38">
        <v>1677.4829999999999</v>
      </c>
      <c r="E2953" s="38">
        <v>1677.4829999999999</v>
      </c>
      <c r="F2953" s="38">
        <v>1677.4829999999999</v>
      </c>
      <c r="G2953" s="38"/>
      <c r="H2953" s="38"/>
      <c r="I2953" s="38"/>
      <c r="J2953" s="38"/>
      <c r="K2953" s="38"/>
    </row>
    <row r="2954" spans="1:11" x14ac:dyDescent="0.25">
      <c r="A2954" s="39">
        <v>42990</v>
      </c>
      <c r="B2954" s="38">
        <v>0</v>
      </c>
      <c r="C2954" s="38">
        <v>1716.23</v>
      </c>
      <c r="D2954" s="38">
        <v>1716.23</v>
      </c>
      <c r="E2954" s="38">
        <v>1716.23</v>
      </c>
      <c r="F2954" s="38">
        <v>1716.23</v>
      </c>
      <c r="G2954" s="38"/>
      <c r="H2954" s="38"/>
      <c r="I2954" s="38"/>
      <c r="J2954" s="38"/>
      <c r="K2954" s="38"/>
    </row>
    <row r="2955" spans="1:11" x14ac:dyDescent="0.25">
      <c r="A2955" s="39">
        <v>42991</v>
      </c>
      <c r="B2955" s="38">
        <v>0</v>
      </c>
      <c r="C2955" s="38">
        <v>1777.09</v>
      </c>
      <c r="D2955" s="38">
        <v>1777.09</v>
      </c>
      <c r="E2955" s="38">
        <v>1777.09</v>
      </c>
      <c r="F2955" s="38">
        <v>1777.09</v>
      </c>
      <c r="G2955" s="38"/>
      <c r="H2955" s="38"/>
      <c r="I2955" s="38"/>
      <c r="J2955" s="38"/>
      <c r="K2955" s="38"/>
    </row>
    <row r="2956" spans="1:11" x14ac:dyDescent="0.25">
      <c r="A2956" s="39">
        <v>42992</v>
      </c>
      <c r="B2956" s="38">
        <v>0</v>
      </c>
      <c r="C2956" s="38">
        <v>1761.65</v>
      </c>
      <c r="D2956" s="38">
        <v>1761.65</v>
      </c>
      <c r="E2956" s="38">
        <v>1761.65</v>
      </c>
      <c r="F2956" s="38">
        <v>1761.65</v>
      </c>
      <c r="G2956" s="38"/>
      <c r="H2956" s="38"/>
      <c r="I2956" s="38"/>
      <c r="J2956" s="38"/>
      <c r="K2956" s="38"/>
    </row>
    <row r="2957" spans="1:11" x14ac:dyDescent="0.25">
      <c r="A2957" s="39">
        <v>42993</v>
      </c>
      <c r="B2957" s="38">
        <v>0</v>
      </c>
      <c r="C2957" s="38">
        <v>1783.6189999999999</v>
      </c>
      <c r="D2957" s="38">
        <v>1783.6189999999999</v>
      </c>
      <c r="E2957" s="38">
        <v>1783.6189999999999</v>
      </c>
      <c r="F2957" s="38">
        <v>1783.6189999999999</v>
      </c>
      <c r="G2957" s="38"/>
      <c r="H2957" s="38"/>
      <c r="I2957" s="38"/>
      <c r="J2957" s="38"/>
      <c r="K2957" s="38"/>
    </row>
    <row r="2958" spans="1:11" x14ac:dyDescent="0.25">
      <c r="A2958" s="39">
        <v>42996</v>
      </c>
      <c r="B2958" s="38">
        <v>0</v>
      </c>
      <c r="C2958" s="38">
        <v>1868.414</v>
      </c>
      <c r="D2958" s="38">
        <v>1868.414</v>
      </c>
      <c r="E2958" s="38">
        <v>1868.414</v>
      </c>
      <c r="F2958" s="38">
        <v>1868.414</v>
      </c>
      <c r="G2958" s="38"/>
      <c r="H2958" s="38"/>
      <c r="I2958" s="38"/>
      <c r="J2958" s="38"/>
      <c r="K2958" s="38"/>
    </row>
    <row r="2959" spans="1:11" x14ac:dyDescent="0.25">
      <c r="A2959" s="39">
        <v>42997</v>
      </c>
      <c r="B2959" s="38">
        <v>0</v>
      </c>
      <c r="C2959" s="38">
        <v>1856.298</v>
      </c>
      <c r="D2959" s="38">
        <v>1856.298</v>
      </c>
      <c r="E2959" s="38">
        <v>1856.298</v>
      </c>
      <c r="F2959" s="38">
        <v>1856.298</v>
      </c>
      <c r="G2959" s="38"/>
      <c r="H2959" s="38"/>
      <c r="I2959" s="38"/>
      <c r="J2959" s="38"/>
      <c r="K2959" s="38"/>
    </row>
    <row r="2960" spans="1:11" x14ac:dyDescent="0.25">
      <c r="A2960" s="39">
        <v>42998</v>
      </c>
      <c r="B2960" s="38">
        <v>0</v>
      </c>
      <c r="C2960" s="38">
        <v>1860.8040000000001</v>
      </c>
      <c r="D2960" s="38">
        <v>1860.8040000000001</v>
      </c>
      <c r="E2960" s="38">
        <v>1860.8040000000001</v>
      </c>
      <c r="F2960" s="38">
        <v>1860.8040000000001</v>
      </c>
      <c r="G2960" s="38"/>
      <c r="H2960" s="38"/>
      <c r="I2960" s="38"/>
      <c r="J2960" s="38"/>
      <c r="K2960" s="38"/>
    </row>
    <row r="2961" spans="1:11" x14ac:dyDescent="0.25">
      <c r="A2961" s="39">
        <v>42999</v>
      </c>
      <c r="B2961" s="38">
        <v>0</v>
      </c>
      <c r="C2961" s="38">
        <v>1854.5619999999999</v>
      </c>
      <c r="D2961" s="38">
        <v>1854.5619999999999</v>
      </c>
      <c r="E2961" s="38">
        <v>1854.5619999999999</v>
      </c>
      <c r="F2961" s="38">
        <v>1854.5619999999999</v>
      </c>
      <c r="G2961" s="38"/>
      <c r="H2961" s="38"/>
      <c r="I2961" s="38"/>
      <c r="J2961" s="38"/>
      <c r="K2961" s="38"/>
    </row>
    <row r="2962" spans="1:11" x14ac:dyDescent="0.25">
      <c r="A2962" s="39">
        <v>43000</v>
      </c>
      <c r="B2962" s="38">
        <v>0</v>
      </c>
      <c r="C2962" s="38">
        <v>1853.0730000000001</v>
      </c>
      <c r="D2962" s="38">
        <v>1853.0730000000001</v>
      </c>
      <c r="E2962" s="38">
        <v>1853.0730000000001</v>
      </c>
      <c r="F2962" s="38">
        <v>1853.0730000000001</v>
      </c>
      <c r="G2962" s="38"/>
      <c r="H2962" s="38"/>
      <c r="I2962" s="38"/>
      <c r="J2962" s="38"/>
      <c r="K2962" s="38"/>
    </row>
    <row r="2963" spans="1:11" x14ac:dyDescent="0.25">
      <c r="A2963" s="39">
        <v>43003</v>
      </c>
      <c r="B2963" s="38">
        <v>0</v>
      </c>
      <c r="C2963" s="38">
        <v>1842.2629999999999</v>
      </c>
      <c r="D2963" s="38">
        <v>1842.2629999999999</v>
      </c>
      <c r="E2963" s="38">
        <v>1842.2629999999999</v>
      </c>
      <c r="F2963" s="38">
        <v>1842.2629999999999</v>
      </c>
      <c r="G2963" s="38"/>
      <c r="H2963" s="38"/>
      <c r="I2963" s="38"/>
      <c r="J2963" s="38"/>
      <c r="K2963" s="38"/>
    </row>
    <row r="2964" spans="1:11" x14ac:dyDescent="0.25">
      <c r="A2964" s="39">
        <v>43004</v>
      </c>
      <c r="B2964" s="38">
        <v>0</v>
      </c>
      <c r="C2964" s="38">
        <v>1866.4649999999999</v>
      </c>
      <c r="D2964" s="38">
        <v>1866.4649999999999</v>
      </c>
      <c r="E2964" s="38">
        <v>1866.4649999999999</v>
      </c>
      <c r="F2964" s="38">
        <v>1866.4649999999999</v>
      </c>
      <c r="G2964" s="38"/>
      <c r="H2964" s="38"/>
      <c r="I2964" s="38"/>
      <c r="J2964" s="38"/>
      <c r="K2964" s="38"/>
    </row>
    <row r="2965" spans="1:11" x14ac:dyDescent="0.25">
      <c r="A2965" s="39">
        <v>43005</v>
      </c>
      <c r="B2965" s="38">
        <v>0</v>
      </c>
      <c r="C2965" s="38">
        <v>1882.1220000000001</v>
      </c>
      <c r="D2965" s="38">
        <v>1882.1220000000001</v>
      </c>
      <c r="E2965" s="38">
        <v>1882.1220000000001</v>
      </c>
      <c r="F2965" s="38">
        <v>1882.1220000000001</v>
      </c>
      <c r="G2965" s="38"/>
      <c r="H2965" s="38"/>
      <c r="I2965" s="38"/>
      <c r="J2965" s="38"/>
      <c r="K2965" s="38"/>
    </row>
    <row r="2966" spans="1:11" x14ac:dyDescent="0.25">
      <c r="A2966" s="39">
        <v>43006</v>
      </c>
      <c r="B2966" s="38">
        <v>0</v>
      </c>
      <c r="C2966" s="38">
        <v>1906.7370000000001</v>
      </c>
      <c r="D2966" s="38">
        <v>1906.7370000000001</v>
      </c>
      <c r="E2966" s="38">
        <v>1906.7370000000001</v>
      </c>
      <c r="F2966" s="38">
        <v>1906.7370000000001</v>
      </c>
      <c r="G2966" s="38"/>
      <c r="H2966" s="38"/>
      <c r="I2966" s="38"/>
      <c r="J2966" s="38"/>
      <c r="K2966" s="38"/>
    </row>
    <row r="2967" spans="1:11" x14ac:dyDescent="0.25">
      <c r="A2967" s="39">
        <v>43007</v>
      </c>
      <c r="B2967" s="38">
        <v>0</v>
      </c>
      <c r="C2967" s="38">
        <v>1942.9269999999999</v>
      </c>
      <c r="D2967" s="38">
        <v>1942.9269999999999</v>
      </c>
      <c r="E2967" s="38">
        <v>1942.9269999999999</v>
      </c>
      <c r="F2967" s="38">
        <v>1942.9269999999999</v>
      </c>
      <c r="G2967" s="38"/>
      <c r="H2967" s="38"/>
      <c r="I2967" s="38"/>
      <c r="J2967" s="38"/>
      <c r="K2967" s="38"/>
    </row>
    <row r="2968" spans="1:11" x14ac:dyDescent="0.25">
      <c r="A2968" s="39">
        <v>43010</v>
      </c>
      <c r="B2968" s="38">
        <v>0</v>
      </c>
      <c r="C2968" s="38">
        <v>1983.1189999999999</v>
      </c>
      <c r="D2968" s="38">
        <v>1983.1189999999999</v>
      </c>
      <c r="E2968" s="38">
        <v>1983.1189999999999</v>
      </c>
      <c r="F2968" s="38">
        <v>1983.1189999999999</v>
      </c>
      <c r="G2968" s="38"/>
      <c r="H2968" s="38"/>
      <c r="I2968" s="38"/>
      <c r="J2968" s="38"/>
      <c r="K2968" s="38"/>
    </row>
    <row r="2969" spans="1:11" x14ac:dyDescent="0.25">
      <c r="A2969" s="39">
        <v>43011</v>
      </c>
      <c r="B2969" s="38">
        <v>0</v>
      </c>
      <c r="C2969" s="38">
        <v>1981.962</v>
      </c>
      <c r="D2969" s="38">
        <v>1981.962</v>
      </c>
      <c r="E2969" s="38">
        <v>1981.962</v>
      </c>
      <c r="F2969" s="38">
        <v>1981.962</v>
      </c>
      <c r="G2969" s="38"/>
      <c r="H2969" s="38"/>
      <c r="I2969" s="38"/>
      <c r="J2969" s="38"/>
      <c r="K2969" s="38"/>
    </row>
    <row r="2970" spans="1:11" x14ac:dyDescent="0.25">
      <c r="A2970" s="39">
        <v>43012</v>
      </c>
      <c r="B2970" s="38">
        <v>0</v>
      </c>
      <c r="C2970" s="38">
        <v>1980.319</v>
      </c>
      <c r="D2970" s="38">
        <v>1980.319</v>
      </c>
      <c r="E2970" s="38">
        <v>1980.319</v>
      </c>
      <c r="F2970" s="38">
        <v>1980.319</v>
      </c>
      <c r="G2970" s="38"/>
      <c r="H2970" s="38"/>
      <c r="I2970" s="38"/>
      <c r="J2970" s="38"/>
      <c r="K2970" s="38"/>
    </row>
    <row r="2971" spans="1:11" x14ac:dyDescent="0.25">
      <c r="A2971" s="39">
        <v>43013</v>
      </c>
      <c r="B2971" s="38">
        <v>0</v>
      </c>
      <c r="C2971" s="38">
        <v>2047.4949999999999</v>
      </c>
      <c r="D2971" s="38">
        <v>2047.4949999999999</v>
      </c>
      <c r="E2971" s="38">
        <v>2047.4949999999999</v>
      </c>
      <c r="F2971" s="38">
        <v>2047.4949999999999</v>
      </c>
      <c r="G2971" s="38"/>
      <c r="H2971" s="38"/>
      <c r="I2971" s="38"/>
      <c r="J2971" s="38"/>
      <c r="K2971" s="38"/>
    </row>
    <row r="2972" spans="1:11" x14ac:dyDescent="0.25">
      <c r="A2972" s="39">
        <v>43014</v>
      </c>
      <c r="B2972" s="38">
        <v>0</v>
      </c>
      <c r="C2972" s="38">
        <v>2036.402</v>
      </c>
      <c r="D2972" s="38">
        <v>2036.402</v>
      </c>
      <c r="E2972" s="38">
        <v>2036.402</v>
      </c>
      <c r="F2972" s="38">
        <v>2036.402</v>
      </c>
      <c r="G2972" s="38"/>
      <c r="H2972" s="38"/>
      <c r="I2972" s="38"/>
      <c r="J2972" s="38"/>
      <c r="K2972" s="38"/>
    </row>
    <row r="2973" spans="1:11" x14ac:dyDescent="0.25">
      <c r="A2973" s="39">
        <v>43017</v>
      </c>
      <c r="B2973" s="38">
        <v>0</v>
      </c>
      <c r="C2973" s="38">
        <v>1993.558</v>
      </c>
      <c r="D2973" s="38">
        <v>1993.558</v>
      </c>
      <c r="E2973" s="38">
        <v>1993.558</v>
      </c>
      <c r="F2973" s="38">
        <v>1993.558</v>
      </c>
      <c r="G2973" s="38"/>
      <c r="H2973" s="38"/>
      <c r="I2973" s="38"/>
      <c r="J2973" s="38"/>
      <c r="K2973" s="38"/>
    </row>
    <row r="2974" spans="1:11" x14ac:dyDescent="0.25">
      <c r="A2974" s="39">
        <v>43018</v>
      </c>
      <c r="B2974" s="38">
        <v>0</v>
      </c>
      <c r="C2974" s="38">
        <v>2047.135</v>
      </c>
      <c r="D2974" s="38">
        <v>2047.135</v>
      </c>
      <c r="E2974" s="38">
        <v>2047.135</v>
      </c>
      <c r="F2974" s="38">
        <v>2047.135</v>
      </c>
      <c r="G2974" s="38"/>
      <c r="H2974" s="38"/>
      <c r="I2974" s="38"/>
      <c r="J2974" s="38"/>
      <c r="K2974" s="38"/>
    </row>
    <row r="2975" spans="1:11" x14ac:dyDescent="0.25">
      <c r="A2975" s="39">
        <v>43019</v>
      </c>
      <c r="B2975" s="38">
        <v>0</v>
      </c>
      <c r="C2975" s="38">
        <v>2090.5729999999999</v>
      </c>
      <c r="D2975" s="38">
        <v>2090.5729999999999</v>
      </c>
      <c r="E2975" s="38">
        <v>2090.5729999999999</v>
      </c>
      <c r="F2975" s="38">
        <v>2090.5729999999999</v>
      </c>
      <c r="G2975" s="38"/>
      <c r="H2975" s="38"/>
      <c r="I2975" s="38"/>
      <c r="J2975" s="38"/>
      <c r="K2975" s="38"/>
    </row>
    <row r="2976" spans="1:11" x14ac:dyDescent="0.25">
      <c r="A2976" s="39">
        <v>43020</v>
      </c>
      <c r="B2976" s="38">
        <v>0</v>
      </c>
      <c r="C2976" s="38">
        <v>2098.35</v>
      </c>
      <c r="D2976" s="38">
        <v>2098.35</v>
      </c>
      <c r="E2976" s="38">
        <v>2098.35</v>
      </c>
      <c r="F2976" s="38">
        <v>2098.35</v>
      </c>
      <c r="G2976" s="38"/>
      <c r="H2976" s="38"/>
      <c r="I2976" s="38"/>
      <c r="J2976" s="38"/>
      <c r="K2976" s="38"/>
    </row>
    <row r="2977" spans="1:11" x14ac:dyDescent="0.25">
      <c r="A2977" s="39">
        <v>43021</v>
      </c>
      <c r="B2977" s="38">
        <v>0</v>
      </c>
      <c r="C2977" s="38">
        <v>2136.2350000000001</v>
      </c>
      <c r="D2977" s="38">
        <v>2136.2350000000001</v>
      </c>
      <c r="E2977" s="38">
        <v>2136.2350000000001</v>
      </c>
      <c r="F2977" s="38">
        <v>2136.2350000000001</v>
      </c>
      <c r="G2977" s="38"/>
      <c r="H2977" s="38"/>
      <c r="I2977" s="38"/>
      <c r="J2977" s="38"/>
      <c r="K2977" s="38"/>
    </row>
    <row r="2978" spans="1:11" x14ac:dyDescent="0.25">
      <c r="A2978" s="39">
        <v>43024</v>
      </c>
      <c r="B2978" s="38">
        <v>0</v>
      </c>
      <c r="C2978" s="38">
        <v>2176.5309999999999</v>
      </c>
      <c r="D2978" s="38">
        <v>2176.5309999999999</v>
      </c>
      <c r="E2978" s="38">
        <v>2176.5309999999999</v>
      </c>
      <c r="F2978" s="38">
        <v>2176.5309999999999</v>
      </c>
      <c r="G2978" s="38"/>
      <c r="H2978" s="38"/>
      <c r="I2978" s="38"/>
      <c r="J2978" s="38"/>
      <c r="K2978" s="38"/>
    </row>
    <row r="2979" spans="1:11" x14ac:dyDescent="0.25">
      <c r="A2979" s="39">
        <v>43025</v>
      </c>
      <c r="B2979" s="38">
        <v>0</v>
      </c>
      <c r="C2979" s="38">
        <v>2167.4949999999999</v>
      </c>
      <c r="D2979" s="38">
        <v>2167.4949999999999</v>
      </c>
      <c r="E2979" s="38">
        <v>2167.4949999999999</v>
      </c>
      <c r="F2979" s="38">
        <v>2167.4949999999999</v>
      </c>
      <c r="G2979" s="38"/>
      <c r="H2979" s="38"/>
      <c r="I2979" s="38"/>
      <c r="J2979" s="38"/>
      <c r="K2979" s="38"/>
    </row>
    <row r="2980" spans="1:11" x14ac:dyDescent="0.25">
      <c r="A2980" s="39">
        <v>43026</v>
      </c>
      <c r="B2980" s="38">
        <v>0</v>
      </c>
      <c r="C2980" s="38">
        <v>2174.9250000000002</v>
      </c>
      <c r="D2980" s="38">
        <v>2174.9250000000002</v>
      </c>
      <c r="E2980" s="38">
        <v>2174.9250000000002</v>
      </c>
      <c r="F2980" s="38">
        <v>2174.9250000000002</v>
      </c>
      <c r="G2980" s="38"/>
      <c r="H2980" s="38"/>
      <c r="I2980" s="38"/>
      <c r="J2980" s="38"/>
      <c r="K2980" s="38"/>
    </row>
    <row r="2981" spans="1:11" x14ac:dyDescent="0.25">
      <c r="A2981" s="39">
        <v>43027</v>
      </c>
      <c r="B2981" s="38">
        <v>0</v>
      </c>
      <c r="C2981" s="38">
        <v>2189.8409999999999</v>
      </c>
      <c r="D2981" s="38">
        <v>2189.8409999999999</v>
      </c>
      <c r="E2981" s="38">
        <v>2189.8409999999999</v>
      </c>
      <c r="F2981" s="38">
        <v>2189.8409999999999</v>
      </c>
      <c r="G2981" s="38"/>
      <c r="H2981" s="38"/>
      <c r="I2981" s="38"/>
      <c r="J2981" s="38"/>
      <c r="K2981" s="38"/>
    </row>
    <row r="2982" spans="1:11" x14ac:dyDescent="0.25">
      <c r="A2982" s="39">
        <v>43028</v>
      </c>
      <c r="B2982" s="38">
        <v>0</v>
      </c>
      <c r="C2982" s="38">
        <v>2225.085</v>
      </c>
      <c r="D2982" s="38">
        <v>2225.085</v>
      </c>
      <c r="E2982" s="38">
        <v>2225.085</v>
      </c>
      <c r="F2982" s="38">
        <v>2225.085</v>
      </c>
      <c r="G2982" s="38"/>
      <c r="H2982" s="38"/>
      <c r="I2982" s="38"/>
      <c r="J2982" s="38"/>
      <c r="K2982" s="38"/>
    </row>
    <row r="2983" spans="1:11" x14ac:dyDescent="0.25">
      <c r="A2983" s="39">
        <v>43031</v>
      </c>
      <c r="B2983" s="38">
        <v>0</v>
      </c>
      <c r="C2983" s="38">
        <v>2161.0569999999998</v>
      </c>
      <c r="D2983" s="38">
        <v>2161.0569999999998</v>
      </c>
      <c r="E2983" s="38">
        <v>2161.0569999999998</v>
      </c>
      <c r="F2983" s="38">
        <v>2161.0569999999998</v>
      </c>
      <c r="G2983" s="38"/>
      <c r="H2983" s="38"/>
      <c r="I2983" s="38"/>
      <c r="J2983" s="38"/>
      <c r="K2983" s="38"/>
    </row>
    <row r="2984" spans="1:11" x14ac:dyDescent="0.25">
      <c r="A2984" s="39">
        <v>43032</v>
      </c>
      <c r="B2984" s="38">
        <v>0</v>
      </c>
      <c r="C2984" s="38">
        <v>2130.3780000000002</v>
      </c>
      <c r="D2984" s="38">
        <v>2130.3780000000002</v>
      </c>
      <c r="E2984" s="38">
        <v>2130.3780000000002</v>
      </c>
      <c r="F2984" s="38">
        <v>2130.3780000000002</v>
      </c>
      <c r="G2984" s="38"/>
      <c r="H2984" s="38"/>
      <c r="I2984" s="38"/>
      <c r="J2984" s="38"/>
      <c r="K2984" s="38"/>
    </row>
    <row r="2985" spans="1:11" x14ac:dyDescent="0.25">
      <c r="A2985" s="39">
        <v>43033</v>
      </c>
      <c r="B2985" s="38">
        <v>0</v>
      </c>
      <c r="C2985" s="38">
        <v>2038.3109999999999</v>
      </c>
      <c r="D2985" s="38">
        <v>2038.3109999999999</v>
      </c>
      <c r="E2985" s="38">
        <v>2038.3109999999999</v>
      </c>
      <c r="F2985" s="38">
        <v>2038.3109999999999</v>
      </c>
      <c r="G2985" s="38"/>
      <c r="H2985" s="38"/>
      <c r="I2985" s="38"/>
      <c r="J2985" s="38"/>
      <c r="K2985" s="38"/>
    </row>
    <row r="2986" spans="1:11" x14ac:dyDescent="0.25">
      <c r="A2986" s="39">
        <v>43034</v>
      </c>
      <c r="B2986" s="38">
        <v>0</v>
      </c>
      <c r="C2986" s="38">
        <v>2075.268</v>
      </c>
      <c r="D2986" s="38">
        <v>2075.268</v>
      </c>
      <c r="E2986" s="38">
        <v>2075.268</v>
      </c>
      <c r="F2986" s="38">
        <v>2075.268</v>
      </c>
      <c r="G2986" s="38"/>
      <c r="H2986" s="38"/>
      <c r="I2986" s="38"/>
      <c r="J2986" s="38"/>
      <c r="K2986" s="38"/>
    </row>
    <row r="2987" spans="1:11" x14ac:dyDescent="0.25">
      <c r="A2987" s="39">
        <v>43035</v>
      </c>
      <c r="B2987" s="38">
        <v>0</v>
      </c>
      <c r="C2987" s="38">
        <v>2181.5349999999999</v>
      </c>
      <c r="D2987" s="38">
        <v>2181.5349999999999</v>
      </c>
      <c r="E2987" s="38">
        <v>2181.5349999999999</v>
      </c>
      <c r="F2987" s="38">
        <v>2181.5349999999999</v>
      </c>
      <c r="G2987" s="38"/>
      <c r="H2987" s="38"/>
      <c r="I2987" s="38"/>
      <c r="J2987" s="38"/>
      <c r="K2987" s="38"/>
    </row>
    <row r="2988" spans="1:11" x14ac:dyDescent="0.25">
      <c r="A2988" s="39">
        <v>43038</v>
      </c>
      <c r="B2988" s="38">
        <v>0</v>
      </c>
      <c r="C2988" s="38">
        <v>2167.8209999999999</v>
      </c>
      <c r="D2988" s="38">
        <v>2167.8209999999999</v>
      </c>
      <c r="E2988" s="38">
        <v>2167.8209999999999</v>
      </c>
      <c r="F2988" s="38">
        <v>2167.8209999999999</v>
      </c>
      <c r="G2988" s="38"/>
      <c r="H2988" s="38"/>
      <c r="I2988" s="38"/>
      <c r="J2988" s="38"/>
      <c r="K2988" s="38"/>
    </row>
    <row r="2989" spans="1:11" x14ac:dyDescent="0.25">
      <c r="A2989" s="39">
        <v>43039</v>
      </c>
      <c r="B2989" s="38">
        <v>0</v>
      </c>
      <c r="C2989" s="38">
        <v>2202.9389999999999</v>
      </c>
      <c r="D2989" s="38">
        <v>2202.9389999999999</v>
      </c>
      <c r="E2989" s="38">
        <v>2202.9389999999999</v>
      </c>
      <c r="F2989" s="38">
        <v>2202.9389999999999</v>
      </c>
      <c r="G2989" s="38"/>
      <c r="H2989" s="38"/>
      <c r="I2989" s="38"/>
      <c r="J2989" s="38"/>
      <c r="K2989" s="38"/>
    </row>
    <row r="2990" spans="1:11" x14ac:dyDescent="0.25">
      <c r="A2990" s="39">
        <v>43040</v>
      </c>
      <c r="B2990" s="38">
        <v>0</v>
      </c>
      <c r="C2990" s="38">
        <v>2194.491</v>
      </c>
      <c r="D2990" s="38">
        <v>2194.491</v>
      </c>
      <c r="E2990" s="38">
        <v>2194.491</v>
      </c>
      <c r="F2990" s="38">
        <v>2194.491</v>
      </c>
      <c r="G2990" s="38"/>
      <c r="H2990" s="38"/>
      <c r="I2990" s="38"/>
      <c r="J2990" s="38"/>
      <c r="K2990" s="38"/>
    </row>
    <row r="2991" spans="1:11" x14ac:dyDescent="0.25">
      <c r="A2991" s="39">
        <v>43041</v>
      </c>
      <c r="B2991" s="38">
        <v>0</v>
      </c>
      <c r="C2991" s="38">
        <v>2213.0509999999999</v>
      </c>
      <c r="D2991" s="38">
        <v>2213.0509999999999</v>
      </c>
      <c r="E2991" s="38">
        <v>2213.0509999999999</v>
      </c>
      <c r="F2991" s="38">
        <v>2213.0509999999999</v>
      </c>
      <c r="G2991" s="38"/>
      <c r="H2991" s="38"/>
      <c r="I2991" s="38"/>
      <c r="J2991" s="38"/>
      <c r="K2991" s="38"/>
    </row>
    <row r="2992" spans="1:11" x14ac:dyDescent="0.25">
      <c r="A2992" s="39">
        <v>43042</v>
      </c>
      <c r="B2992" s="38">
        <v>0</v>
      </c>
      <c r="C2992" s="38">
        <v>2228.8339999999998</v>
      </c>
      <c r="D2992" s="38">
        <v>2228.8339999999998</v>
      </c>
      <c r="E2992" s="38">
        <v>2228.8339999999998</v>
      </c>
      <c r="F2992" s="38">
        <v>2228.8339999999998</v>
      </c>
      <c r="G2992" s="38"/>
      <c r="H2992" s="38"/>
      <c r="I2992" s="38"/>
      <c r="J2992" s="38"/>
      <c r="K2992" s="38"/>
    </row>
    <row r="2993" spans="1:11" x14ac:dyDescent="0.25">
      <c r="A2993" s="39">
        <v>43045</v>
      </c>
      <c r="B2993" s="38">
        <v>0</v>
      </c>
      <c r="C2993" s="38">
        <v>2242.1030000000001</v>
      </c>
      <c r="D2993" s="38">
        <v>2242.1030000000001</v>
      </c>
      <c r="E2993" s="38">
        <v>2242.1030000000001</v>
      </c>
      <c r="F2993" s="38">
        <v>2242.1030000000001</v>
      </c>
      <c r="G2993" s="38"/>
      <c r="H2993" s="38"/>
      <c r="I2993" s="38"/>
      <c r="J2993" s="38"/>
      <c r="K2993" s="38"/>
    </row>
    <row r="2994" spans="1:11" x14ac:dyDescent="0.25">
      <c r="A2994" s="39">
        <v>43046</v>
      </c>
      <c r="B2994" s="38">
        <v>0</v>
      </c>
      <c r="C2994" s="38">
        <v>2212.3679999999999</v>
      </c>
      <c r="D2994" s="38">
        <v>2212.3679999999999</v>
      </c>
      <c r="E2994" s="38">
        <v>2212.3679999999999</v>
      </c>
      <c r="F2994" s="38">
        <v>2212.3679999999999</v>
      </c>
      <c r="G2994" s="38"/>
      <c r="H2994" s="38"/>
      <c r="I2994" s="38"/>
      <c r="J2994" s="38"/>
      <c r="K2994" s="38"/>
    </row>
    <row r="2995" spans="1:11" x14ac:dyDescent="0.25">
      <c r="A2995" s="39">
        <v>43047</v>
      </c>
      <c r="B2995" s="38">
        <v>0</v>
      </c>
      <c r="C2995" s="38">
        <v>2226.21</v>
      </c>
      <c r="D2995" s="38">
        <v>2226.21</v>
      </c>
      <c r="E2995" s="38">
        <v>2226.21</v>
      </c>
      <c r="F2995" s="38">
        <v>2226.21</v>
      </c>
      <c r="G2995" s="38"/>
      <c r="H2995" s="38"/>
      <c r="I2995" s="38"/>
      <c r="J2995" s="38"/>
      <c r="K2995" s="38"/>
    </row>
    <row r="2996" spans="1:11" x14ac:dyDescent="0.25">
      <c r="A2996" s="39">
        <v>43048</v>
      </c>
      <c r="B2996" s="38">
        <v>0</v>
      </c>
      <c r="C2996" s="38">
        <v>2189.0509999999999</v>
      </c>
      <c r="D2996" s="38">
        <v>2189.0509999999999</v>
      </c>
      <c r="E2996" s="38">
        <v>2189.0509999999999</v>
      </c>
      <c r="F2996" s="38">
        <v>2189.0509999999999</v>
      </c>
      <c r="G2996" s="38"/>
      <c r="H2996" s="38"/>
      <c r="I2996" s="38"/>
      <c r="J2996" s="38"/>
      <c r="K2996" s="38"/>
    </row>
    <row r="2997" spans="1:11" x14ac:dyDescent="0.25">
      <c r="A2997" s="39">
        <v>43049</v>
      </c>
      <c r="B2997" s="38">
        <v>0</v>
      </c>
      <c r="C2997" s="38">
        <v>2146.8580000000002</v>
      </c>
      <c r="D2997" s="38">
        <v>2146.8580000000002</v>
      </c>
      <c r="E2997" s="38">
        <v>2146.8580000000002</v>
      </c>
      <c r="F2997" s="38">
        <v>2146.8580000000002</v>
      </c>
      <c r="G2997" s="38"/>
      <c r="H2997" s="38"/>
      <c r="I2997" s="38"/>
      <c r="J2997" s="38"/>
      <c r="K2997" s="38"/>
    </row>
    <row r="2998" spans="1:11" x14ac:dyDescent="0.25">
      <c r="A2998" s="39">
        <v>43052</v>
      </c>
      <c r="B2998" s="38">
        <v>0</v>
      </c>
      <c r="C2998" s="38">
        <v>2137.605</v>
      </c>
      <c r="D2998" s="38">
        <v>2137.605</v>
      </c>
      <c r="E2998" s="38">
        <v>2137.605</v>
      </c>
      <c r="F2998" s="38">
        <v>2137.605</v>
      </c>
      <c r="G2998" s="38"/>
      <c r="H2998" s="38"/>
      <c r="I2998" s="38"/>
      <c r="J2998" s="38"/>
      <c r="K2998" s="38"/>
    </row>
    <row r="2999" spans="1:11" x14ac:dyDescent="0.25">
      <c r="A2999" s="39">
        <v>43053</v>
      </c>
      <c r="B2999" s="38">
        <v>0</v>
      </c>
      <c r="C2999" s="38">
        <v>2108.8490000000002</v>
      </c>
      <c r="D2999" s="38">
        <v>2108.8490000000002</v>
      </c>
      <c r="E2999" s="38">
        <v>2108.8490000000002</v>
      </c>
      <c r="F2999" s="38">
        <v>2108.8490000000002</v>
      </c>
      <c r="G2999" s="38"/>
      <c r="H2999" s="38"/>
      <c r="I2999" s="38"/>
      <c r="J2999" s="38"/>
      <c r="K2999" s="38"/>
    </row>
    <row r="3000" spans="1:11" x14ac:dyDescent="0.25">
      <c r="A3000" s="39">
        <v>43054</v>
      </c>
      <c r="B3000" s="38">
        <v>0</v>
      </c>
      <c r="C3000" s="38">
        <v>2048.127</v>
      </c>
      <c r="D3000" s="38">
        <v>2048.127</v>
      </c>
      <c r="E3000" s="38">
        <v>2048.127</v>
      </c>
      <c r="F3000" s="38">
        <v>2048.127</v>
      </c>
      <c r="G3000" s="38"/>
      <c r="H3000" s="38"/>
      <c r="I3000" s="38"/>
      <c r="J3000" s="38"/>
      <c r="K3000" s="38"/>
    </row>
    <row r="3001" spans="1:11" x14ac:dyDescent="0.25">
      <c r="A3001" s="39">
        <v>43055</v>
      </c>
      <c r="B3001" s="38">
        <v>0</v>
      </c>
      <c r="C3001" s="38">
        <v>2121.3229999999999</v>
      </c>
      <c r="D3001" s="38">
        <v>2121.3229999999999</v>
      </c>
      <c r="E3001" s="38">
        <v>2121.3229999999999</v>
      </c>
      <c r="F3001" s="38">
        <v>2121.3229999999999</v>
      </c>
      <c r="G3001" s="38"/>
      <c r="H3001" s="38"/>
      <c r="I3001" s="38"/>
      <c r="J3001" s="38"/>
      <c r="K3001" s="38"/>
    </row>
    <row r="3002" spans="1:11" x14ac:dyDescent="0.25">
      <c r="A3002" s="39">
        <v>43056</v>
      </c>
      <c r="B3002" s="38">
        <v>0</v>
      </c>
      <c r="C3002" s="38">
        <v>2162.3270000000002</v>
      </c>
      <c r="D3002" s="38">
        <v>2162.3270000000002</v>
      </c>
      <c r="E3002" s="38">
        <v>2162.3270000000002</v>
      </c>
      <c r="F3002" s="38">
        <v>2162.3270000000002</v>
      </c>
      <c r="G3002" s="38"/>
      <c r="H3002" s="38"/>
      <c r="I3002" s="38"/>
      <c r="J3002" s="38"/>
      <c r="K3002" s="38"/>
    </row>
    <row r="3003" spans="1:11" x14ac:dyDescent="0.25">
      <c r="A3003" s="39">
        <v>43059</v>
      </c>
      <c r="B3003" s="38">
        <v>0</v>
      </c>
      <c r="C3003" s="38">
        <v>2223.2040000000002</v>
      </c>
      <c r="D3003" s="38">
        <v>2223.2040000000002</v>
      </c>
      <c r="E3003" s="38">
        <v>2223.2040000000002</v>
      </c>
      <c r="F3003" s="38">
        <v>2223.2040000000002</v>
      </c>
      <c r="G3003" s="38"/>
      <c r="H3003" s="38"/>
      <c r="I3003" s="38"/>
      <c r="J3003" s="38"/>
      <c r="K3003" s="38"/>
    </row>
    <row r="3004" spans="1:11" x14ac:dyDescent="0.25">
      <c r="A3004" s="39">
        <v>43060</v>
      </c>
      <c r="B3004" s="38">
        <v>0</v>
      </c>
      <c r="C3004" s="38">
        <v>2323.9859999999999</v>
      </c>
      <c r="D3004" s="38">
        <v>2323.9859999999999</v>
      </c>
      <c r="E3004" s="38">
        <v>2323.9859999999999</v>
      </c>
      <c r="F3004" s="38">
        <v>2323.9859999999999</v>
      </c>
      <c r="G3004" s="38"/>
      <c r="H3004" s="38"/>
      <c r="I3004" s="38"/>
      <c r="J3004" s="38"/>
      <c r="K3004" s="38"/>
    </row>
    <row r="3005" spans="1:11" x14ac:dyDescent="0.25">
      <c r="A3005" s="39">
        <v>43061</v>
      </c>
      <c r="B3005" s="38">
        <v>0</v>
      </c>
      <c r="C3005" s="38">
        <v>2340.4090000000001</v>
      </c>
      <c r="D3005" s="38">
        <v>2340.4090000000001</v>
      </c>
      <c r="E3005" s="38">
        <v>2340.4090000000001</v>
      </c>
      <c r="F3005" s="38">
        <v>2340.4090000000001</v>
      </c>
      <c r="G3005" s="38"/>
      <c r="H3005" s="38"/>
      <c r="I3005" s="38"/>
      <c r="J3005" s="38"/>
      <c r="K3005" s="38"/>
    </row>
    <row r="3006" spans="1:11" x14ac:dyDescent="0.25">
      <c r="A3006" s="39">
        <v>43063</v>
      </c>
      <c r="B3006" s="38">
        <v>0</v>
      </c>
      <c r="C3006" s="38">
        <v>2354.7550000000001</v>
      </c>
      <c r="D3006" s="38">
        <v>2354.7550000000001</v>
      </c>
      <c r="E3006" s="38">
        <v>2354.7550000000001</v>
      </c>
      <c r="F3006" s="38">
        <v>2354.7550000000001</v>
      </c>
      <c r="G3006" s="38"/>
      <c r="H3006" s="38"/>
      <c r="I3006" s="38"/>
      <c r="J3006" s="38"/>
      <c r="K3006" s="38"/>
    </row>
    <row r="3007" spans="1:11" x14ac:dyDescent="0.25">
      <c r="A3007" s="39">
        <v>43066</v>
      </c>
      <c r="B3007" s="38">
        <v>0</v>
      </c>
      <c r="C3007" s="38">
        <v>2358.6590000000001</v>
      </c>
      <c r="D3007" s="38">
        <v>2358.6590000000001</v>
      </c>
      <c r="E3007" s="38">
        <v>2358.6590000000001</v>
      </c>
      <c r="F3007" s="38">
        <v>2358.6590000000001</v>
      </c>
      <c r="G3007" s="38"/>
      <c r="H3007" s="38"/>
      <c r="I3007" s="38"/>
      <c r="J3007" s="38"/>
      <c r="K3007" s="38"/>
    </row>
    <row r="3008" spans="1:11" x14ac:dyDescent="0.25">
      <c r="A3008" s="39">
        <v>43067</v>
      </c>
      <c r="B3008" s="38">
        <v>0</v>
      </c>
      <c r="C3008" s="38">
        <v>2383.864</v>
      </c>
      <c r="D3008" s="38">
        <v>2383.864</v>
      </c>
      <c r="E3008" s="38">
        <v>2383.864</v>
      </c>
      <c r="F3008" s="38">
        <v>2383.864</v>
      </c>
      <c r="G3008" s="38"/>
      <c r="H3008" s="38"/>
      <c r="I3008" s="38"/>
      <c r="J3008" s="38"/>
      <c r="K3008" s="38"/>
    </row>
    <row r="3009" spans="1:11" x14ac:dyDescent="0.25">
      <c r="A3009" s="39">
        <v>43068</v>
      </c>
      <c r="B3009" s="38">
        <v>0</v>
      </c>
      <c r="C3009" s="38">
        <v>2329.5239999999999</v>
      </c>
      <c r="D3009" s="38">
        <v>2329.5239999999999</v>
      </c>
      <c r="E3009" s="38">
        <v>2329.5239999999999</v>
      </c>
      <c r="F3009" s="38">
        <v>2329.5239999999999</v>
      </c>
      <c r="G3009" s="38"/>
      <c r="H3009" s="38"/>
      <c r="I3009" s="38"/>
      <c r="J3009" s="38"/>
      <c r="K3009" s="38"/>
    </row>
    <row r="3010" spans="1:11" x14ac:dyDescent="0.25">
      <c r="A3010" s="39">
        <v>43069</v>
      </c>
      <c r="B3010" s="38">
        <v>0</v>
      </c>
      <c r="C3010" s="38">
        <v>2327.7620000000002</v>
      </c>
      <c r="D3010" s="38">
        <v>2327.7620000000002</v>
      </c>
      <c r="E3010" s="38">
        <v>2327.7620000000002</v>
      </c>
      <c r="F3010" s="38">
        <v>2327.7620000000002</v>
      </c>
      <c r="G3010" s="38"/>
      <c r="H3010" s="38"/>
      <c r="I3010" s="38"/>
      <c r="J3010" s="38"/>
      <c r="K3010" s="38"/>
    </row>
    <row r="3011" spans="1:11" x14ac:dyDescent="0.25">
      <c r="A3011" s="39">
        <v>43070</v>
      </c>
      <c r="B3011" s="38">
        <v>0</v>
      </c>
      <c r="C3011" s="38">
        <v>2256.7510000000002</v>
      </c>
      <c r="D3011" s="38">
        <v>2256.7510000000002</v>
      </c>
      <c r="E3011" s="38">
        <v>2256.7510000000002</v>
      </c>
      <c r="F3011" s="38">
        <v>2256.7510000000002</v>
      </c>
      <c r="G3011" s="38"/>
      <c r="H3011" s="38"/>
      <c r="I3011" s="38"/>
      <c r="J3011" s="38"/>
      <c r="K3011" s="38"/>
    </row>
    <row r="3012" spans="1:11" x14ac:dyDescent="0.25">
      <c r="A3012" s="39">
        <v>43073</v>
      </c>
      <c r="B3012" s="38">
        <v>0</v>
      </c>
      <c r="C3012" s="38">
        <v>2289.86</v>
      </c>
      <c r="D3012" s="38">
        <v>2289.86</v>
      </c>
      <c r="E3012" s="38">
        <v>2289.86</v>
      </c>
      <c r="F3012" s="38">
        <v>2289.86</v>
      </c>
      <c r="G3012" s="38"/>
      <c r="H3012" s="38"/>
      <c r="I3012" s="38"/>
      <c r="J3012" s="38"/>
      <c r="K3012" s="38"/>
    </row>
    <row r="3013" spans="1:11" x14ac:dyDescent="0.25">
      <c r="A3013" s="39">
        <v>43074</v>
      </c>
      <c r="B3013" s="38">
        <v>0</v>
      </c>
      <c r="C3013" s="38">
        <v>2270.1320000000001</v>
      </c>
      <c r="D3013" s="38">
        <v>2270.1320000000001</v>
      </c>
      <c r="E3013" s="38">
        <v>2270.1320000000001</v>
      </c>
      <c r="F3013" s="38">
        <v>2270.1320000000001</v>
      </c>
      <c r="G3013" s="38"/>
      <c r="H3013" s="38"/>
      <c r="I3013" s="38"/>
      <c r="J3013" s="38"/>
      <c r="K3013" s="38"/>
    </row>
    <row r="3014" spans="1:11" x14ac:dyDescent="0.25">
      <c r="A3014" s="39">
        <v>43075</v>
      </c>
      <c r="B3014" s="38">
        <v>0</v>
      </c>
      <c r="C3014" s="38">
        <v>2290.4929999999999</v>
      </c>
      <c r="D3014" s="38">
        <v>2290.4929999999999</v>
      </c>
      <c r="E3014" s="38">
        <v>2290.4929999999999</v>
      </c>
      <c r="F3014" s="38">
        <v>2290.4929999999999</v>
      </c>
      <c r="G3014" s="38"/>
      <c r="H3014" s="38"/>
      <c r="I3014" s="38"/>
      <c r="J3014" s="38"/>
      <c r="K3014" s="38"/>
    </row>
    <row r="3015" spans="1:11" x14ac:dyDescent="0.25">
      <c r="A3015" s="39">
        <v>43076</v>
      </c>
      <c r="B3015" s="38">
        <v>0</v>
      </c>
      <c r="C3015" s="38">
        <v>2356.0590000000002</v>
      </c>
      <c r="D3015" s="38">
        <v>2356.0590000000002</v>
      </c>
      <c r="E3015" s="38">
        <v>2356.0590000000002</v>
      </c>
      <c r="F3015" s="38">
        <v>2356.0590000000002</v>
      </c>
      <c r="G3015" s="38"/>
      <c r="H3015" s="38"/>
      <c r="I3015" s="38"/>
      <c r="J3015" s="38"/>
      <c r="K3015" s="38"/>
    </row>
    <row r="3016" spans="1:11" x14ac:dyDescent="0.25">
      <c r="A3016" s="39">
        <v>43077</v>
      </c>
      <c r="B3016" s="38">
        <v>0</v>
      </c>
      <c r="C3016" s="38">
        <v>2430.2660000000001</v>
      </c>
      <c r="D3016" s="38">
        <v>2430.2660000000001</v>
      </c>
      <c r="E3016" s="38">
        <v>2430.2660000000001</v>
      </c>
      <c r="F3016" s="38">
        <v>2430.2660000000001</v>
      </c>
      <c r="G3016" s="38"/>
      <c r="H3016" s="38"/>
      <c r="I3016" s="38"/>
      <c r="J3016" s="38"/>
      <c r="K3016" s="38"/>
    </row>
    <row r="3017" spans="1:11" x14ac:dyDescent="0.25">
      <c r="A3017" s="39">
        <v>43080</v>
      </c>
      <c r="B3017" s="38">
        <v>0</v>
      </c>
      <c r="C3017" s="38">
        <v>2516.4169999999999</v>
      </c>
      <c r="D3017" s="38">
        <v>2516.4169999999999</v>
      </c>
      <c r="E3017" s="38">
        <v>2516.4169999999999</v>
      </c>
      <c r="F3017" s="38">
        <v>2516.4169999999999</v>
      </c>
      <c r="G3017" s="38"/>
      <c r="H3017" s="38"/>
      <c r="I3017" s="38"/>
      <c r="J3017" s="38"/>
      <c r="K3017" s="38"/>
    </row>
    <row r="3018" spans="1:11" x14ac:dyDescent="0.25">
      <c r="A3018" s="39">
        <v>43081</v>
      </c>
      <c r="B3018" s="38">
        <v>0</v>
      </c>
      <c r="C3018" s="38">
        <v>2513.163</v>
      </c>
      <c r="D3018" s="38">
        <v>2513.163</v>
      </c>
      <c r="E3018" s="38">
        <v>2513.163</v>
      </c>
      <c r="F3018" s="38">
        <v>2513.163</v>
      </c>
      <c r="G3018" s="38"/>
      <c r="H3018" s="38"/>
      <c r="I3018" s="38"/>
      <c r="J3018" s="38"/>
      <c r="K3018" s="38"/>
    </row>
    <row r="3019" spans="1:11" x14ac:dyDescent="0.25">
      <c r="A3019" s="39">
        <v>43082</v>
      </c>
      <c r="B3019" s="38">
        <v>0</v>
      </c>
      <c r="C3019" s="38">
        <v>2521.232</v>
      </c>
      <c r="D3019" s="38">
        <v>2521.232</v>
      </c>
      <c r="E3019" s="38">
        <v>2521.232</v>
      </c>
      <c r="F3019" s="38">
        <v>2521.232</v>
      </c>
      <c r="G3019" s="38"/>
      <c r="H3019" s="38"/>
      <c r="I3019" s="38"/>
      <c r="J3019" s="38"/>
      <c r="K3019" s="38"/>
    </row>
    <row r="3020" spans="1:11" x14ac:dyDescent="0.25">
      <c r="A3020" s="39">
        <v>43083</v>
      </c>
      <c r="B3020" s="38">
        <v>0</v>
      </c>
      <c r="C3020" s="38">
        <v>2533.0810000000001</v>
      </c>
      <c r="D3020" s="38">
        <v>2533.0810000000001</v>
      </c>
      <c r="E3020" s="38">
        <v>2533.0810000000001</v>
      </c>
      <c r="F3020" s="38">
        <v>2533.0810000000001</v>
      </c>
      <c r="G3020" s="38"/>
      <c r="H3020" s="38"/>
      <c r="I3020" s="38"/>
      <c r="J3020" s="38"/>
      <c r="K3020" s="38"/>
    </row>
    <row r="3021" spans="1:11" x14ac:dyDescent="0.25">
      <c r="A3021" s="39">
        <v>43084</v>
      </c>
      <c r="B3021" s="38">
        <v>0</v>
      </c>
      <c r="C3021" s="38">
        <v>2622.5920000000001</v>
      </c>
      <c r="D3021" s="38">
        <v>2622.5920000000001</v>
      </c>
      <c r="E3021" s="38">
        <v>2622.5920000000001</v>
      </c>
      <c r="F3021" s="38">
        <v>2622.5920000000001</v>
      </c>
      <c r="G3021" s="38"/>
      <c r="H3021" s="38"/>
      <c r="I3021" s="38"/>
      <c r="J3021" s="38"/>
      <c r="K3021" s="38"/>
    </row>
    <row r="3022" spans="1:11" x14ac:dyDescent="0.25">
      <c r="A3022" s="39">
        <v>43087</v>
      </c>
      <c r="B3022" s="38">
        <v>0</v>
      </c>
      <c r="C3022" s="38">
        <v>2657.991</v>
      </c>
      <c r="D3022" s="38">
        <v>2657.991</v>
      </c>
      <c r="E3022" s="38">
        <v>2657.991</v>
      </c>
      <c r="F3022" s="38">
        <v>2657.991</v>
      </c>
      <c r="G3022" s="38"/>
      <c r="H3022" s="38"/>
      <c r="I3022" s="38"/>
      <c r="J3022" s="38"/>
      <c r="K3022" s="38"/>
    </row>
    <row r="3023" spans="1:11" x14ac:dyDescent="0.25">
      <c r="A3023" s="39">
        <v>43088</v>
      </c>
      <c r="B3023" s="38">
        <v>0</v>
      </c>
      <c r="C3023" s="38">
        <v>2644.7159999999999</v>
      </c>
      <c r="D3023" s="38">
        <v>2644.7159999999999</v>
      </c>
      <c r="E3023" s="38">
        <v>2644.7159999999999</v>
      </c>
      <c r="F3023" s="38">
        <v>2644.7159999999999</v>
      </c>
      <c r="G3023" s="38"/>
      <c r="H3023" s="38"/>
      <c r="I3023" s="38"/>
      <c r="J3023" s="38"/>
      <c r="K3023" s="38"/>
    </row>
    <row r="3024" spans="1:11" x14ac:dyDescent="0.25">
      <c r="A3024" s="39">
        <v>43089</v>
      </c>
      <c r="B3024" s="38">
        <v>0</v>
      </c>
      <c r="C3024" s="38">
        <v>2656.3359999999998</v>
      </c>
      <c r="D3024" s="38">
        <v>2656.3359999999998</v>
      </c>
      <c r="E3024" s="38">
        <v>2656.3359999999998</v>
      </c>
      <c r="F3024" s="38">
        <v>2656.3359999999998</v>
      </c>
      <c r="G3024" s="38"/>
      <c r="H3024" s="38"/>
      <c r="I3024" s="38"/>
      <c r="J3024" s="38"/>
      <c r="K3024" s="38"/>
    </row>
    <row r="3025" spans="1:11" x14ac:dyDescent="0.25">
      <c r="A3025" s="39">
        <v>43090</v>
      </c>
      <c r="B3025" s="38">
        <v>0</v>
      </c>
      <c r="C3025" s="38">
        <v>2670.884</v>
      </c>
      <c r="D3025" s="38">
        <v>2670.884</v>
      </c>
      <c r="E3025" s="38">
        <v>2670.884</v>
      </c>
      <c r="F3025" s="38">
        <v>2670.884</v>
      </c>
      <c r="G3025" s="38"/>
      <c r="H3025" s="38"/>
      <c r="I3025" s="38"/>
      <c r="J3025" s="38"/>
      <c r="K3025" s="38"/>
    </row>
    <row r="3026" spans="1:11" x14ac:dyDescent="0.25">
      <c r="A3026" s="39">
        <v>43091</v>
      </c>
      <c r="B3026" s="38">
        <v>0</v>
      </c>
      <c r="C3026" s="38">
        <v>2654.7260000000001</v>
      </c>
      <c r="D3026" s="38">
        <v>2654.7260000000001</v>
      </c>
      <c r="E3026" s="38">
        <v>2654.7260000000001</v>
      </c>
      <c r="F3026" s="38">
        <v>2654.7260000000001</v>
      </c>
      <c r="G3026" s="38"/>
      <c r="H3026" s="38"/>
      <c r="I3026" s="38"/>
      <c r="J3026" s="38"/>
      <c r="K3026" s="38"/>
    </row>
    <row r="3027" spans="1:11" x14ac:dyDescent="0.25">
      <c r="A3027" s="39">
        <v>43095</v>
      </c>
      <c r="B3027" s="38">
        <v>0</v>
      </c>
      <c r="C3027" s="38">
        <v>2661.924</v>
      </c>
      <c r="D3027" s="38">
        <v>2661.924</v>
      </c>
      <c r="E3027" s="38">
        <v>2661.924</v>
      </c>
      <c r="F3027" s="38">
        <v>2661.924</v>
      </c>
      <c r="G3027" s="38"/>
      <c r="H3027" s="38"/>
      <c r="I3027" s="38"/>
      <c r="J3027" s="38"/>
      <c r="K3027" s="38"/>
    </row>
    <row r="3028" spans="1:11" x14ac:dyDescent="0.25">
      <c r="A3028" s="39">
        <v>43096</v>
      </c>
      <c r="B3028" s="38">
        <v>0</v>
      </c>
      <c r="C3028" s="38">
        <v>2631.8939999999998</v>
      </c>
      <c r="D3028" s="38">
        <v>2631.8939999999998</v>
      </c>
      <c r="E3028" s="38">
        <v>2631.8939999999998</v>
      </c>
      <c r="F3028" s="38">
        <v>2631.8939999999998</v>
      </c>
      <c r="G3028" s="38"/>
      <c r="H3028" s="38"/>
      <c r="I3028" s="38"/>
      <c r="J3028" s="38"/>
      <c r="K3028" s="38"/>
    </row>
    <row r="3029" spans="1:11" x14ac:dyDescent="0.25">
      <c r="A3029" s="39">
        <v>43097</v>
      </c>
      <c r="B3029" s="38">
        <v>0</v>
      </c>
      <c r="C3029" s="38">
        <v>2674.4679999999998</v>
      </c>
      <c r="D3029" s="38">
        <v>2674.4679999999998</v>
      </c>
      <c r="E3029" s="38">
        <v>2674.4679999999998</v>
      </c>
      <c r="F3029" s="38">
        <v>2674.4679999999998</v>
      </c>
      <c r="G3029" s="38"/>
      <c r="H3029" s="38"/>
      <c r="I3029" s="38"/>
      <c r="J3029" s="38"/>
      <c r="K3029" s="38"/>
    </row>
    <row r="3030" spans="1:11" x14ac:dyDescent="0.25">
      <c r="A3030" s="39">
        <v>43098</v>
      </c>
      <c r="B3030" s="38">
        <v>0</v>
      </c>
      <c r="C3030" s="38">
        <v>2641.4549999999999</v>
      </c>
      <c r="D3030" s="38">
        <v>2641.4549999999999</v>
      </c>
      <c r="E3030" s="38">
        <v>2641.4549999999999</v>
      </c>
      <c r="F3030" s="38">
        <v>2641.4549999999999</v>
      </c>
      <c r="G3030" s="38"/>
      <c r="H3030" s="38"/>
      <c r="I3030" s="38"/>
      <c r="J3030" s="38"/>
      <c r="K3030" s="38"/>
    </row>
    <row r="3031" spans="1:11" x14ac:dyDescent="0.25">
      <c r="A3031" s="39">
        <v>43102</v>
      </c>
      <c r="B3031" s="38">
        <v>0</v>
      </c>
      <c r="C3031" s="38">
        <v>2732.585</v>
      </c>
      <c r="D3031" s="38">
        <v>2732.585</v>
      </c>
      <c r="E3031" s="38">
        <v>2732.585</v>
      </c>
      <c r="F3031" s="38">
        <v>2732.585</v>
      </c>
      <c r="G3031" s="38"/>
      <c r="H3031" s="38"/>
      <c r="I3031" s="38"/>
      <c r="J3031" s="38"/>
      <c r="K3031" s="38"/>
    </row>
    <row r="3032" spans="1:11" x14ac:dyDescent="0.25">
      <c r="A3032" s="39">
        <v>43103</v>
      </c>
      <c r="B3032" s="38">
        <v>0</v>
      </c>
      <c r="C3032" s="38">
        <v>2792.2910000000002</v>
      </c>
      <c r="D3032" s="38">
        <v>2792.2910000000002</v>
      </c>
      <c r="E3032" s="38">
        <v>2792.2910000000002</v>
      </c>
      <c r="F3032" s="38">
        <v>2792.2910000000002</v>
      </c>
      <c r="G3032" s="38"/>
      <c r="H3032" s="38"/>
      <c r="I3032" s="38"/>
      <c r="J3032" s="38"/>
      <c r="K3032" s="38"/>
    </row>
    <row r="3033" spans="1:11" x14ac:dyDescent="0.25">
      <c r="A3033" s="39">
        <v>43104</v>
      </c>
      <c r="B3033" s="38">
        <v>0</v>
      </c>
      <c r="C3033" s="38">
        <v>2805.422</v>
      </c>
      <c r="D3033" s="38">
        <v>2805.422</v>
      </c>
      <c r="E3033" s="38">
        <v>2805.422</v>
      </c>
      <c r="F3033" s="38">
        <v>2805.422</v>
      </c>
      <c r="G3033" s="38"/>
      <c r="H3033" s="38"/>
      <c r="I3033" s="38"/>
      <c r="J3033" s="38"/>
      <c r="K3033" s="38"/>
    </row>
    <row r="3034" spans="1:11" x14ac:dyDescent="0.25">
      <c r="A3034" s="39">
        <v>43105</v>
      </c>
      <c r="B3034" s="38">
        <v>0</v>
      </c>
      <c r="C3034" s="38">
        <v>2801.9090000000001</v>
      </c>
      <c r="D3034" s="38">
        <v>2801.9090000000001</v>
      </c>
      <c r="E3034" s="38">
        <v>2801.9090000000001</v>
      </c>
      <c r="F3034" s="38">
        <v>2801.9090000000001</v>
      </c>
      <c r="G3034" s="38"/>
      <c r="H3034" s="38"/>
      <c r="I3034" s="38"/>
      <c r="J3034" s="38"/>
      <c r="K3034" s="38"/>
    </row>
    <row r="3035" spans="1:11" x14ac:dyDescent="0.25">
      <c r="A3035" s="39">
        <v>43108</v>
      </c>
      <c r="B3035" s="38">
        <v>0</v>
      </c>
      <c r="C3035" s="38">
        <v>2835.424</v>
      </c>
      <c r="D3035" s="38">
        <v>2835.424</v>
      </c>
      <c r="E3035" s="38">
        <v>2835.424</v>
      </c>
      <c r="F3035" s="38">
        <v>2835.424</v>
      </c>
      <c r="G3035" s="38"/>
      <c r="H3035" s="38"/>
      <c r="I3035" s="38"/>
      <c r="J3035" s="38"/>
      <c r="K3035" s="38"/>
    </row>
    <row r="3036" spans="1:11" x14ac:dyDescent="0.25">
      <c r="A3036" s="39">
        <v>43109</v>
      </c>
      <c r="B3036" s="38">
        <v>0</v>
      </c>
      <c r="C3036" s="38">
        <v>2805.1439999999998</v>
      </c>
      <c r="D3036" s="38">
        <v>2805.1439999999998</v>
      </c>
      <c r="E3036" s="38">
        <v>2805.1439999999998</v>
      </c>
      <c r="F3036" s="38">
        <v>2805.1439999999998</v>
      </c>
      <c r="G3036" s="38"/>
      <c r="H3036" s="38"/>
      <c r="I3036" s="38"/>
      <c r="J3036" s="38"/>
      <c r="K3036" s="38"/>
    </row>
    <row r="3037" spans="1:11" x14ac:dyDescent="0.25">
      <c r="A3037" s="39">
        <v>43110</v>
      </c>
      <c r="B3037" s="38">
        <v>0</v>
      </c>
      <c r="C3037" s="38">
        <v>2821.8229999999999</v>
      </c>
      <c r="D3037" s="38">
        <v>2821.8229999999999</v>
      </c>
      <c r="E3037" s="38">
        <v>2821.8229999999999</v>
      </c>
      <c r="F3037" s="38">
        <v>2821.8229999999999</v>
      </c>
      <c r="G3037" s="38"/>
      <c r="H3037" s="38"/>
      <c r="I3037" s="38"/>
      <c r="J3037" s="38"/>
      <c r="K3037" s="38"/>
    </row>
    <row r="3038" spans="1:11" x14ac:dyDescent="0.25">
      <c r="A3038" s="39">
        <v>43111</v>
      </c>
      <c r="B3038" s="38">
        <v>0</v>
      </c>
      <c r="C3038" s="38">
        <v>2837.31</v>
      </c>
      <c r="D3038" s="38">
        <v>2837.31</v>
      </c>
      <c r="E3038" s="38">
        <v>2837.31</v>
      </c>
      <c r="F3038" s="38">
        <v>2837.31</v>
      </c>
      <c r="G3038" s="38"/>
      <c r="H3038" s="38"/>
      <c r="I3038" s="38"/>
      <c r="J3038" s="38"/>
      <c r="K3038" s="38"/>
    </row>
    <row r="3039" spans="1:11" x14ac:dyDescent="0.25">
      <c r="A3039" s="39">
        <v>43112</v>
      </c>
      <c r="B3039" s="38">
        <v>0</v>
      </c>
      <c r="C3039" s="38">
        <v>2835.5630000000001</v>
      </c>
      <c r="D3039" s="38">
        <v>2835.5630000000001</v>
      </c>
      <c r="E3039" s="38">
        <v>2835.5630000000001</v>
      </c>
      <c r="F3039" s="38">
        <v>2835.5630000000001</v>
      </c>
      <c r="G3039" s="38"/>
      <c r="H3039" s="38"/>
      <c r="I3039" s="38"/>
      <c r="J3039" s="38"/>
      <c r="K3039" s="38"/>
    </row>
    <row r="3040" spans="1:11" x14ac:dyDescent="0.25">
      <c r="A3040" s="39">
        <v>43116</v>
      </c>
      <c r="B3040" s="38">
        <v>0</v>
      </c>
      <c r="C3040" s="38">
        <v>2690.116</v>
      </c>
      <c r="D3040" s="38">
        <v>2690.116</v>
      </c>
      <c r="E3040" s="38">
        <v>2690.116</v>
      </c>
      <c r="F3040" s="38">
        <v>2690.116</v>
      </c>
      <c r="G3040" s="38"/>
      <c r="H3040" s="38"/>
      <c r="I3040" s="38"/>
      <c r="J3040" s="38"/>
      <c r="K3040" s="38"/>
    </row>
    <row r="3041" spans="1:11" x14ac:dyDescent="0.25">
      <c r="A3041" s="39">
        <v>43117</v>
      </c>
      <c r="B3041" s="38">
        <v>0</v>
      </c>
      <c r="C3041" s="38">
        <v>2736.65</v>
      </c>
      <c r="D3041" s="38">
        <v>2736.65</v>
      </c>
      <c r="E3041" s="38">
        <v>2736.65</v>
      </c>
      <c r="F3041" s="38">
        <v>2736.65</v>
      </c>
      <c r="G3041" s="38"/>
      <c r="H3041" s="38"/>
      <c r="I3041" s="38"/>
      <c r="J3041" s="38"/>
      <c r="K3041" s="38"/>
    </row>
    <row r="3042" spans="1:11" x14ac:dyDescent="0.25">
      <c r="A3042" s="39">
        <v>43118</v>
      </c>
      <c r="B3042" s="38">
        <v>0</v>
      </c>
      <c r="C3042" s="38">
        <v>2716.2910000000002</v>
      </c>
      <c r="D3042" s="38">
        <v>2716.2910000000002</v>
      </c>
      <c r="E3042" s="38">
        <v>2716.2910000000002</v>
      </c>
      <c r="F3042" s="38">
        <v>2716.2910000000002</v>
      </c>
      <c r="G3042" s="38"/>
      <c r="H3042" s="38"/>
      <c r="I3042" s="38"/>
      <c r="J3042" s="38"/>
      <c r="K3042" s="38"/>
    </row>
    <row r="3043" spans="1:11" x14ac:dyDescent="0.25">
      <c r="A3043" s="39">
        <v>43119</v>
      </c>
      <c r="B3043" s="38">
        <v>0</v>
      </c>
      <c r="C3043" s="38">
        <v>2726.8560000000002</v>
      </c>
      <c r="D3043" s="38">
        <v>2726.8560000000002</v>
      </c>
      <c r="E3043" s="38">
        <v>2726.8560000000002</v>
      </c>
      <c r="F3043" s="38">
        <v>2726.8560000000002</v>
      </c>
      <c r="G3043" s="38"/>
      <c r="H3043" s="38"/>
      <c r="I3043" s="38"/>
      <c r="J3043" s="38"/>
      <c r="K3043" s="38"/>
    </row>
    <row r="3044" spans="1:11" x14ac:dyDescent="0.25">
      <c r="A3044" s="39">
        <v>43122</v>
      </c>
      <c r="B3044" s="38">
        <v>0</v>
      </c>
      <c r="C3044" s="38">
        <v>2786.7220000000002</v>
      </c>
      <c r="D3044" s="38">
        <v>2786.7220000000002</v>
      </c>
      <c r="E3044" s="38">
        <v>2786.7220000000002</v>
      </c>
      <c r="F3044" s="38">
        <v>2786.7220000000002</v>
      </c>
      <c r="G3044" s="38"/>
      <c r="H3044" s="38"/>
      <c r="I3044" s="38"/>
      <c r="J3044" s="38"/>
      <c r="K3044" s="38"/>
    </row>
    <row r="3045" spans="1:11" x14ac:dyDescent="0.25">
      <c r="A3045" s="39">
        <v>43123</v>
      </c>
      <c r="B3045" s="38">
        <v>0</v>
      </c>
      <c r="C3045" s="38">
        <v>2754.2530000000002</v>
      </c>
      <c r="D3045" s="38">
        <v>2754.2530000000002</v>
      </c>
      <c r="E3045" s="38">
        <v>2754.2530000000002</v>
      </c>
      <c r="F3045" s="38">
        <v>2754.2530000000002</v>
      </c>
      <c r="G3045" s="38"/>
      <c r="H3045" s="38"/>
      <c r="I3045" s="38"/>
      <c r="J3045" s="38"/>
      <c r="K3045" s="38"/>
    </row>
    <row r="3046" spans="1:11" x14ac:dyDescent="0.25">
      <c r="A3046" s="39">
        <v>43124</v>
      </c>
      <c r="B3046" s="38">
        <v>0</v>
      </c>
      <c r="C3046" s="38">
        <v>2693.5430000000001</v>
      </c>
      <c r="D3046" s="38">
        <v>2693.5430000000001</v>
      </c>
      <c r="E3046" s="38">
        <v>2693.5430000000001</v>
      </c>
      <c r="F3046" s="38">
        <v>2693.5430000000001</v>
      </c>
      <c r="G3046" s="38"/>
      <c r="H3046" s="38"/>
      <c r="I3046" s="38"/>
      <c r="J3046" s="38"/>
      <c r="K3046" s="38"/>
    </row>
    <row r="3047" spans="1:11" x14ac:dyDescent="0.25">
      <c r="A3047" s="39">
        <v>43125</v>
      </c>
      <c r="B3047" s="38">
        <v>0</v>
      </c>
      <c r="C3047" s="38">
        <v>2634.5459999999998</v>
      </c>
      <c r="D3047" s="38">
        <v>2634.5459999999998</v>
      </c>
      <c r="E3047" s="38">
        <v>2634.5459999999998</v>
      </c>
      <c r="F3047" s="38">
        <v>2634.5459999999998</v>
      </c>
      <c r="G3047" s="38"/>
      <c r="H3047" s="38"/>
      <c r="I3047" s="38"/>
      <c r="J3047" s="38"/>
      <c r="K3047" s="38"/>
    </row>
    <row r="3048" spans="1:11" x14ac:dyDescent="0.25">
      <c r="A3048" s="39">
        <v>43126</v>
      </c>
      <c r="B3048" s="38">
        <v>0</v>
      </c>
      <c r="C3048" s="38">
        <v>2652.4830000000002</v>
      </c>
      <c r="D3048" s="38">
        <v>2652.4830000000002</v>
      </c>
      <c r="E3048" s="38">
        <v>2652.4830000000002</v>
      </c>
      <c r="F3048" s="38">
        <v>2652.4830000000002</v>
      </c>
      <c r="G3048" s="38"/>
      <c r="H3048" s="38"/>
      <c r="I3048" s="38"/>
      <c r="J3048" s="38"/>
      <c r="K3048" s="38"/>
    </row>
    <row r="3049" spans="1:11" x14ac:dyDescent="0.25">
      <c r="A3049" s="39">
        <v>43129</v>
      </c>
      <c r="B3049" s="38">
        <v>0</v>
      </c>
      <c r="C3049" s="38">
        <v>2464.4360000000001</v>
      </c>
      <c r="D3049" s="38">
        <v>2464.4360000000001</v>
      </c>
      <c r="E3049" s="38">
        <v>2464.4360000000001</v>
      </c>
      <c r="F3049" s="38">
        <v>2464.4360000000001</v>
      </c>
      <c r="G3049" s="38"/>
      <c r="H3049" s="38"/>
      <c r="I3049" s="38"/>
      <c r="J3049" s="38"/>
      <c r="K3049" s="38"/>
    </row>
    <row r="3050" spans="1:11" x14ac:dyDescent="0.25">
      <c r="A3050" s="39">
        <v>43130</v>
      </c>
      <c r="B3050" s="38">
        <v>0</v>
      </c>
      <c r="C3050" s="38">
        <v>2388.3580000000002</v>
      </c>
      <c r="D3050" s="38">
        <v>2388.3580000000002</v>
      </c>
      <c r="E3050" s="38">
        <v>2388.3580000000002</v>
      </c>
      <c r="F3050" s="38">
        <v>2388.3580000000002</v>
      </c>
      <c r="G3050" s="38"/>
      <c r="H3050" s="38"/>
      <c r="I3050" s="38"/>
      <c r="J3050" s="38"/>
      <c r="K3050" s="38"/>
    </row>
    <row r="3051" spans="1:11" x14ac:dyDescent="0.25">
      <c r="A3051" s="39">
        <v>43131</v>
      </c>
      <c r="B3051" s="38">
        <v>0</v>
      </c>
      <c r="C3051" s="38">
        <v>2426.9769999999999</v>
      </c>
      <c r="D3051" s="38">
        <v>2426.9769999999999</v>
      </c>
      <c r="E3051" s="38">
        <v>2426.9769999999999</v>
      </c>
      <c r="F3051" s="38">
        <v>2426.9769999999999</v>
      </c>
      <c r="G3051" s="38"/>
      <c r="H3051" s="38"/>
      <c r="I3051" s="38"/>
      <c r="J3051" s="38"/>
      <c r="K3051" s="38"/>
    </row>
    <row r="3052" spans="1:11" x14ac:dyDescent="0.25">
      <c r="A3052" s="39">
        <v>43132</v>
      </c>
      <c r="B3052" s="38">
        <v>0</v>
      </c>
      <c r="C3052" s="38">
        <v>2504.5639999999999</v>
      </c>
      <c r="D3052" s="38">
        <v>2504.5639999999999</v>
      </c>
      <c r="E3052" s="38">
        <v>2504.5639999999999</v>
      </c>
      <c r="F3052" s="38">
        <v>2504.5639999999999</v>
      </c>
      <c r="G3052" s="38"/>
      <c r="H3052" s="38"/>
      <c r="I3052" s="38"/>
      <c r="J3052" s="38"/>
      <c r="K3052" s="38"/>
    </row>
    <row r="3053" spans="1:11" x14ac:dyDescent="0.25">
      <c r="A3053" s="39">
        <v>43133</v>
      </c>
      <c r="B3053" s="38">
        <v>0</v>
      </c>
      <c r="C3053" s="38">
        <v>2162.346</v>
      </c>
      <c r="D3053" s="38">
        <v>2162.346</v>
      </c>
      <c r="E3053" s="38">
        <v>2162.346</v>
      </c>
      <c r="F3053" s="38">
        <v>2162.346</v>
      </c>
      <c r="G3053" s="38"/>
      <c r="H3053" s="38"/>
      <c r="I3053" s="38"/>
      <c r="J3053" s="38"/>
      <c r="K3053" s="38"/>
    </row>
    <row r="3054" spans="1:11" x14ac:dyDescent="0.25">
      <c r="A3054" s="39">
        <v>43136</v>
      </c>
      <c r="B3054" s="38">
        <v>0</v>
      </c>
      <c r="C3054" s="38">
        <v>1511.057</v>
      </c>
      <c r="D3054" s="38">
        <v>1511.057</v>
      </c>
      <c r="E3054" s="38">
        <v>1511.057</v>
      </c>
      <c r="F3054" s="38">
        <v>1511.057</v>
      </c>
      <c r="G3054" s="38"/>
      <c r="H3054" s="38"/>
      <c r="I3054" s="38"/>
      <c r="J3054" s="38"/>
      <c r="K3054" s="38"/>
    </row>
    <row r="3055" spans="1:11" x14ac:dyDescent="0.25">
      <c r="A3055" s="39">
        <v>43137</v>
      </c>
      <c r="B3055" s="38">
        <v>0</v>
      </c>
      <c r="C3055" s="38">
        <v>1499.836</v>
      </c>
      <c r="D3055" s="38">
        <v>1499.836</v>
      </c>
      <c r="E3055" s="38">
        <v>1499.836</v>
      </c>
      <c r="F3055" s="38">
        <v>1499.836</v>
      </c>
      <c r="G3055" s="38"/>
      <c r="H3055" s="38"/>
      <c r="I3055" s="38"/>
      <c r="J3055" s="38"/>
      <c r="K3055" s="38"/>
    </row>
    <row r="3056" spans="1:11" x14ac:dyDescent="0.25">
      <c r="A3056" s="39">
        <v>43138</v>
      </c>
      <c r="B3056" s="38">
        <v>0</v>
      </c>
      <c r="C3056" s="38">
        <v>1494.614</v>
      </c>
      <c r="D3056" s="38">
        <v>1494.614</v>
      </c>
      <c r="E3056" s="38">
        <v>1494.614</v>
      </c>
      <c r="F3056" s="38">
        <v>1494.614</v>
      </c>
      <c r="G3056" s="38"/>
      <c r="H3056" s="38"/>
      <c r="I3056" s="38"/>
      <c r="J3056" s="38"/>
      <c r="K3056" s="38"/>
    </row>
    <row r="3057" spans="1:11" x14ac:dyDescent="0.25">
      <c r="A3057" s="39">
        <v>43139</v>
      </c>
      <c r="B3057" s="38">
        <v>0</v>
      </c>
      <c r="C3057" s="38">
        <v>1115.5889999999999</v>
      </c>
      <c r="D3057" s="38">
        <v>1115.5889999999999</v>
      </c>
      <c r="E3057" s="38">
        <v>1115.5889999999999</v>
      </c>
      <c r="F3057" s="38">
        <v>1115.5889999999999</v>
      </c>
      <c r="G3057" s="38"/>
      <c r="H3057" s="38"/>
      <c r="I3057" s="38"/>
      <c r="J3057" s="38"/>
      <c r="K3057" s="38"/>
    </row>
    <row r="3058" spans="1:11" x14ac:dyDescent="0.25">
      <c r="A3058" s="39">
        <v>43140</v>
      </c>
      <c r="B3058" s="38">
        <v>0</v>
      </c>
      <c r="C3058" s="38">
        <v>1219.471</v>
      </c>
      <c r="D3058" s="38">
        <v>1219.471</v>
      </c>
      <c r="E3058" s="38">
        <v>1219.471</v>
      </c>
      <c r="F3058" s="38">
        <v>1219.471</v>
      </c>
      <c r="G3058" s="38"/>
      <c r="H3058" s="38"/>
      <c r="I3058" s="38"/>
      <c r="J3058" s="38"/>
      <c r="K3058" s="38"/>
    </row>
    <row r="3059" spans="1:11" x14ac:dyDescent="0.25">
      <c r="A3059" s="39">
        <v>43143</v>
      </c>
      <c r="B3059" s="38">
        <v>0</v>
      </c>
      <c r="C3059" s="38">
        <v>1257.538</v>
      </c>
      <c r="D3059" s="38">
        <v>1257.538</v>
      </c>
      <c r="E3059" s="38">
        <v>1257.538</v>
      </c>
      <c r="F3059" s="38">
        <v>1257.538</v>
      </c>
      <c r="G3059" s="38"/>
      <c r="H3059" s="38"/>
      <c r="I3059" s="38"/>
      <c r="J3059" s="38"/>
      <c r="K3059" s="38"/>
    </row>
    <row r="3060" spans="1:11" x14ac:dyDescent="0.25">
      <c r="A3060" s="39">
        <v>43144</v>
      </c>
      <c r="B3060" s="38">
        <v>0</v>
      </c>
      <c r="C3060" s="38">
        <v>1267.4929999999999</v>
      </c>
      <c r="D3060" s="38">
        <v>1267.4929999999999</v>
      </c>
      <c r="E3060" s="38">
        <v>1267.4929999999999</v>
      </c>
      <c r="F3060" s="38">
        <v>1267.4929999999999</v>
      </c>
      <c r="G3060" s="38"/>
      <c r="H3060" s="38"/>
      <c r="I3060" s="38"/>
      <c r="J3060" s="38"/>
      <c r="K3060" s="38"/>
    </row>
    <row r="3061" spans="1:11" x14ac:dyDescent="0.25">
      <c r="A3061" s="39">
        <v>43145</v>
      </c>
      <c r="B3061" s="38">
        <v>0</v>
      </c>
      <c r="C3061" s="38">
        <v>1403.5440000000001</v>
      </c>
      <c r="D3061" s="38">
        <v>1403.5440000000001</v>
      </c>
      <c r="E3061" s="38">
        <v>1403.5440000000001</v>
      </c>
      <c r="F3061" s="38">
        <v>1403.5440000000001</v>
      </c>
      <c r="G3061" s="38"/>
      <c r="H3061" s="38"/>
      <c r="I3061" s="38"/>
      <c r="J3061" s="38"/>
      <c r="K3061" s="38"/>
    </row>
    <row r="3062" spans="1:11" x14ac:dyDescent="0.25">
      <c r="A3062" s="39">
        <v>43146</v>
      </c>
      <c r="B3062" s="38">
        <v>0</v>
      </c>
      <c r="C3062" s="38">
        <v>1428.498</v>
      </c>
      <c r="D3062" s="38">
        <v>1428.498</v>
      </c>
      <c r="E3062" s="38">
        <v>1428.498</v>
      </c>
      <c r="F3062" s="38">
        <v>1428.498</v>
      </c>
      <c r="G3062" s="38"/>
      <c r="H3062" s="38"/>
      <c r="I3062" s="38"/>
      <c r="J3062" s="38"/>
      <c r="K3062" s="38"/>
    </row>
    <row r="3063" spans="1:11" x14ac:dyDescent="0.25">
      <c r="A3063" s="39">
        <v>43147</v>
      </c>
      <c r="B3063" s="38">
        <v>0</v>
      </c>
      <c r="C3063" s="38">
        <v>1426.7349999999999</v>
      </c>
      <c r="D3063" s="38">
        <v>1426.7349999999999</v>
      </c>
      <c r="E3063" s="38">
        <v>1426.7349999999999</v>
      </c>
      <c r="F3063" s="38">
        <v>1426.7349999999999</v>
      </c>
      <c r="G3063" s="38"/>
      <c r="H3063" s="38"/>
      <c r="I3063" s="38"/>
      <c r="J3063" s="38"/>
      <c r="K3063" s="38"/>
    </row>
    <row r="3064" spans="1:11" x14ac:dyDescent="0.25">
      <c r="A3064" s="39">
        <v>43151</v>
      </c>
      <c r="B3064" s="38">
        <v>0</v>
      </c>
      <c r="C3064" s="38">
        <v>1357.403</v>
      </c>
      <c r="D3064" s="38">
        <v>1357.403</v>
      </c>
      <c r="E3064" s="38">
        <v>1357.403</v>
      </c>
      <c r="F3064" s="38">
        <v>1357.403</v>
      </c>
      <c r="G3064" s="38"/>
      <c r="H3064" s="38"/>
      <c r="I3064" s="38"/>
      <c r="J3064" s="38"/>
      <c r="K3064" s="38"/>
    </row>
    <row r="3065" spans="1:11" x14ac:dyDescent="0.25">
      <c r="A3065" s="39">
        <v>43152</v>
      </c>
      <c r="B3065" s="38">
        <v>0</v>
      </c>
      <c r="C3065" s="38">
        <v>1363.796</v>
      </c>
      <c r="D3065" s="38">
        <v>1363.796</v>
      </c>
      <c r="E3065" s="38">
        <v>1363.796</v>
      </c>
      <c r="F3065" s="38">
        <v>1363.796</v>
      </c>
      <c r="G3065" s="38"/>
      <c r="H3065" s="38"/>
      <c r="I3065" s="38"/>
      <c r="J3065" s="38"/>
      <c r="K3065" s="38"/>
    </row>
    <row r="3066" spans="1:11" x14ac:dyDescent="0.25">
      <c r="A3066" s="39">
        <v>43153</v>
      </c>
      <c r="B3066" s="38">
        <v>0</v>
      </c>
      <c r="C3066" s="38">
        <v>1352.5540000000001</v>
      </c>
      <c r="D3066" s="38">
        <v>1352.5540000000001</v>
      </c>
      <c r="E3066" s="38">
        <v>1352.5540000000001</v>
      </c>
      <c r="F3066" s="38">
        <v>1352.5540000000001</v>
      </c>
      <c r="G3066" s="38"/>
      <c r="H3066" s="38"/>
      <c r="I3066" s="38"/>
      <c r="J3066" s="38"/>
      <c r="K3066" s="38"/>
    </row>
    <row r="3067" spans="1:11" x14ac:dyDescent="0.25">
      <c r="A3067" s="39">
        <v>43154</v>
      </c>
      <c r="B3067" s="38">
        <v>0</v>
      </c>
      <c r="C3067" s="38">
        <v>1463.4010000000001</v>
      </c>
      <c r="D3067" s="38">
        <v>1463.4010000000001</v>
      </c>
      <c r="E3067" s="38">
        <v>1463.4010000000001</v>
      </c>
      <c r="F3067" s="38">
        <v>1463.4010000000001</v>
      </c>
      <c r="G3067" s="38"/>
      <c r="H3067" s="38"/>
      <c r="I3067" s="38"/>
      <c r="J3067" s="38"/>
      <c r="K3067" s="38"/>
    </row>
    <row r="3068" spans="1:11" x14ac:dyDescent="0.25">
      <c r="A3068" s="39">
        <v>43157</v>
      </c>
      <c r="B3068" s="38">
        <v>0</v>
      </c>
      <c r="C3068" s="38">
        <v>1508.566</v>
      </c>
      <c r="D3068" s="38">
        <v>1508.566</v>
      </c>
      <c r="E3068" s="38">
        <v>1508.566</v>
      </c>
      <c r="F3068" s="38">
        <v>1508.566</v>
      </c>
      <c r="G3068" s="38"/>
      <c r="H3068" s="38"/>
      <c r="I3068" s="38"/>
      <c r="J3068" s="38"/>
      <c r="K3068" s="38"/>
    </row>
    <row r="3069" spans="1:11" x14ac:dyDescent="0.25">
      <c r="A3069" s="39">
        <v>43158</v>
      </c>
      <c r="B3069" s="38">
        <v>0</v>
      </c>
      <c r="C3069" s="38">
        <v>1393.8910000000001</v>
      </c>
      <c r="D3069" s="38">
        <v>1393.8910000000001</v>
      </c>
      <c r="E3069" s="38">
        <v>1393.8910000000001</v>
      </c>
      <c r="F3069" s="38">
        <v>1393.8910000000001</v>
      </c>
      <c r="G3069" s="38"/>
      <c r="H3069" s="38"/>
      <c r="I3069" s="38"/>
      <c r="J3069" s="38"/>
      <c r="K3069" s="38"/>
    </row>
    <row r="3070" spans="1:11" x14ac:dyDescent="0.25">
      <c r="A3070" s="39">
        <v>43159</v>
      </c>
      <c r="B3070" s="38">
        <v>0</v>
      </c>
      <c r="C3070" s="38">
        <v>1335.684</v>
      </c>
      <c r="D3070" s="38">
        <v>1335.684</v>
      </c>
      <c r="E3070" s="38">
        <v>1335.684</v>
      </c>
      <c r="F3070" s="38">
        <v>1335.684</v>
      </c>
      <c r="G3070" s="38"/>
      <c r="H3070" s="38"/>
      <c r="I3070" s="38"/>
      <c r="J3070" s="38"/>
      <c r="K3070" s="38"/>
    </row>
    <row r="3071" spans="1:11" x14ac:dyDescent="0.25">
      <c r="A3071" s="39">
        <v>43160</v>
      </c>
      <c r="B3071" s="38">
        <v>0</v>
      </c>
      <c r="C3071" s="38">
        <v>1248.0550000000001</v>
      </c>
      <c r="D3071" s="38">
        <v>1248.0550000000001</v>
      </c>
      <c r="E3071" s="38">
        <v>1248.0550000000001</v>
      </c>
      <c r="F3071" s="38">
        <v>1248.0550000000001</v>
      </c>
      <c r="G3071" s="38"/>
      <c r="H3071" s="38"/>
      <c r="I3071" s="38"/>
      <c r="J3071" s="38"/>
      <c r="K3071" s="38"/>
    </row>
    <row r="3072" spans="1:11" x14ac:dyDescent="0.25">
      <c r="A3072" s="39">
        <v>43161</v>
      </c>
      <c r="B3072" s="38">
        <v>0</v>
      </c>
      <c r="C3072" s="38">
        <v>1293.5139999999999</v>
      </c>
      <c r="D3072" s="38">
        <v>1293.5139999999999</v>
      </c>
      <c r="E3072" s="38">
        <v>1293.5139999999999</v>
      </c>
      <c r="F3072" s="38">
        <v>1293.5139999999999</v>
      </c>
      <c r="G3072" s="38"/>
      <c r="H3072" s="38"/>
      <c r="I3072" s="38"/>
      <c r="J3072" s="38"/>
      <c r="K3072" s="38"/>
    </row>
    <row r="3073" spans="1:11" x14ac:dyDescent="0.25">
      <c r="A3073" s="39">
        <v>43164</v>
      </c>
      <c r="B3073" s="38">
        <v>0</v>
      </c>
      <c r="C3073" s="38">
        <v>1346.979</v>
      </c>
      <c r="D3073" s="38">
        <v>1346.979</v>
      </c>
      <c r="E3073" s="38">
        <v>1346.979</v>
      </c>
      <c r="F3073" s="38">
        <v>1346.979</v>
      </c>
      <c r="G3073" s="38"/>
      <c r="H3073" s="38"/>
      <c r="I3073" s="38"/>
      <c r="J3073" s="38"/>
      <c r="K3073" s="38"/>
    </row>
    <row r="3074" spans="1:11" x14ac:dyDescent="0.25">
      <c r="A3074" s="39">
        <v>43165</v>
      </c>
      <c r="B3074" s="38">
        <v>0</v>
      </c>
      <c r="C3074" s="38">
        <v>1335.606</v>
      </c>
      <c r="D3074" s="38">
        <v>1335.606</v>
      </c>
      <c r="E3074" s="38">
        <v>1335.606</v>
      </c>
      <c r="F3074" s="38">
        <v>1335.606</v>
      </c>
      <c r="G3074" s="38"/>
      <c r="H3074" s="38"/>
      <c r="I3074" s="38"/>
      <c r="J3074" s="38"/>
      <c r="K3074" s="38"/>
    </row>
    <row r="3075" spans="1:11" x14ac:dyDescent="0.25">
      <c r="A3075" s="39">
        <v>43166</v>
      </c>
      <c r="B3075" s="38">
        <v>0</v>
      </c>
      <c r="C3075" s="38">
        <v>1352.6969999999999</v>
      </c>
      <c r="D3075" s="38">
        <v>1352.6969999999999</v>
      </c>
      <c r="E3075" s="38">
        <v>1352.6969999999999</v>
      </c>
      <c r="F3075" s="38">
        <v>1352.6969999999999</v>
      </c>
      <c r="G3075" s="38"/>
      <c r="H3075" s="38"/>
      <c r="I3075" s="38"/>
      <c r="J3075" s="38"/>
      <c r="K3075" s="38"/>
    </row>
    <row r="3076" spans="1:11" x14ac:dyDescent="0.25">
      <c r="A3076" s="39">
        <v>43167</v>
      </c>
      <c r="B3076" s="38">
        <v>0</v>
      </c>
      <c r="C3076" s="38">
        <v>1386.001</v>
      </c>
      <c r="D3076" s="38">
        <v>1386.001</v>
      </c>
      <c r="E3076" s="38">
        <v>1386.001</v>
      </c>
      <c r="F3076" s="38">
        <v>1386.001</v>
      </c>
      <c r="G3076" s="38"/>
      <c r="H3076" s="38"/>
      <c r="I3076" s="38"/>
      <c r="J3076" s="38"/>
      <c r="K3076" s="38"/>
    </row>
    <row r="3077" spans="1:11" x14ac:dyDescent="0.25">
      <c r="A3077" s="39">
        <v>43168</v>
      </c>
      <c r="B3077" s="38">
        <v>0</v>
      </c>
      <c r="C3077" s="38">
        <v>1512.1220000000001</v>
      </c>
      <c r="D3077" s="38">
        <v>1512.1220000000001</v>
      </c>
      <c r="E3077" s="38">
        <v>1512.1220000000001</v>
      </c>
      <c r="F3077" s="38">
        <v>1512.1220000000001</v>
      </c>
      <c r="G3077" s="38"/>
      <c r="H3077" s="38"/>
      <c r="I3077" s="38"/>
      <c r="J3077" s="38"/>
      <c r="K3077" s="38"/>
    </row>
    <row r="3078" spans="1:11" x14ac:dyDescent="0.25">
      <c r="A3078" s="39">
        <v>43171</v>
      </c>
      <c r="B3078" s="38">
        <v>0</v>
      </c>
      <c r="C3078" s="38">
        <v>1463.472</v>
      </c>
      <c r="D3078" s="38">
        <v>1463.472</v>
      </c>
      <c r="E3078" s="38">
        <v>1463.472</v>
      </c>
      <c r="F3078" s="38">
        <v>1463.472</v>
      </c>
      <c r="G3078" s="38"/>
      <c r="H3078" s="38"/>
      <c r="I3078" s="38"/>
      <c r="J3078" s="38"/>
      <c r="K3078" s="38"/>
    </row>
    <row r="3079" spans="1:11" x14ac:dyDescent="0.25">
      <c r="A3079" s="39">
        <v>43172</v>
      </c>
      <c r="B3079" s="38">
        <v>0</v>
      </c>
      <c r="C3079" s="38">
        <v>1414.8679999999999</v>
      </c>
      <c r="D3079" s="38">
        <v>1414.8679999999999</v>
      </c>
      <c r="E3079" s="38">
        <v>1414.8679999999999</v>
      </c>
      <c r="F3079" s="38">
        <v>1414.8679999999999</v>
      </c>
      <c r="G3079" s="38"/>
      <c r="H3079" s="38"/>
      <c r="I3079" s="38"/>
      <c r="J3079" s="38"/>
      <c r="K3079" s="38"/>
    </row>
    <row r="3080" spans="1:11" x14ac:dyDescent="0.25">
      <c r="A3080" s="39">
        <v>43173</v>
      </c>
      <c r="B3080" s="38">
        <v>0</v>
      </c>
      <c r="C3080" s="38">
        <v>1387.299</v>
      </c>
      <c r="D3080" s="38">
        <v>1387.299</v>
      </c>
      <c r="E3080" s="38">
        <v>1387.299</v>
      </c>
      <c r="F3080" s="38">
        <v>1387.299</v>
      </c>
      <c r="G3080" s="38"/>
      <c r="H3080" s="38"/>
      <c r="I3080" s="38"/>
      <c r="J3080" s="38"/>
      <c r="K3080" s="38"/>
    </row>
    <row r="3081" spans="1:11" x14ac:dyDescent="0.25">
      <c r="A3081" s="39">
        <v>43174</v>
      </c>
      <c r="B3081" s="38">
        <v>0</v>
      </c>
      <c r="C3081" s="38">
        <v>1438.5219999999999</v>
      </c>
      <c r="D3081" s="38">
        <v>1438.5219999999999</v>
      </c>
      <c r="E3081" s="38">
        <v>1438.5219999999999</v>
      </c>
      <c r="F3081" s="38">
        <v>1438.5219999999999</v>
      </c>
      <c r="G3081" s="38"/>
      <c r="H3081" s="38"/>
      <c r="I3081" s="38"/>
      <c r="J3081" s="38"/>
      <c r="K3081" s="38"/>
    </row>
    <row r="3082" spans="1:11" x14ac:dyDescent="0.25">
      <c r="A3082" s="39">
        <v>43175</v>
      </c>
      <c r="B3082" s="38">
        <v>0</v>
      </c>
      <c r="C3082" s="38">
        <v>1476.3209999999999</v>
      </c>
      <c r="D3082" s="38">
        <v>1476.3209999999999</v>
      </c>
      <c r="E3082" s="38">
        <v>1476.3209999999999</v>
      </c>
      <c r="F3082" s="38">
        <v>1476.3209999999999</v>
      </c>
      <c r="G3082" s="38"/>
      <c r="H3082" s="38"/>
      <c r="I3082" s="38"/>
      <c r="J3082" s="38"/>
      <c r="K3082" s="38"/>
    </row>
    <row r="3083" spans="1:11" x14ac:dyDescent="0.25">
      <c r="A3083" s="39">
        <v>43178</v>
      </c>
      <c r="B3083" s="38">
        <v>0</v>
      </c>
      <c r="C3083" s="38">
        <v>1324.0640000000001</v>
      </c>
      <c r="D3083" s="38">
        <v>1324.0640000000001</v>
      </c>
      <c r="E3083" s="38">
        <v>1324.0640000000001</v>
      </c>
      <c r="F3083" s="38">
        <v>1324.0640000000001</v>
      </c>
      <c r="G3083" s="38"/>
      <c r="H3083" s="38"/>
      <c r="I3083" s="38"/>
      <c r="J3083" s="38"/>
      <c r="K3083" s="38"/>
    </row>
    <row r="3084" spans="1:11" x14ac:dyDescent="0.25">
      <c r="A3084" s="39">
        <v>43179</v>
      </c>
      <c r="B3084" s="38">
        <v>0</v>
      </c>
      <c r="C3084" s="38">
        <v>1339.9459999999999</v>
      </c>
      <c r="D3084" s="38">
        <v>1339.9459999999999</v>
      </c>
      <c r="E3084" s="38">
        <v>1339.9459999999999</v>
      </c>
      <c r="F3084" s="38">
        <v>1339.9459999999999</v>
      </c>
      <c r="G3084" s="38"/>
      <c r="H3084" s="38"/>
      <c r="I3084" s="38"/>
      <c r="J3084" s="38"/>
      <c r="K3084" s="38"/>
    </row>
    <row r="3085" spans="1:11" x14ac:dyDescent="0.25">
      <c r="A3085" s="39">
        <v>43180</v>
      </c>
      <c r="B3085" s="38">
        <v>0</v>
      </c>
      <c r="C3085" s="38">
        <v>1378.0129999999999</v>
      </c>
      <c r="D3085" s="38">
        <v>1378.0129999999999</v>
      </c>
      <c r="E3085" s="38">
        <v>1378.0129999999999</v>
      </c>
      <c r="F3085" s="38">
        <v>1378.0129999999999</v>
      </c>
      <c r="G3085" s="38"/>
      <c r="H3085" s="38"/>
      <c r="I3085" s="38"/>
      <c r="J3085" s="38"/>
      <c r="K3085" s="38"/>
    </row>
    <row r="3086" spans="1:11" x14ac:dyDescent="0.25">
      <c r="A3086" s="39">
        <v>43181</v>
      </c>
      <c r="B3086" s="38">
        <v>0</v>
      </c>
      <c r="C3086" s="38">
        <v>1181.287</v>
      </c>
      <c r="D3086" s="38">
        <v>1181.287</v>
      </c>
      <c r="E3086" s="38">
        <v>1181.287</v>
      </c>
      <c r="F3086" s="38">
        <v>1181.287</v>
      </c>
      <c r="G3086" s="38"/>
      <c r="H3086" s="38"/>
      <c r="I3086" s="38"/>
      <c r="J3086" s="38"/>
      <c r="K3086" s="38"/>
    </row>
    <row r="3087" spans="1:11" x14ac:dyDescent="0.25">
      <c r="A3087" s="39">
        <v>43182</v>
      </c>
      <c r="B3087" s="38">
        <v>0</v>
      </c>
      <c r="C3087" s="38">
        <v>1119.46</v>
      </c>
      <c r="D3087" s="38">
        <v>1119.46</v>
      </c>
      <c r="E3087" s="38">
        <v>1119.46</v>
      </c>
      <c r="F3087" s="38">
        <v>1119.46</v>
      </c>
      <c r="G3087" s="38"/>
      <c r="H3087" s="38"/>
      <c r="I3087" s="38"/>
      <c r="J3087" s="38"/>
      <c r="K3087" s="38"/>
    </row>
    <row r="3088" spans="1:11" x14ac:dyDescent="0.25">
      <c r="A3088" s="39">
        <v>43185</v>
      </c>
      <c r="B3088" s="38">
        <v>0</v>
      </c>
      <c r="C3088" s="38">
        <v>1193.5609999999999</v>
      </c>
      <c r="D3088" s="38">
        <v>1193.5609999999999</v>
      </c>
      <c r="E3088" s="38">
        <v>1193.5609999999999</v>
      </c>
      <c r="F3088" s="38">
        <v>1193.5609999999999</v>
      </c>
      <c r="G3088" s="38"/>
      <c r="H3088" s="38"/>
      <c r="I3088" s="38"/>
      <c r="J3088" s="38"/>
      <c r="K3088" s="38"/>
    </row>
    <row r="3089" spans="1:11" x14ac:dyDescent="0.25">
      <c r="A3089" s="39">
        <v>43186</v>
      </c>
      <c r="B3089" s="38">
        <v>0</v>
      </c>
      <c r="C3089" s="38">
        <v>1104.614</v>
      </c>
      <c r="D3089" s="38">
        <v>1104.614</v>
      </c>
      <c r="E3089" s="38">
        <v>1104.614</v>
      </c>
      <c r="F3089" s="38">
        <v>1104.614</v>
      </c>
      <c r="G3089" s="38"/>
      <c r="H3089" s="38"/>
      <c r="I3089" s="38"/>
      <c r="J3089" s="38"/>
      <c r="K3089" s="38"/>
    </row>
    <row r="3090" spans="1:11" x14ac:dyDescent="0.25">
      <c r="A3090" s="39">
        <v>43187</v>
      </c>
      <c r="B3090" s="38">
        <v>0</v>
      </c>
      <c r="C3090" s="38">
        <v>1094.915</v>
      </c>
      <c r="D3090" s="38">
        <v>1094.915</v>
      </c>
      <c r="E3090" s="38">
        <v>1094.915</v>
      </c>
      <c r="F3090" s="38">
        <v>1094.915</v>
      </c>
      <c r="G3090" s="38"/>
      <c r="H3090" s="38"/>
      <c r="I3090" s="38"/>
      <c r="J3090" s="38"/>
      <c r="K3090" s="38"/>
    </row>
    <row r="3091" spans="1:11" x14ac:dyDescent="0.25">
      <c r="A3091" s="39">
        <v>43188</v>
      </c>
      <c r="B3091" s="38">
        <v>0</v>
      </c>
      <c r="C3091" s="38">
        <v>1162.3</v>
      </c>
      <c r="D3091" s="38">
        <v>1162.3</v>
      </c>
      <c r="E3091" s="38">
        <v>1162.3</v>
      </c>
      <c r="F3091" s="38">
        <v>1162.3</v>
      </c>
      <c r="G3091" s="38"/>
      <c r="H3091" s="38"/>
      <c r="I3091" s="38"/>
      <c r="J3091" s="38"/>
      <c r="K3091" s="38"/>
    </row>
    <row r="3092" spans="1:11" x14ac:dyDescent="0.25">
      <c r="A3092" s="39">
        <v>43192</v>
      </c>
      <c r="B3092" s="38">
        <v>0</v>
      </c>
      <c r="C3092" s="38">
        <v>1047.3589999999999</v>
      </c>
      <c r="D3092" s="38">
        <v>1047.3589999999999</v>
      </c>
      <c r="E3092" s="38">
        <v>1047.3589999999999</v>
      </c>
      <c r="F3092" s="38">
        <v>1047.3589999999999</v>
      </c>
      <c r="G3092" s="38"/>
      <c r="H3092" s="38"/>
      <c r="I3092" s="38"/>
      <c r="J3092" s="38"/>
      <c r="K3092" s="38"/>
    </row>
    <row r="3093" spans="1:11" x14ac:dyDescent="0.25">
      <c r="A3093" s="39">
        <v>43193</v>
      </c>
      <c r="B3093" s="38">
        <v>0</v>
      </c>
      <c r="C3093" s="38">
        <v>1093.6869999999999</v>
      </c>
      <c r="D3093" s="38">
        <v>1093.6869999999999</v>
      </c>
      <c r="E3093" s="38">
        <v>1093.6869999999999</v>
      </c>
      <c r="F3093" s="38">
        <v>1093.6869999999999</v>
      </c>
      <c r="G3093" s="38"/>
      <c r="H3093" s="38"/>
      <c r="I3093" s="38"/>
      <c r="J3093" s="38"/>
      <c r="K3093" s="38"/>
    </row>
    <row r="3094" spans="1:11" x14ac:dyDescent="0.25">
      <c r="A3094" s="39">
        <v>43194</v>
      </c>
      <c r="B3094" s="38">
        <v>0</v>
      </c>
      <c r="C3094" s="38">
        <v>1119.617</v>
      </c>
      <c r="D3094" s="38">
        <v>1119.617</v>
      </c>
      <c r="E3094" s="38">
        <v>1119.617</v>
      </c>
      <c r="F3094" s="38">
        <v>1119.617</v>
      </c>
      <c r="G3094" s="38"/>
      <c r="H3094" s="38"/>
      <c r="I3094" s="38"/>
      <c r="J3094" s="38"/>
      <c r="K3094" s="38"/>
    </row>
    <row r="3095" spans="1:11" x14ac:dyDescent="0.25">
      <c r="A3095" s="39">
        <v>43195</v>
      </c>
      <c r="B3095" s="38">
        <v>0</v>
      </c>
      <c r="C3095" s="38">
        <v>1158.7170000000001</v>
      </c>
      <c r="D3095" s="38">
        <v>1158.7170000000001</v>
      </c>
      <c r="E3095" s="38">
        <v>1158.7170000000001</v>
      </c>
      <c r="F3095" s="38">
        <v>1158.7170000000001</v>
      </c>
      <c r="G3095" s="38"/>
      <c r="H3095" s="38"/>
      <c r="I3095" s="38"/>
      <c r="J3095" s="38"/>
      <c r="K3095" s="38"/>
    </row>
    <row r="3096" spans="1:11" x14ac:dyDescent="0.25">
      <c r="A3096" s="39">
        <v>43196</v>
      </c>
      <c r="B3096" s="38">
        <v>0</v>
      </c>
      <c r="C3096" s="38">
        <v>1081.43</v>
      </c>
      <c r="D3096" s="38">
        <v>1081.43</v>
      </c>
      <c r="E3096" s="38">
        <v>1081.43</v>
      </c>
      <c r="F3096" s="38">
        <v>1081.43</v>
      </c>
      <c r="G3096" s="38"/>
      <c r="H3096" s="38"/>
      <c r="I3096" s="38"/>
      <c r="J3096" s="38"/>
      <c r="K3096" s="38"/>
    </row>
    <row r="3097" spans="1:11" x14ac:dyDescent="0.25">
      <c r="A3097" s="39">
        <v>43199</v>
      </c>
      <c r="B3097" s="38">
        <v>0</v>
      </c>
      <c r="C3097" s="38">
        <v>1091.155</v>
      </c>
      <c r="D3097" s="38">
        <v>1091.155</v>
      </c>
      <c r="E3097" s="38">
        <v>1091.155</v>
      </c>
      <c r="F3097" s="38">
        <v>1091.155</v>
      </c>
      <c r="G3097" s="38"/>
      <c r="H3097" s="38"/>
      <c r="I3097" s="38"/>
      <c r="J3097" s="38"/>
      <c r="K3097" s="38"/>
    </row>
    <row r="3098" spans="1:11" x14ac:dyDescent="0.25">
      <c r="A3098" s="39">
        <v>43200</v>
      </c>
      <c r="B3098" s="38">
        <v>0</v>
      </c>
      <c r="C3098" s="38">
        <v>1112.2760000000001</v>
      </c>
      <c r="D3098" s="38">
        <v>1112.2760000000001</v>
      </c>
      <c r="E3098" s="38">
        <v>1112.2760000000001</v>
      </c>
      <c r="F3098" s="38">
        <v>1112.2760000000001</v>
      </c>
      <c r="G3098" s="38"/>
      <c r="H3098" s="38"/>
      <c r="I3098" s="38"/>
      <c r="J3098" s="38"/>
      <c r="K3098" s="38"/>
    </row>
    <row r="3099" spans="1:11" x14ac:dyDescent="0.25">
      <c r="A3099" s="39">
        <v>43201</v>
      </c>
      <c r="B3099" s="38">
        <v>0</v>
      </c>
      <c r="C3099" s="38">
        <v>1105.6659999999999</v>
      </c>
      <c r="D3099" s="38">
        <v>1105.6659999999999</v>
      </c>
      <c r="E3099" s="38">
        <v>1105.6659999999999</v>
      </c>
      <c r="F3099" s="38">
        <v>1105.6659999999999</v>
      </c>
      <c r="G3099" s="38"/>
      <c r="H3099" s="38"/>
      <c r="I3099" s="38"/>
      <c r="J3099" s="38"/>
      <c r="K3099" s="38"/>
    </row>
    <row r="3100" spans="1:11" x14ac:dyDescent="0.25">
      <c r="A3100" s="39">
        <v>43202</v>
      </c>
      <c r="B3100" s="38">
        <v>0</v>
      </c>
      <c r="C3100" s="38">
        <v>1149.2249999999999</v>
      </c>
      <c r="D3100" s="38">
        <v>1149.2249999999999</v>
      </c>
      <c r="E3100" s="38">
        <v>1149.2249999999999</v>
      </c>
      <c r="F3100" s="38">
        <v>1149.2249999999999</v>
      </c>
      <c r="G3100" s="38"/>
      <c r="H3100" s="38"/>
      <c r="I3100" s="38"/>
      <c r="J3100" s="38"/>
      <c r="K3100" s="38"/>
    </row>
    <row r="3101" spans="1:11" x14ac:dyDescent="0.25">
      <c r="A3101" s="39">
        <v>43203</v>
      </c>
      <c r="B3101" s="38">
        <v>0</v>
      </c>
      <c r="C3101" s="38">
        <v>1187.29</v>
      </c>
      <c r="D3101" s="38">
        <v>1187.29</v>
      </c>
      <c r="E3101" s="38">
        <v>1187.29</v>
      </c>
      <c r="F3101" s="38">
        <v>1187.29</v>
      </c>
      <c r="G3101" s="38"/>
      <c r="H3101" s="38"/>
      <c r="I3101" s="38"/>
      <c r="J3101" s="38"/>
      <c r="K3101" s="38"/>
    </row>
    <row r="3102" spans="1:11" x14ac:dyDescent="0.25">
      <c r="A3102" s="39">
        <v>43206</v>
      </c>
      <c r="B3102" s="38">
        <v>0</v>
      </c>
      <c r="C3102" s="38">
        <v>1255.6310000000001</v>
      </c>
      <c r="D3102" s="38">
        <v>1255.6310000000001</v>
      </c>
      <c r="E3102" s="38">
        <v>1255.6310000000001</v>
      </c>
      <c r="F3102" s="38">
        <v>1255.6310000000001</v>
      </c>
      <c r="G3102" s="38"/>
      <c r="H3102" s="38"/>
      <c r="I3102" s="38"/>
      <c r="J3102" s="38"/>
      <c r="K3102" s="38"/>
    </row>
    <row r="3103" spans="1:11" x14ac:dyDescent="0.25">
      <c r="A3103" s="39">
        <v>43207</v>
      </c>
      <c r="B3103" s="38">
        <v>0</v>
      </c>
      <c r="C3103" s="38">
        <v>1336.7660000000001</v>
      </c>
      <c r="D3103" s="38">
        <v>1336.7660000000001</v>
      </c>
      <c r="E3103" s="38">
        <v>1336.7660000000001</v>
      </c>
      <c r="F3103" s="38">
        <v>1336.7660000000001</v>
      </c>
      <c r="G3103" s="38"/>
      <c r="H3103" s="38"/>
      <c r="I3103" s="38"/>
      <c r="J3103" s="38"/>
      <c r="K3103" s="38"/>
    </row>
    <row r="3104" spans="1:11" x14ac:dyDescent="0.25">
      <c r="A3104" s="39">
        <v>43208</v>
      </c>
      <c r="B3104" s="38">
        <v>0</v>
      </c>
      <c r="C3104" s="38">
        <v>1324.327</v>
      </c>
      <c r="D3104" s="38">
        <v>1324.327</v>
      </c>
      <c r="E3104" s="38">
        <v>1324.327</v>
      </c>
      <c r="F3104" s="38">
        <v>1324.327</v>
      </c>
      <c r="G3104" s="38"/>
      <c r="H3104" s="38"/>
      <c r="I3104" s="38"/>
      <c r="J3104" s="38"/>
      <c r="K3104" s="38"/>
    </row>
    <row r="3105" spans="1:11" x14ac:dyDescent="0.25">
      <c r="A3105" s="39">
        <v>43209</v>
      </c>
      <c r="B3105" s="38">
        <v>0</v>
      </c>
      <c r="C3105" s="38">
        <v>1299.442</v>
      </c>
      <c r="D3105" s="38">
        <v>1299.442</v>
      </c>
      <c r="E3105" s="38">
        <v>1299.442</v>
      </c>
      <c r="F3105" s="38">
        <v>1299.442</v>
      </c>
      <c r="G3105" s="38"/>
      <c r="H3105" s="38"/>
      <c r="I3105" s="38"/>
      <c r="J3105" s="38"/>
      <c r="K3105" s="38"/>
    </row>
    <row r="3106" spans="1:11" x14ac:dyDescent="0.25">
      <c r="A3106" s="39">
        <v>43210</v>
      </c>
      <c r="B3106" s="38">
        <v>0</v>
      </c>
      <c r="C3106" s="38">
        <v>1258.817</v>
      </c>
      <c r="D3106" s="38">
        <v>1258.817</v>
      </c>
      <c r="E3106" s="38">
        <v>1258.817</v>
      </c>
      <c r="F3106" s="38">
        <v>1258.817</v>
      </c>
      <c r="G3106" s="38"/>
      <c r="H3106" s="38"/>
      <c r="I3106" s="38"/>
      <c r="J3106" s="38"/>
      <c r="K3106" s="38"/>
    </row>
    <row r="3107" spans="1:11" x14ac:dyDescent="0.25">
      <c r="A3107" s="39">
        <v>43213</v>
      </c>
      <c r="B3107" s="38">
        <v>0</v>
      </c>
      <c r="C3107" s="38">
        <v>1275.7660000000001</v>
      </c>
      <c r="D3107" s="38">
        <v>1275.7660000000001</v>
      </c>
      <c r="E3107" s="38">
        <v>1275.7660000000001</v>
      </c>
      <c r="F3107" s="38">
        <v>1275.7660000000001</v>
      </c>
      <c r="G3107" s="38"/>
      <c r="H3107" s="38"/>
      <c r="I3107" s="38"/>
      <c r="J3107" s="38"/>
      <c r="K3107" s="38"/>
    </row>
    <row r="3108" spans="1:11" x14ac:dyDescent="0.25">
      <c r="A3108" s="39">
        <v>43214</v>
      </c>
      <c r="B3108" s="38">
        <v>0</v>
      </c>
      <c r="C3108" s="38">
        <v>1210.377</v>
      </c>
      <c r="D3108" s="38">
        <v>1210.377</v>
      </c>
      <c r="E3108" s="38">
        <v>1210.377</v>
      </c>
      <c r="F3108" s="38">
        <v>1210.377</v>
      </c>
      <c r="G3108" s="38"/>
      <c r="H3108" s="38"/>
      <c r="I3108" s="38"/>
      <c r="J3108" s="38"/>
      <c r="K3108" s="38"/>
    </row>
    <row r="3109" spans="1:11" x14ac:dyDescent="0.25">
      <c r="A3109" s="39">
        <v>43215</v>
      </c>
      <c r="B3109" s="38">
        <v>0</v>
      </c>
      <c r="C3109" s="38">
        <v>1188.385</v>
      </c>
      <c r="D3109" s="38">
        <v>1188.385</v>
      </c>
      <c r="E3109" s="38">
        <v>1188.385</v>
      </c>
      <c r="F3109" s="38">
        <v>1188.385</v>
      </c>
      <c r="G3109" s="38"/>
      <c r="H3109" s="38"/>
      <c r="I3109" s="38"/>
      <c r="J3109" s="38"/>
      <c r="K3109" s="38"/>
    </row>
    <row r="3110" spans="1:11" x14ac:dyDescent="0.25">
      <c r="A3110" s="39">
        <v>43216</v>
      </c>
      <c r="B3110" s="38">
        <v>0</v>
      </c>
      <c r="C3110" s="38">
        <v>1254.703</v>
      </c>
      <c r="D3110" s="38">
        <v>1254.703</v>
      </c>
      <c r="E3110" s="38">
        <v>1254.703</v>
      </c>
      <c r="F3110" s="38">
        <v>1254.703</v>
      </c>
      <c r="G3110" s="38"/>
      <c r="H3110" s="38"/>
      <c r="I3110" s="38"/>
      <c r="J3110" s="38"/>
      <c r="K3110" s="38"/>
    </row>
    <row r="3111" spans="1:11" x14ac:dyDescent="0.25">
      <c r="A3111" s="39">
        <v>43217</v>
      </c>
      <c r="B3111" s="38">
        <v>0</v>
      </c>
      <c r="C3111" s="38">
        <v>1285.2940000000001</v>
      </c>
      <c r="D3111" s="38">
        <v>1285.2940000000001</v>
      </c>
      <c r="E3111" s="38">
        <v>1285.2940000000001</v>
      </c>
      <c r="F3111" s="38">
        <v>1285.2940000000001</v>
      </c>
      <c r="G3111" s="38"/>
      <c r="H3111" s="38"/>
      <c r="I3111" s="38"/>
      <c r="J3111" s="38"/>
      <c r="K3111" s="38"/>
    </row>
    <row r="3112" spans="1:11" x14ac:dyDescent="0.25">
      <c r="A3112" s="39">
        <v>43220</v>
      </c>
      <c r="B3112" s="38">
        <v>0</v>
      </c>
      <c r="C3112" s="38">
        <v>1288.5329999999999</v>
      </c>
      <c r="D3112" s="38">
        <v>1288.5329999999999</v>
      </c>
      <c r="E3112" s="38">
        <v>1288.5329999999999</v>
      </c>
      <c r="F3112" s="38">
        <v>1288.5329999999999</v>
      </c>
      <c r="G3112" s="38"/>
      <c r="H3112" s="38"/>
      <c r="I3112" s="38"/>
      <c r="J3112" s="38"/>
      <c r="K3112" s="38"/>
    </row>
    <row r="3113" spans="1:11" x14ac:dyDescent="0.25">
      <c r="A3113" s="39">
        <v>43221</v>
      </c>
      <c r="B3113" s="38">
        <v>0</v>
      </c>
      <c r="C3113" s="38">
        <v>1299.527</v>
      </c>
      <c r="D3113" s="38">
        <v>1299.527</v>
      </c>
      <c r="E3113" s="38">
        <v>1299.527</v>
      </c>
      <c r="F3113" s="38">
        <v>1299.527</v>
      </c>
      <c r="G3113" s="38"/>
      <c r="H3113" s="38"/>
      <c r="I3113" s="38"/>
      <c r="J3113" s="38"/>
      <c r="K3113" s="38"/>
    </row>
    <row r="3114" spans="1:11" x14ac:dyDescent="0.25">
      <c r="A3114" s="39">
        <v>43222</v>
      </c>
      <c r="B3114" s="38">
        <v>0</v>
      </c>
      <c r="C3114" s="38">
        <v>1305.8240000000001</v>
      </c>
      <c r="D3114" s="38">
        <v>1305.8240000000001</v>
      </c>
      <c r="E3114" s="38">
        <v>1305.8240000000001</v>
      </c>
      <c r="F3114" s="38">
        <v>1305.8240000000001</v>
      </c>
      <c r="G3114" s="38"/>
      <c r="H3114" s="38"/>
      <c r="I3114" s="38"/>
      <c r="J3114" s="38"/>
      <c r="K3114" s="38"/>
    </row>
    <row r="3115" spans="1:11" x14ac:dyDescent="0.25">
      <c r="A3115" s="39">
        <v>43223</v>
      </c>
      <c r="B3115" s="38">
        <v>0</v>
      </c>
      <c r="C3115" s="38">
        <v>1278.9010000000001</v>
      </c>
      <c r="D3115" s="38">
        <v>1278.9010000000001</v>
      </c>
      <c r="E3115" s="38">
        <v>1278.9010000000001</v>
      </c>
      <c r="F3115" s="38">
        <v>1278.9010000000001</v>
      </c>
      <c r="G3115" s="38"/>
      <c r="H3115" s="38"/>
      <c r="I3115" s="38"/>
      <c r="J3115" s="38"/>
      <c r="K3115" s="38"/>
    </row>
    <row r="3116" spans="1:11" x14ac:dyDescent="0.25">
      <c r="A3116" s="39">
        <v>43224</v>
      </c>
      <c r="B3116" s="38">
        <v>0</v>
      </c>
      <c r="C3116" s="38">
        <v>1316.8520000000001</v>
      </c>
      <c r="D3116" s="38">
        <v>1316.8520000000001</v>
      </c>
      <c r="E3116" s="38">
        <v>1316.8520000000001</v>
      </c>
      <c r="F3116" s="38">
        <v>1316.8520000000001</v>
      </c>
      <c r="G3116" s="38"/>
      <c r="H3116" s="38"/>
      <c r="I3116" s="38"/>
      <c r="J3116" s="38"/>
      <c r="K3116" s="38"/>
    </row>
    <row r="3117" spans="1:11" x14ac:dyDescent="0.25">
      <c r="A3117" s="39">
        <v>43227</v>
      </c>
      <c r="B3117" s="38">
        <v>0</v>
      </c>
      <c r="C3117" s="38">
        <v>1330.4259999999999</v>
      </c>
      <c r="D3117" s="38">
        <v>1330.4259999999999</v>
      </c>
      <c r="E3117" s="38">
        <v>1330.4259999999999</v>
      </c>
      <c r="F3117" s="38">
        <v>1330.4259999999999</v>
      </c>
      <c r="G3117" s="38"/>
      <c r="H3117" s="38"/>
      <c r="I3117" s="38"/>
      <c r="J3117" s="38"/>
      <c r="K3117" s="38"/>
    </row>
    <row r="3118" spans="1:11" x14ac:dyDescent="0.25">
      <c r="A3118" s="39">
        <v>43228</v>
      </c>
      <c r="B3118" s="38">
        <v>0</v>
      </c>
      <c r="C3118" s="38">
        <v>1333.7190000000001</v>
      </c>
      <c r="D3118" s="38">
        <v>1333.7190000000001</v>
      </c>
      <c r="E3118" s="38">
        <v>1333.7190000000001</v>
      </c>
      <c r="F3118" s="38">
        <v>1333.7190000000001</v>
      </c>
      <c r="G3118" s="38"/>
      <c r="H3118" s="38"/>
      <c r="I3118" s="38"/>
      <c r="J3118" s="38"/>
      <c r="K3118" s="38"/>
    </row>
    <row r="3119" spans="1:11" x14ac:dyDescent="0.25">
      <c r="A3119" s="39">
        <v>43229</v>
      </c>
      <c r="B3119" s="38">
        <v>0</v>
      </c>
      <c r="C3119" s="38">
        <v>1389.6949999999999</v>
      </c>
      <c r="D3119" s="38">
        <v>1389.6949999999999</v>
      </c>
      <c r="E3119" s="38">
        <v>1389.6949999999999</v>
      </c>
      <c r="F3119" s="38">
        <v>1389.6949999999999</v>
      </c>
      <c r="G3119" s="38"/>
      <c r="H3119" s="38"/>
      <c r="I3119" s="38"/>
      <c r="J3119" s="38"/>
      <c r="K3119" s="38"/>
    </row>
    <row r="3120" spans="1:11" x14ac:dyDescent="0.25">
      <c r="A3120" s="39">
        <v>43230</v>
      </c>
      <c r="B3120" s="38">
        <v>0</v>
      </c>
      <c r="C3120" s="38">
        <v>1457.0830000000001</v>
      </c>
      <c r="D3120" s="38">
        <v>1457.0830000000001</v>
      </c>
      <c r="E3120" s="38">
        <v>1457.0830000000001</v>
      </c>
      <c r="F3120" s="38">
        <v>1457.0830000000001</v>
      </c>
      <c r="G3120" s="38"/>
      <c r="H3120" s="38"/>
      <c r="I3120" s="38"/>
      <c r="J3120" s="38"/>
      <c r="K3120" s="38"/>
    </row>
    <row r="3121" spans="1:11" x14ac:dyDescent="0.25">
      <c r="A3121" s="39">
        <v>43231</v>
      </c>
      <c r="B3121" s="38">
        <v>0</v>
      </c>
      <c r="C3121" s="38">
        <v>1473.7159999999999</v>
      </c>
      <c r="D3121" s="38">
        <v>1473.7159999999999</v>
      </c>
      <c r="E3121" s="38">
        <v>1473.7159999999999</v>
      </c>
      <c r="F3121" s="38">
        <v>1473.7159999999999</v>
      </c>
      <c r="G3121" s="38"/>
      <c r="H3121" s="38"/>
      <c r="I3121" s="38"/>
      <c r="J3121" s="38"/>
      <c r="K3121" s="38"/>
    </row>
    <row r="3122" spans="1:11" x14ac:dyDescent="0.25">
      <c r="A3122" s="39">
        <v>43234</v>
      </c>
      <c r="B3122" s="38">
        <v>0</v>
      </c>
      <c r="C3122" s="38">
        <v>1522.482</v>
      </c>
      <c r="D3122" s="38">
        <v>1522.482</v>
      </c>
      <c r="E3122" s="38">
        <v>1522.482</v>
      </c>
      <c r="F3122" s="38">
        <v>1522.482</v>
      </c>
      <c r="G3122" s="38"/>
      <c r="H3122" s="38"/>
      <c r="I3122" s="38"/>
      <c r="J3122" s="38"/>
      <c r="K3122" s="38"/>
    </row>
    <row r="3123" spans="1:11" x14ac:dyDescent="0.25">
      <c r="A3123" s="39">
        <v>43235</v>
      </c>
      <c r="B3123" s="38">
        <v>0</v>
      </c>
      <c r="C3123" s="38">
        <v>1405.335</v>
      </c>
      <c r="D3123" s="38">
        <v>1405.335</v>
      </c>
      <c r="E3123" s="38">
        <v>1405.335</v>
      </c>
      <c r="F3123" s="38">
        <v>1405.335</v>
      </c>
      <c r="G3123" s="38"/>
      <c r="H3123" s="38"/>
      <c r="I3123" s="38"/>
      <c r="J3123" s="38"/>
      <c r="K3123" s="38"/>
    </row>
    <row r="3124" spans="1:11" x14ac:dyDescent="0.25">
      <c r="A3124" s="39">
        <v>43236</v>
      </c>
      <c r="B3124" s="38">
        <v>0</v>
      </c>
      <c r="C3124" s="38">
        <v>1462.9380000000001</v>
      </c>
      <c r="D3124" s="38">
        <v>1462.9380000000001</v>
      </c>
      <c r="E3124" s="38">
        <v>1462.9380000000001</v>
      </c>
      <c r="F3124" s="38">
        <v>1462.9380000000001</v>
      </c>
      <c r="G3124" s="38"/>
      <c r="H3124" s="38"/>
      <c r="I3124" s="38"/>
      <c r="J3124" s="38"/>
      <c r="K3124" s="38"/>
    </row>
    <row r="3125" spans="1:11" x14ac:dyDescent="0.25">
      <c r="A3125" s="39">
        <v>43237</v>
      </c>
      <c r="B3125" s="38">
        <v>0</v>
      </c>
      <c r="C3125" s="38">
        <v>1500.2159999999999</v>
      </c>
      <c r="D3125" s="38">
        <v>1500.2159999999999</v>
      </c>
      <c r="E3125" s="38">
        <v>1500.2159999999999</v>
      </c>
      <c r="F3125" s="38">
        <v>1500.2159999999999</v>
      </c>
      <c r="G3125" s="38"/>
      <c r="H3125" s="38"/>
      <c r="I3125" s="38"/>
      <c r="J3125" s="38"/>
      <c r="K3125" s="38"/>
    </row>
    <row r="3126" spans="1:11" x14ac:dyDescent="0.25">
      <c r="A3126" s="39">
        <v>43238</v>
      </c>
      <c r="B3126" s="38">
        <v>0</v>
      </c>
      <c r="C3126" s="38">
        <v>1477.153</v>
      </c>
      <c r="D3126" s="38">
        <v>1477.153</v>
      </c>
      <c r="E3126" s="38">
        <v>1477.153</v>
      </c>
      <c r="F3126" s="38">
        <v>1477.153</v>
      </c>
      <c r="G3126" s="38"/>
      <c r="H3126" s="38"/>
      <c r="I3126" s="38"/>
      <c r="J3126" s="38"/>
      <c r="K3126" s="38"/>
    </row>
    <row r="3127" spans="1:11" x14ac:dyDescent="0.25">
      <c r="A3127" s="39">
        <v>43241</v>
      </c>
      <c r="B3127" s="38">
        <v>0</v>
      </c>
      <c r="C3127" s="38">
        <v>1528.1410000000001</v>
      </c>
      <c r="D3127" s="38">
        <v>1528.1410000000001</v>
      </c>
      <c r="E3127" s="38">
        <v>1528.1410000000001</v>
      </c>
      <c r="F3127" s="38">
        <v>1528.1410000000001</v>
      </c>
      <c r="G3127" s="38"/>
      <c r="H3127" s="38"/>
      <c r="I3127" s="38"/>
      <c r="J3127" s="38"/>
      <c r="K3127" s="38"/>
    </row>
    <row r="3128" spans="1:11" x14ac:dyDescent="0.25">
      <c r="A3128" s="39">
        <v>43242</v>
      </c>
      <c r="B3128" s="38">
        <v>0</v>
      </c>
      <c r="C3128" s="38">
        <v>1510.5519999999999</v>
      </c>
      <c r="D3128" s="38">
        <v>1510.5519999999999</v>
      </c>
      <c r="E3128" s="38">
        <v>1510.5519999999999</v>
      </c>
      <c r="F3128" s="38">
        <v>1510.5519999999999</v>
      </c>
      <c r="G3128" s="38"/>
      <c r="H3128" s="38"/>
      <c r="I3128" s="38"/>
      <c r="J3128" s="38"/>
      <c r="K3128" s="38"/>
    </row>
    <row r="3129" spans="1:11" x14ac:dyDescent="0.25">
      <c r="A3129" s="39">
        <v>43243</v>
      </c>
      <c r="B3129" s="38">
        <v>0</v>
      </c>
      <c r="C3129" s="38">
        <v>1532.521</v>
      </c>
      <c r="D3129" s="38">
        <v>1532.521</v>
      </c>
      <c r="E3129" s="38">
        <v>1532.521</v>
      </c>
      <c r="F3129" s="38">
        <v>1532.521</v>
      </c>
      <c r="G3129" s="38"/>
      <c r="H3129" s="38"/>
      <c r="I3129" s="38"/>
      <c r="J3129" s="38"/>
      <c r="K3129" s="38"/>
    </row>
    <row r="3130" spans="1:11" x14ac:dyDescent="0.25">
      <c r="A3130" s="39">
        <v>43244</v>
      </c>
      <c r="B3130" s="38">
        <v>0</v>
      </c>
      <c r="C3130" s="38">
        <v>1543.04</v>
      </c>
      <c r="D3130" s="38">
        <v>1543.04</v>
      </c>
      <c r="E3130" s="38">
        <v>1543.04</v>
      </c>
      <c r="F3130" s="38">
        <v>1543.04</v>
      </c>
      <c r="G3130" s="38"/>
      <c r="H3130" s="38"/>
      <c r="I3130" s="38"/>
      <c r="J3130" s="38"/>
      <c r="K3130" s="38"/>
    </row>
    <row r="3131" spans="1:11" x14ac:dyDescent="0.25">
      <c r="A3131" s="39">
        <v>43245</v>
      </c>
      <c r="B3131" s="38">
        <v>0</v>
      </c>
      <c r="C3131" s="38">
        <v>1523.3520000000001</v>
      </c>
      <c r="D3131" s="38">
        <v>1523.3520000000001</v>
      </c>
      <c r="E3131" s="38">
        <v>1523.3520000000001</v>
      </c>
      <c r="F3131" s="38">
        <v>1523.3520000000001</v>
      </c>
      <c r="G3131" s="38"/>
      <c r="H3131" s="38"/>
      <c r="I3131" s="38"/>
      <c r="J3131" s="38"/>
      <c r="K3131" s="38"/>
    </row>
    <row r="3132" spans="1:11" x14ac:dyDescent="0.25">
      <c r="A3132" s="39">
        <v>43249</v>
      </c>
      <c r="B3132" s="38">
        <v>0</v>
      </c>
      <c r="C3132" s="38">
        <v>1343.9059999999999</v>
      </c>
      <c r="D3132" s="38">
        <v>1343.9059999999999</v>
      </c>
      <c r="E3132" s="38">
        <v>1343.9059999999999</v>
      </c>
      <c r="F3132" s="38">
        <v>1343.9059999999999</v>
      </c>
      <c r="G3132" s="38"/>
      <c r="H3132" s="38"/>
      <c r="I3132" s="38"/>
      <c r="J3132" s="38"/>
      <c r="K3132" s="38"/>
    </row>
    <row r="3133" spans="1:11" x14ac:dyDescent="0.25">
      <c r="A3133" s="39">
        <v>43250</v>
      </c>
      <c r="B3133" s="38">
        <v>0</v>
      </c>
      <c r="C3133" s="38">
        <v>1397.8589999999999</v>
      </c>
      <c r="D3133" s="38">
        <v>1397.8589999999999</v>
      </c>
      <c r="E3133" s="38">
        <v>1397.8589999999999</v>
      </c>
      <c r="F3133" s="38">
        <v>1397.8589999999999</v>
      </c>
      <c r="G3133" s="38"/>
      <c r="H3133" s="38"/>
      <c r="I3133" s="38"/>
      <c r="J3133" s="38"/>
      <c r="K3133" s="38"/>
    </row>
    <row r="3134" spans="1:11" x14ac:dyDescent="0.25">
      <c r="A3134" s="39">
        <v>43251</v>
      </c>
      <c r="B3134" s="38">
        <v>0</v>
      </c>
      <c r="C3134" s="38">
        <v>1389.396</v>
      </c>
      <c r="D3134" s="38">
        <v>1389.396</v>
      </c>
      <c r="E3134" s="38">
        <v>1389.396</v>
      </c>
      <c r="F3134" s="38">
        <v>1389.396</v>
      </c>
      <c r="G3134" s="38"/>
      <c r="H3134" s="38"/>
      <c r="I3134" s="38"/>
      <c r="J3134" s="38"/>
      <c r="K3134" s="38"/>
    </row>
    <row r="3135" spans="1:11" x14ac:dyDescent="0.25">
      <c r="A3135" s="39">
        <v>43252</v>
      </c>
      <c r="B3135" s="38">
        <v>0</v>
      </c>
      <c r="C3135" s="38">
        <v>1448.789</v>
      </c>
      <c r="D3135" s="38">
        <v>1448.789</v>
      </c>
      <c r="E3135" s="38">
        <v>1448.789</v>
      </c>
      <c r="F3135" s="38">
        <v>1448.789</v>
      </c>
      <c r="G3135" s="38"/>
      <c r="H3135" s="38"/>
      <c r="I3135" s="38"/>
      <c r="J3135" s="38"/>
      <c r="K3135" s="38"/>
    </row>
    <row r="3136" spans="1:11" x14ac:dyDescent="0.25">
      <c r="A3136" s="39">
        <v>43255</v>
      </c>
      <c r="B3136" s="38">
        <v>0</v>
      </c>
      <c r="C3136" s="38">
        <v>1508.6279999999999</v>
      </c>
      <c r="D3136" s="38">
        <v>1508.6279999999999</v>
      </c>
      <c r="E3136" s="38">
        <v>1508.6279999999999</v>
      </c>
      <c r="F3136" s="38">
        <v>1508.6279999999999</v>
      </c>
      <c r="G3136" s="38"/>
      <c r="H3136" s="38"/>
      <c r="I3136" s="38"/>
      <c r="J3136" s="38"/>
      <c r="K3136" s="38"/>
    </row>
    <row r="3137" spans="1:11" x14ac:dyDescent="0.25">
      <c r="A3137" s="39">
        <v>43256</v>
      </c>
      <c r="B3137" s="38">
        <v>0</v>
      </c>
      <c r="C3137" s="38">
        <v>1527.828</v>
      </c>
      <c r="D3137" s="38">
        <v>1527.828</v>
      </c>
      <c r="E3137" s="38">
        <v>1527.828</v>
      </c>
      <c r="F3137" s="38">
        <v>1527.828</v>
      </c>
      <c r="G3137" s="38"/>
      <c r="H3137" s="38"/>
      <c r="I3137" s="38"/>
      <c r="J3137" s="38"/>
      <c r="K3137" s="38"/>
    </row>
    <row r="3138" spans="1:11" x14ac:dyDescent="0.25">
      <c r="A3138" s="39">
        <v>43257</v>
      </c>
      <c r="B3138" s="38">
        <v>0</v>
      </c>
      <c r="C3138" s="38">
        <v>1584.4749999999999</v>
      </c>
      <c r="D3138" s="38">
        <v>1584.4749999999999</v>
      </c>
      <c r="E3138" s="38">
        <v>1584.4749999999999</v>
      </c>
      <c r="F3138" s="38">
        <v>1584.4749999999999</v>
      </c>
      <c r="G3138" s="38"/>
      <c r="H3138" s="38"/>
      <c r="I3138" s="38"/>
      <c r="J3138" s="38"/>
      <c r="K3138" s="38"/>
    </row>
    <row r="3139" spans="1:11" x14ac:dyDescent="0.25">
      <c r="A3139" s="39">
        <v>43258</v>
      </c>
      <c r="B3139" s="38">
        <v>0</v>
      </c>
      <c r="C3139" s="38">
        <v>1560.2919999999999</v>
      </c>
      <c r="D3139" s="38">
        <v>1560.2919999999999</v>
      </c>
      <c r="E3139" s="38">
        <v>1560.2919999999999</v>
      </c>
      <c r="F3139" s="38">
        <v>1560.2919999999999</v>
      </c>
      <c r="G3139" s="38"/>
      <c r="H3139" s="38"/>
      <c r="I3139" s="38"/>
      <c r="J3139" s="38"/>
      <c r="K3139" s="38"/>
    </row>
    <row r="3140" spans="1:11" x14ac:dyDescent="0.25">
      <c r="A3140" s="39">
        <v>43259</v>
      </c>
      <c r="B3140" s="38">
        <v>0</v>
      </c>
      <c r="C3140" s="38">
        <v>1573.7360000000001</v>
      </c>
      <c r="D3140" s="38">
        <v>1573.7360000000001</v>
      </c>
      <c r="E3140" s="38">
        <v>1573.7360000000001</v>
      </c>
      <c r="F3140" s="38">
        <v>1573.7360000000001</v>
      </c>
      <c r="G3140" s="38"/>
      <c r="H3140" s="38"/>
      <c r="I3140" s="38"/>
      <c r="J3140" s="38"/>
      <c r="K3140" s="38"/>
    </row>
    <row r="3141" spans="1:11" x14ac:dyDescent="0.25">
      <c r="A3141" s="39">
        <v>43262</v>
      </c>
      <c r="B3141" s="38">
        <v>0</v>
      </c>
      <c r="C3141" s="38">
        <v>1597.8889999999999</v>
      </c>
      <c r="D3141" s="38">
        <v>1597.8889999999999</v>
      </c>
      <c r="E3141" s="38">
        <v>1597.8889999999999</v>
      </c>
      <c r="F3141" s="38">
        <v>1597.8889999999999</v>
      </c>
      <c r="G3141" s="38"/>
      <c r="H3141" s="38"/>
      <c r="I3141" s="38"/>
      <c r="J3141" s="38"/>
      <c r="K3141" s="38"/>
    </row>
    <row r="3142" spans="1:11" x14ac:dyDescent="0.25">
      <c r="A3142" s="39">
        <v>43263</v>
      </c>
      <c r="B3142" s="38">
        <v>0</v>
      </c>
      <c r="C3142" s="38">
        <v>1603.729</v>
      </c>
      <c r="D3142" s="38">
        <v>1603.729</v>
      </c>
      <c r="E3142" s="38">
        <v>1603.729</v>
      </c>
      <c r="F3142" s="38">
        <v>1603.729</v>
      </c>
      <c r="G3142" s="38"/>
      <c r="H3142" s="38"/>
      <c r="I3142" s="38"/>
      <c r="J3142" s="38"/>
      <c r="K3142" s="38"/>
    </row>
    <row r="3143" spans="1:11" x14ac:dyDescent="0.25">
      <c r="A3143" s="39">
        <v>43264</v>
      </c>
      <c r="B3143" s="38">
        <v>0</v>
      </c>
      <c r="C3143" s="38">
        <v>1589.2670000000001</v>
      </c>
      <c r="D3143" s="38">
        <v>1589.2670000000001</v>
      </c>
      <c r="E3143" s="38">
        <v>1589.2670000000001</v>
      </c>
      <c r="F3143" s="38">
        <v>1589.2670000000001</v>
      </c>
      <c r="G3143" s="38"/>
      <c r="H3143" s="38"/>
      <c r="I3143" s="38"/>
      <c r="J3143" s="38"/>
      <c r="K3143" s="38"/>
    </row>
    <row r="3144" spans="1:11" x14ac:dyDescent="0.25">
      <c r="A3144" s="39">
        <v>43265</v>
      </c>
      <c r="B3144" s="38">
        <v>0</v>
      </c>
      <c r="C3144" s="38">
        <v>1628.884</v>
      </c>
      <c r="D3144" s="38">
        <v>1628.884</v>
      </c>
      <c r="E3144" s="38">
        <v>1628.884</v>
      </c>
      <c r="F3144" s="38">
        <v>1628.884</v>
      </c>
      <c r="G3144" s="38"/>
      <c r="H3144" s="38"/>
      <c r="I3144" s="38"/>
      <c r="J3144" s="38"/>
      <c r="K3144" s="38"/>
    </row>
    <row r="3145" spans="1:11" x14ac:dyDescent="0.25">
      <c r="A3145" s="39">
        <v>43266</v>
      </c>
      <c r="B3145" s="38">
        <v>0</v>
      </c>
      <c r="C3145" s="38">
        <v>1614.296</v>
      </c>
      <c r="D3145" s="38">
        <v>1614.296</v>
      </c>
      <c r="E3145" s="38">
        <v>1614.296</v>
      </c>
      <c r="F3145" s="38">
        <v>1614.296</v>
      </c>
      <c r="G3145" s="38"/>
      <c r="H3145" s="38"/>
      <c r="I3145" s="38"/>
      <c r="J3145" s="38"/>
      <c r="K3145" s="38"/>
    </row>
    <row r="3146" spans="1:11" x14ac:dyDescent="0.25">
      <c r="A3146" s="39">
        <v>43269</v>
      </c>
      <c r="B3146" s="38">
        <v>0</v>
      </c>
      <c r="C3146" s="38">
        <v>1633.145</v>
      </c>
      <c r="D3146" s="38">
        <v>1633.145</v>
      </c>
      <c r="E3146" s="38">
        <v>1633.145</v>
      </c>
      <c r="F3146" s="38">
        <v>1633.145</v>
      </c>
      <c r="G3146" s="38"/>
      <c r="H3146" s="38"/>
      <c r="I3146" s="38"/>
      <c r="J3146" s="38"/>
      <c r="K3146" s="38"/>
    </row>
    <row r="3147" spans="1:11" x14ac:dyDescent="0.25">
      <c r="A3147" s="39">
        <v>43270</v>
      </c>
      <c r="B3147" s="38">
        <v>0</v>
      </c>
      <c r="C3147" s="38">
        <v>1549.874</v>
      </c>
      <c r="D3147" s="38">
        <v>1549.874</v>
      </c>
      <c r="E3147" s="38">
        <v>1549.874</v>
      </c>
      <c r="F3147" s="38">
        <v>1549.874</v>
      </c>
      <c r="G3147" s="38"/>
      <c r="H3147" s="38"/>
      <c r="I3147" s="38"/>
      <c r="J3147" s="38"/>
      <c r="K3147" s="38"/>
    </row>
    <row r="3148" spans="1:11" x14ac:dyDescent="0.25">
      <c r="A3148" s="39">
        <v>43271</v>
      </c>
      <c r="B3148" s="38">
        <v>0</v>
      </c>
      <c r="C3148" s="38">
        <v>1592.144</v>
      </c>
      <c r="D3148" s="38">
        <v>1592.144</v>
      </c>
      <c r="E3148" s="38">
        <v>1592.144</v>
      </c>
      <c r="F3148" s="38">
        <v>1592.144</v>
      </c>
      <c r="G3148" s="38"/>
      <c r="H3148" s="38"/>
      <c r="I3148" s="38"/>
      <c r="J3148" s="38"/>
      <c r="K3148" s="38"/>
    </row>
    <row r="3149" spans="1:11" x14ac:dyDescent="0.25">
      <c r="A3149" s="39">
        <v>43272</v>
      </c>
      <c r="B3149" s="38">
        <v>0</v>
      </c>
      <c r="C3149" s="38">
        <v>1474.7539999999999</v>
      </c>
      <c r="D3149" s="38">
        <v>1474.7539999999999</v>
      </c>
      <c r="E3149" s="38">
        <v>1474.7539999999999</v>
      </c>
      <c r="F3149" s="38">
        <v>1474.7539999999999</v>
      </c>
      <c r="G3149" s="38"/>
      <c r="H3149" s="38"/>
      <c r="I3149" s="38"/>
      <c r="J3149" s="38"/>
      <c r="K3149" s="38"/>
    </row>
    <row r="3150" spans="1:11" x14ac:dyDescent="0.25">
      <c r="A3150" s="39">
        <v>43273</v>
      </c>
      <c r="B3150" s="38">
        <v>0</v>
      </c>
      <c r="C3150" s="38">
        <v>1529.3689999999999</v>
      </c>
      <c r="D3150" s="38">
        <v>1529.3689999999999</v>
      </c>
      <c r="E3150" s="38">
        <v>1529.3689999999999</v>
      </c>
      <c r="F3150" s="38">
        <v>1529.3689999999999</v>
      </c>
      <c r="G3150" s="38"/>
      <c r="H3150" s="38"/>
      <c r="I3150" s="38"/>
      <c r="J3150" s="38"/>
      <c r="K3150" s="38"/>
    </row>
    <row r="3151" spans="1:11" x14ac:dyDescent="0.25">
      <c r="A3151" s="39">
        <v>43276</v>
      </c>
      <c r="B3151" s="38">
        <v>0</v>
      </c>
      <c r="C3151" s="38">
        <v>1293.7180000000001</v>
      </c>
      <c r="D3151" s="38">
        <v>1293.7180000000001</v>
      </c>
      <c r="E3151" s="38">
        <v>1293.7180000000001</v>
      </c>
      <c r="F3151" s="38">
        <v>1293.7180000000001</v>
      </c>
      <c r="G3151" s="38"/>
      <c r="H3151" s="38"/>
      <c r="I3151" s="38"/>
      <c r="J3151" s="38"/>
      <c r="K3151" s="38"/>
    </row>
    <row r="3152" spans="1:11" x14ac:dyDescent="0.25">
      <c r="A3152" s="39">
        <v>43277</v>
      </c>
      <c r="B3152" s="38">
        <v>0</v>
      </c>
      <c r="C3152" s="38">
        <v>1349.4169999999999</v>
      </c>
      <c r="D3152" s="38">
        <v>1349.4169999999999</v>
      </c>
      <c r="E3152" s="38">
        <v>1349.4169999999999</v>
      </c>
      <c r="F3152" s="38">
        <v>1349.4169999999999</v>
      </c>
      <c r="G3152" s="38"/>
      <c r="H3152" s="38"/>
      <c r="I3152" s="38"/>
      <c r="J3152" s="38"/>
      <c r="K3152" s="38"/>
    </row>
    <row r="3153" spans="1:11" x14ac:dyDescent="0.25">
      <c r="A3153" s="39">
        <v>43278</v>
      </c>
      <c r="B3153" s="38">
        <v>0</v>
      </c>
      <c r="C3153" s="38">
        <v>1265.6420000000001</v>
      </c>
      <c r="D3153" s="38">
        <v>1265.6420000000001</v>
      </c>
      <c r="E3153" s="38">
        <v>1265.6420000000001</v>
      </c>
      <c r="F3153" s="38">
        <v>1265.6420000000001</v>
      </c>
      <c r="G3153" s="38"/>
      <c r="H3153" s="38"/>
      <c r="I3153" s="38"/>
      <c r="J3153" s="38"/>
      <c r="K3153" s="38"/>
    </row>
    <row r="3154" spans="1:11" x14ac:dyDescent="0.25">
      <c r="A3154" s="39">
        <v>43279</v>
      </c>
      <c r="B3154" s="38">
        <v>0</v>
      </c>
      <c r="C3154" s="38">
        <v>1287.0830000000001</v>
      </c>
      <c r="D3154" s="38">
        <v>1287.0830000000001</v>
      </c>
      <c r="E3154" s="38">
        <v>1287.0830000000001</v>
      </c>
      <c r="F3154" s="38">
        <v>1287.0830000000001</v>
      </c>
      <c r="G3154" s="38"/>
      <c r="H3154" s="38"/>
      <c r="I3154" s="38"/>
      <c r="J3154" s="38"/>
      <c r="K3154" s="38"/>
    </row>
    <row r="3155" spans="1:11" x14ac:dyDescent="0.25">
      <c r="A3155" s="39">
        <v>43280</v>
      </c>
      <c r="B3155" s="38">
        <v>0</v>
      </c>
      <c r="C3155" s="38">
        <v>1327.6579999999999</v>
      </c>
      <c r="D3155" s="38">
        <v>1327.6579999999999</v>
      </c>
      <c r="E3155" s="38">
        <v>1327.6579999999999</v>
      </c>
      <c r="F3155" s="38">
        <v>1327.6579999999999</v>
      </c>
      <c r="G3155" s="38"/>
      <c r="H3155" s="38"/>
      <c r="I3155" s="38"/>
      <c r="J3155" s="38"/>
      <c r="K3155" s="38"/>
    </row>
    <row r="3156" spans="1:11" x14ac:dyDescent="0.25">
      <c r="A3156" s="39">
        <v>43283</v>
      </c>
      <c r="B3156" s="38">
        <v>0</v>
      </c>
      <c r="C3156" s="38">
        <v>1316.8989999999999</v>
      </c>
      <c r="D3156" s="38">
        <v>1316.8989999999999</v>
      </c>
      <c r="E3156" s="38">
        <v>1316.8989999999999</v>
      </c>
      <c r="F3156" s="38">
        <v>1316.8989999999999</v>
      </c>
      <c r="G3156" s="38"/>
      <c r="H3156" s="38"/>
      <c r="I3156" s="38"/>
      <c r="J3156" s="38"/>
      <c r="K3156" s="38"/>
    </row>
    <row r="3157" spans="1:11" x14ac:dyDescent="0.25">
      <c r="A3157" s="39">
        <v>43284</v>
      </c>
      <c r="B3157" s="38">
        <v>0</v>
      </c>
      <c r="C3157" s="38">
        <v>1345.0239999999999</v>
      </c>
      <c r="D3157" s="38">
        <v>1345.0239999999999</v>
      </c>
      <c r="E3157" s="38">
        <v>1345.0239999999999</v>
      </c>
      <c r="F3157" s="38">
        <v>1345.0239999999999</v>
      </c>
      <c r="G3157" s="38"/>
      <c r="H3157" s="38"/>
      <c r="I3157" s="38"/>
      <c r="J3157" s="38"/>
      <c r="K3157" s="38"/>
    </row>
    <row r="3158" spans="1:11" x14ac:dyDescent="0.25">
      <c r="A3158" s="39">
        <v>43286</v>
      </c>
      <c r="B3158" s="38">
        <v>0</v>
      </c>
      <c r="C3158" s="38">
        <v>1351.8889999999999</v>
      </c>
      <c r="D3158" s="38">
        <v>1351.8889999999999</v>
      </c>
      <c r="E3158" s="38">
        <v>1351.8889999999999</v>
      </c>
      <c r="F3158" s="38">
        <v>1351.8889999999999</v>
      </c>
      <c r="G3158" s="38"/>
      <c r="H3158" s="38"/>
      <c r="I3158" s="38"/>
      <c r="J3158" s="38"/>
      <c r="K3158" s="38"/>
    </row>
    <row r="3159" spans="1:11" x14ac:dyDescent="0.25">
      <c r="A3159" s="39">
        <v>43287</v>
      </c>
      <c r="B3159" s="38">
        <v>0</v>
      </c>
      <c r="C3159" s="38">
        <v>1417.6</v>
      </c>
      <c r="D3159" s="38">
        <v>1417.6</v>
      </c>
      <c r="E3159" s="38">
        <v>1417.6</v>
      </c>
      <c r="F3159" s="38">
        <v>1417.6</v>
      </c>
      <c r="G3159" s="38"/>
      <c r="H3159" s="38"/>
      <c r="I3159" s="38"/>
      <c r="J3159" s="38"/>
      <c r="K3159" s="38"/>
    </row>
    <row r="3160" spans="1:11" x14ac:dyDescent="0.25">
      <c r="A3160" s="39">
        <v>43290</v>
      </c>
      <c r="B3160" s="38">
        <v>0</v>
      </c>
      <c r="C3160" s="38">
        <v>1501.933</v>
      </c>
      <c r="D3160" s="38">
        <v>1501.933</v>
      </c>
      <c r="E3160" s="38">
        <v>1501.933</v>
      </c>
      <c r="F3160" s="38">
        <v>1501.933</v>
      </c>
      <c r="G3160" s="38"/>
      <c r="H3160" s="38"/>
      <c r="I3160" s="38"/>
      <c r="J3160" s="38"/>
      <c r="K3160" s="38"/>
    </row>
    <row r="3161" spans="1:11" x14ac:dyDescent="0.25">
      <c r="A3161" s="39">
        <v>43291</v>
      </c>
      <c r="B3161" s="38">
        <v>0</v>
      </c>
      <c r="C3161" s="38">
        <v>1526.396</v>
      </c>
      <c r="D3161" s="38">
        <v>1526.396</v>
      </c>
      <c r="E3161" s="38">
        <v>1526.396</v>
      </c>
      <c r="F3161" s="38">
        <v>1526.396</v>
      </c>
      <c r="G3161" s="38"/>
      <c r="H3161" s="38"/>
      <c r="I3161" s="38"/>
      <c r="J3161" s="38"/>
      <c r="K3161" s="38"/>
    </row>
    <row r="3162" spans="1:11" x14ac:dyDescent="0.25">
      <c r="A3162" s="39">
        <v>43292</v>
      </c>
      <c r="B3162" s="38">
        <v>0</v>
      </c>
      <c r="C3162" s="38">
        <v>1482.327</v>
      </c>
      <c r="D3162" s="38">
        <v>1482.327</v>
      </c>
      <c r="E3162" s="38">
        <v>1482.327</v>
      </c>
      <c r="F3162" s="38">
        <v>1482.327</v>
      </c>
      <c r="G3162" s="38"/>
      <c r="H3162" s="38"/>
      <c r="I3162" s="38"/>
      <c r="J3162" s="38"/>
      <c r="K3162" s="38"/>
    </row>
    <row r="3163" spans="1:11" x14ac:dyDescent="0.25">
      <c r="A3163" s="39">
        <v>43293</v>
      </c>
      <c r="B3163" s="38">
        <v>0</v>
      </c>
      <c r="C3163" s="38">
        <v>1526.546</v>
      </c>
      <c r="D3163" s="38">
        <v>1526.546</v>
      </c>
      <c r="E3163" s="38">
        <v>1526.546</v>
      </c>
      <c r="F3163" s="38">
        <v>1526.546</v>
      </c>
      <c r="G3163" s="38"/>
      <c r="H3163" s="38"/>
      <c r="I3163" s="38"/>
      <c r="J3163" s="38"/>
      <c r="K3163" s="38"/>
    </row>
    <row r="3164" spans="1:11" x14ac:dyDescent="0.25">
      <c r="A3164" s="39">
        <v>43294</v>
      </c>
      <c r="B3164" s="38">
        <v>0</v>
      </c>
      <c r="C3164" s="38">
        <v>1543.374</v>
      </c>
      <c r="D3164" s="38">
        <v>1543.374</v>
      </c>
      <c r="E3164" s="38">
        <v>1543.374</v>
      </c>
      <c r="F3164" s="38">
        <v>1543.374</v>
      </c>
      <c r="G3164" s="38"/>
      <c r="H3164" s="38"/>
      <c r="I3164" s="38"/>
      <c r="J3164" s="38"/>
      <c r="K3164" s="38"/>
    </row>
    <row r="3165" spans="1:11" x14ac:dyDescent="0.25">
      <c r="A3165" s="39">
        <v>43297</v>
      </c>
      <c r="B3165" s="38">
        <v>0</v>
      </c>
      <c r="C3165" s="38">
        <v>1554.9839999999999</v>
      </c>
      <c r="D3165" s="38">
        <v>1554.9839999999999</v>
      </c>
      <c r="E3165" s="38">
        <v>1554.9839999999999</v>
      </c>
      <c r="F3165" s="38">
        <v>1554.9839999999999</v>
      </c>
      <c r="G3165" s="38"/>
      <c r="H3165" s="38"/>
      <c r="I3165" s="38"/>
      <c r="J3165" s="38"/>
      <c r="K3165" s="38"/>
    </row>
    <row r="3166" spans="1:11" x14ac:dyDescent="0.25">
      <c r="A3166" s="39">
        <v>43298</v>
      </c>
      <c r="B3166" s="38">
        <v>0</v>
      </c>
      <c r="C3166" s="38">
        <v>1581.87</v>
      </c>
      <c r="D3166" s="38">
        <v>1581.87</v>
      </c>
      <c r="E3166" s="38">
        <v>1581.87</v>
      </c>
      <c r="F3166" s="38">
        <v>1581.87</v>
      </c>
      <c r="G3166" s="38"/>
      <c r="H3166" s="38"/>
      <c r="I3166" s="38"/>
      <c r="J3166" s="38"/>
      <c r="K3166" s="38"/>
    </row>
    <row r="3167" spans="1:11" x14ac:dyDescent="0.25">
      <c r="A3167" s="39">
        <v>43299</v>
      </c>
      <c r="B3167" s="38">
        <v>0</v>
      </c>
      <c r="C3167" s="38">
        <v>1588.673</v>
      </c>
      <c r="D3167" s="38">
        <v>1588.673</v>
      </c>
      <c r="E3167" s="38">
        <v>1588.673</v>
      </c>
      <c r="F3167" s="38">
        <v>1588.673</v>
      </c>
      <c r="G3167" s="38"/>
      <c r="H3167" s="38"/>
      <c r="I3167" s="38"/>
      <c r="J3167" s="38"/>
      <c r="K3167" s="38"/>
    </row>
    <row r="3168" spans="1:11" x14ac:dyDescent="0.25">
      <c r="A3168" s="39">
        <v>43300</v>
      </c>
      <c r="B3168" s="38">
        <v>0</v>
      </c>
      <c r="C3168" s="38">
        <v>1546.9639999999999</v>
      </c>
      <c r="D3168" s="38">
        <v>1546.9639999999999</v>
      </c>
      <c r="E3168" s="38">
        <v>1546.9639999999999</v>
      </c>
      <c r="F3168" s="38">
        <v>1546.9639999999999</v>
      </c>
      <c r="G3168" s="38"/>
      <c r="H3168" s="38"/>
      <c r="I3168" s="38"/>
      <c r="J3168" s="38"/>
      <c r="K3168" s="38"/>
    </row>
    <row r="3169" spans="1:11" x14ac:dyDescent="0.25">
      <c r="A3169" s="39">
        <v>43301</v>
      </c>
      <c r="B3169" s="38">
        <v>0</v>
      </c>
      <c r="C3169" s="38">
        <v>1546.704</v>
      </c>
      <c r="D3169" s="38">
        <v>1546.704</v>
      </c>
      <c r="E3169" s="38">
        <v>1546.704</v>
      </c>
      <c r="F3169" s="38">
        <v>1546.704</v>
      </c>
      <c r="G3169" s="38"/>
      <c r="H3169" s="38"/>
      <c r="I3169" s="38"/>
      <c r="J3169" s="38"/>
      <c r="K3169" s="38"/>
    </row>
    <row r="3170" spans="1:11" x14ac:dyDescent="0.25">
      <c r="A3170" s="39">
        <v>43304</v>
      </c>
      <c r="B3170" s="38">
        <v>0</v>
      </c>
      <c r="C3170" s="38">
        <v>1558.7280000000001</v>
      </c>
      <c r="D3170" s="38">
        <v>1558.7280000000001</v>
      </c>
      <c r="E3170" s="38">
        <v>1558.7280000000001</v>
      </c>
      <c r="F3170" s="38">
        <v>1558.7280000000001</v>
      </c>
      <c r="G3170" s="38"/>
      <c r="H3170" s="38"/>
      <c r="I3170" s="38"/>
      <c r="J3170" s="38"/>
      <c r="K3170" s="38"/>
    </row>
    <row r="3171" spans="1:11" x14ac:dyDescent="0.25">
      <c r="A3171" s="39">
        <v>43305</v>
      </c>
      <c r="B3171" s="38">
        <v>0</v>
      </c>
      <c r="C3171" s="38">
        <v>1575.364</v>
      </c>
      <c r="D3171" s="38">
        <v>1575.364</v>
      </c>
      <c r="E3171" s="38">
        <v>1575.364</v>
      </c>
      <c r="F3171" s="38">
        <v>1575.364</v>
      </c>
      <c r="G3171" s="38"/>
      <c r="H3171" s="38"/>
      <c r="I3171" s="38"/>
      <c r="J3171" s="38"/>
      <c r="K3171" s="38"/>
    </row>
    <row r="3172" spans="1:11" x14ac:dyDescent="0.25">
      <c r="A3172" s="39">
        <v>43306</v>
      </c>
      <c r="B3172" s="38">
        <v>0</v>
      </c>
      <c r="C3172" s="38">
        <v>1593.38</v>
      </c>
      <c r="D3172" s="38">
        <v>1593.38</v>
      </c>
      <c r="E3172" s="38">
        <v>1593.38</v>
      </c>
      <c r="F3172" s="38">
        <v>1593.38</v>
      </c>
      <c r="G3172" s="38"/>
      <c r="H3172" s="38"/>
      <c r="I3172" s="38"/>
      <c r="J3172" s="38"/>
      <c r="K3172" s="38"/>
    </row>
    <row r="3173" spans="1:11" x14ac:dyDescent="0.25">
      <c r="A3173" s="39">
        <v>43307</v>
      </c>
      <c r="B3173" s="38">
        <v>0</v>
      </c>
      <c r="C3173" s="38">
        <v>1587.662</v>
      </c>
      <c r="D3173" s="38">
        <v>1587.662</v>
      </c>
      <c r="E3173" s="38">
        <v>1587.662</v>
      </c>
      <c r="F3173" s="38">
        <v>1587.662</v>
      </c>
      <c r="G3173" s="38"/>
      <c r="H3173" s="38"/>
      <c r="I3173" s="38"/>
      <c r="J3173" s="38"/>
      <c r="K3173" s="38"/>
    </row>
    <row r="3174" spans="1:11" x14ac:dyDescent="0.25">
      <c r="A3174" s="39">
        <v>43308</v>
      </c>
      <c r="B3174" s="38">
        <v>0</v>
      </c>
      <c r="C3174" s="38">
        <v>1537.2049999999999</v>
      </c>
      <c r="D3174" s="38">
        <v>1537.2049999999999</v>
      </c>
      <c r="E3174" s="38">
        <v>1537.2049999999999</v>
      </c>
      <c r="F3174" s="38">
        <v>1537.2049999999999</v>
      </c>
      <c r="G3174" s="38"/>
      <c r="H3174" s="38"/>
      <c r="I3174" s="38"/>
      <c r="J3174" s="38"/>
      <c r="K3174" s="38"/>
    </row>
    <row r="3175" spans="1:11" x14ac:dyDescent="0.25">
      <c r="A3175" s="39">
        <v>43311</v>
      </c>
      <c r="B3175" s="38">
        <v>0</v>
      </c>
      <c r="C3175" s="38">
        <v>1492.114</v>
      </c>
      <c r="D3175" s="38">
        <v>1492.114</v>
      </c>
      <c r="E3175" s="38">
        <v>1492.114</v>
      </c>
      <c r="F3175" s="38">
        <v>1492.114</v>
      </c>
      <c r="G3175" s="38"/>
      <c r="H3175" s="38"/>
      <c r="I3175" s="38"/>
      <c r="J3175" s="38"/>
      <c r="K3175" s="38"/>
    </row>
    <row r="3176" spans="1:11" x14ac:dyDescent="0.25">
      <c r="A3176" s="39">
        <v>43312</v>
      </c>
      <c r="B3176" s="38">
        <v>0</v>
      </c>
      <c r="C3176" s="38">
        <v>1531.586</v>
      </c>
      <c r="D3176" s="38">
        <v>1531.586</v>
      </c>
      <c r="E3176" s="38">
        <v>1531.586</v>
      </c>
      <c r="F3176" s="38">
        <v>1531.586</v>
      </c>
      <c r="G3176" s="38"/>
      <c r="H3176" s="38"/>
      <c r="I3176" s="38"/>
      <c r="J3176" s="38"/>
      <c r="K3176" s="38"/>
    </row>
    <row r="3177" spans="1:11" x14ac:dyDescent="0.25">
      <c r="A3177" s="39">
        <v>43313</v>
      </c>
      <c r="B3177" s="38">
        <v>0</v>
      </c>
      <c r="C3177" s="38">
        <v>1555.3219999999999</v>
      </c>
      <c r="D3177" s="38">
        <v>1555.3219999999999</v>
      </c>
      <c r="E3177" s="38">
        <v>1555.3219999999999</v>
      </c>
      <c r="F3177" s="38">
        <v>1555.3219999999999</v>
      </c>
      <c r="G3177" s="38"/>
      <c r="H3177" s="38"/>
      <c r="I3177" s="38"/>
      <c r="J3177" s="38"/>
      <c r="K3177" s="38"/>
    </row>
    <row r="3178" spans="1:11" x14ac:dyDescent="0.25">
      <c r="A3178" s="39">
        <v>43314</v>
      </c>
      <c r="B3178" s="38">
        <v>0</v>
      </c>
      <c r="C3178" s="38">
        <v>1572.7619999999999</v>
      </c>
      <c r="D3178" s="38">
        <v>1572.7619999999999</v>
      </c>
      <c r="E3178" s="38">
        <v>1572.7619999999999</v>
      </c>
      <c r="F3178" s="38">
        <v>1572.7619999999999</v>
      </c>
      <c r="G3178" s="38"/>
      <c r="H3178" s="38"/>
      <c r="I3178" s="38"/>
      <c r="J3178" s="38"/>
      <c r="K3178" s="38"/>
    </row>
    <row r="3179" spans="1:11" x14ac:dyDescent="0.25">
      <c r="A3179" s="39">
        <v>43315</v>
      </c>
      <c r="B3179" s="38">
        <v>0</v>
      </c>
      <c r="C3179" s="38">
        <v>1591.816</v>
      </c>
      <c r="D3179" s="38">
        <v>1591.816</v>
      </c>
      <c r="E3179" s="38">
        <v>1591.816</v>
      </c>
      <c r="F3179" s="38">
        <v>1591.816</v>
      </c>
      <c r="G3179" s="38"/>
      <c r="H3179" s="38"/>
      <c r="I3179" s="38"/>
      <c r="J3179" s="38"/>
      <c r="K3179" s="38"/>
    </row>
    <row r="3180" spans="1:11" x14ac:dyDescent="0.25">
      <c r="A3180" s="39">
        <v>43318</v>
      </c>
      <c r="B3180" s="38">
        <v>0</v>
      </c>
      <c r="C3180" s="38">
        <v>1651.2090000000001</v>
      </c>
      <c r="D3180" s="38">
        <v>1651.2090000000001</v>
      </c>
      <c r="E3180" s="38">
        <v>1651.2090000000001</v>
      </c>
      <c r="F3180" s="38">
        <v>1651.2090000000001</v>
      </c>
      <c r="G3180" s="38"/>
      <c r="H3180" s="38"/>
      <c r="I3180" s="38"/>
      <c r="J3180" s="38"/>
      <c r="K3180" s="38"/>
    </row>
    <row r="3181" spans="1:11" x14ac:dyDescent="0.25">
      <c r="A3181" s="39">
        <v>43319</v>
      </c>
      <c r="B3181" s="38">
        <v>0</v>
      </c>
      <c r="C3181" s="38">
        <v>1686.2190000000001</v>
      </c>
      <c r="D3181" s="38">
        <v>1686.2190000000001</v>
      </c>
      <c r="E3181" s="38">
        <v>1686.2190000000001</v>
      </c>
      <c r="F3181" s="38">
        <v>1686.2190000000001</v>
      </c>
      <c r="G3181" s="38"/>
      <c r="H3181" s="38"/>
      <c r="I3181" s="38"/>
      <c r="J3181" s="38"/>
      <c r="K3181" s="38"/>
    </row>
    <row r="3182" spans="1:11" x14ac:dyDescent="0.25">
      <c r="A3182" s="39">
        <v>43320</v>
      </c>
      <c r="B3182" s="38">
        <v>0</v>
      </c>
      <c r="C3182" s="38">
        <v>1713.348</v>
      </c>
      <c r="D3182" s="38">
        <v>1713.348</v>
      </c>
      <c r="E3182" s="38">
        <v>1713.348</v>
      </c>
      <c r="F3182" s="38">
        <v>1713.348</v>
      </c>
      <c r="G3182" s="38"/>
      <c r="H3182" s="38"/>
      <c r="I3182" s="38"/>
      <c r="J3182" s="38"/>
      <c r="K3182" s="38"/>
    </row>
    <row r="3183" spans="1:11" x14ac:dyDescent="0.25">
      <c r="A3183" s="39">
        <v>43321</v>
      </c>
      <c r="B3183" s="38">
        <v>0</v>
      </c>
      <c r="C3183" s="38">
        <v>1694.15</v>
      </c>
      <c r="D3183" s="38">
        <v>1694.15</v>
      </c>
      <c r="E3183" s="38">
        <v>1694.15</v>
      </c>
      <c r="F3183" s="38">
        <v>1694.15</v>
      </c>
      <c r="G3183" s="38"/>
      <c r="H3183" s="38"/>
      <c r="I3183" s="38"/>
      <c r="J3183" s="38"/>
      <c r="K3183" s="38"/>
    </row>
    <row r="3184" spans="1:11" x14ac:dyDescent="0.25">
      <c r="A3184" s="39">
        <v>43322</v>
      </c>
      <c r="B3184" s="38">
        <v>0</v>
      </c>
      <c r="C3184" s="38">
        <v>1597.125</v>
      </c>
      <c r="D3184" s="38">
        <v>1597.125</v>
      </c>
      <c r="E3184" s="38">
        <v>1597.125</v>
      </c>
      <c r="F3184" s="38">
        <v>1597.125</v>
      </c>
      <c r="G3184" s="38"/>
      <c r="H3184" s="38"/>
      <c r="I3184" s="38"/>
      <c r="J3184" s="38"/>
      <c r="K3184" s="38"/>
    </row>
    <row r="3185" spans="1:11" x14ac:dyDescent="0.25">
      <c r="A3185" s="39">
        <v>43325</v>
      </c>
      <c r="B3185" s="38">
        <v>0</v>
      </c>
      <c r="C3185" s="38">
        <v>1509.211</v>
      </c>
      <c r="D3185" s="38">
        <v>1509.211</v>
      </c>
      <c r="E3185" s="38">
        <v>1509.211</v>
      </c>
      <c r="F3185" s="38">
        <v>1509.211</v>
      </c>
      <c r="G3185" s="38"/>
      <c r="H3185" s="38"/>
      <c r="I3185" s="38"/>
      <c r="J3185" s="38"/>
      <c r="K3185" s="38"/>
    </row>
    <row r="3186" spans="1:11" x14ac:dyDescent="0.25">
      <c r="A3186" s="39">
        <v>43326</v>
      </c>
      <c r="B3186" s="38">
        <v>0</v>
      </c>
      <c r="C3186" s="38">
        <v>1582.681</v>
      </c>
      <c r="D3186" s="38">
        <v>1582.681</v>
      </c>
      <c r="E3186" s="38">
        <v>1582.681</v>
      </c>
      <c r="F3186" s="38">
        <v>1582.681</v>
      </c>
      <c r="G3186" s="38"/>
      <c r="H3186" s="38"/>
      <c r="I3186" s="38"/>
      <c r="J3186" s="38"/>
      <c r="K3186" s="38"/>
    </row>
    <row r="3187" spans="1:11" x14ac:dyDescent="0.25">
      <c r="A3187" s="39">
        <v>43327</v>
      </c>
      <c r="B3187" s="38">
        <v>0</v>
      </c>
      <c r="C3187" s="38">
        <v>1486.12</v>
      </c>
      <c r="D3187" s="38">
        <v>1486.12</v>
      </c>
      <c r="E3187" s="38">
        <v>1486.12</v>
      </c>
      <c r="F3187" s="38">
        <v>1486.12</v>
      </c>
      <c r="G3187" s="38"/>
      <c r="H3187" s="38"/>
      <c r="I3187" s="38"/>
      <c r="J3187" s="38"/>
      <c r="K3187" s="38"/>
    </row>
    <row r="3188" spans="1:11" x14ac:dyDescent="0.25">
      <c r="A3188" s="39">
        <v>43328</v>
      </c>
      <c r="B3188" s="38">
        <v>0</v>
      </c>
      <c r="C3188" s="38">
        <v>1559.095</v>
      </c>
      <c r="D3188" s="38">
        <v>1559.095</v>
      </c>
      <c r="E3188" s="38">
        <v>1559.095</v>
      </c>
      <c r="F3188" s="38">
        <v>1559.095</v>
      </c>
      <c r="G3188" s="38"/>
      <c r="H3188" s="38"/>
      <c r="I3188" s="38"/>
      <c r="J3188" s="38"/>
      <c r="K3188" s="38"/>
    </row>
    <row r="3189" spans="1:11" x14ac:dyDescent="0.25">
      <c r="A3189" s="39">
        <v>43329</v>
      </c>
      <c r="B3189" s="38">
        <v>0</v>
      </c>
      <c r="C3189" s="38">
        <v>1605.711</v>
      </c>
      <c r="D3189" s="38">
        <v>1605.711</v>
      </c>
      <c r="E3189" s="38">
        <v>1605.711</v>
      </c>
      <c r="F3189" s="38">
        <v>1605.711</v>
      </c>
      <c r="G3189" s="38"/>
      <c r="H3189" s="38"/>
      <c r="I3189" s="38"/>
      <c r="J3189" s="38"/>
      <c r="K3189" s="38"/>
    </row>
    <row r="3190" spans="1:11" x14ac:dyDescent="0.25">
      <c r="A3190" s="39">
        <v>43332</v>
      </c>
      <c r="B3190" s="38">
        <v>0</v>
      </c>
      <c r="C3190" s="38">
        <v>1641.56</v>
      </c>
      <c r="D3190" s="38">
        <v>1641.56</v>
      </c>
      <c r="E3190" s="38">
        <v>1641.56</v>
      </c>
      <c r="F3190" s="38">
        <v>1641.56</v>
      </c>
      <c r="G3190" s="38"/>
      <c r="H3190" s="38"/>
      <c r="I3190" s="38"/>
      <c r="J3190" s="38"/>
      <c r="K3190" s="38"/>
    </row>
    <row r="3191" spans="1:11" x14ac:dyDescent="0.25">
      <c r="A3191" s="39">
        <v>43333</v>
      </c>
      <c r="B3191" s="38">
        <v>0</v>
      </c>
      <c r="C3191" s="38">
        <v>1610.5809999999999</v>
      </c>
      <c r="D3191" s="38">
        <v>1610.5809999999999</v>
      </c>
      <c r="E3191" s="38">
        <v>1610.5809999999999</v>
      </c>
      <c r="F3191" s="38">
        <v>1610.5809999999999</v>
      </c>
      <c r="G3191" s="38"/>
      <c r="H3191" s="38"/>
      <c r="I3191" s="38"/>
      <c r="J3191" s="38"/>
      <c r="K3191" s="38"/>
    </row>
    <row r="3192" spans="1:11" x14ac:dyDescent="0.25">
      <c r="A3192" s="39">
        <v>43334</v>
      </c>
      <c r="B3192" s="38">
        <v>0</v>
      </c>
      <c r="C3192" s="38">
        <v>1627.3820000000001</v>
      </c>
      <c r="D3192" s="38">
        <v>1627.3820000000001</v>
      </c>
      <c r="E3192" s="38">
        <v>1627.3820000000001</v>
      </c>
      <c r="F3192" s="38">
        <v>1627.3820000000001</v>
      </c>
      <c r="G3192" s="38"/>
      <c r="H3192" s="38"/>
      <c r="I3192" s="38"/>
      <c r="J3192" s="38"/>
      <c r="K3192" s="38"/>
    </row>
    <row r="3193" spans="1:11" x14ac:dyDescent="0.25">
      <c r="A3193" s="39">
        <v>43335</v>
      </c>
      <c r="B3193" s="38">
        <v>0</v>
      </c>
      <c r="C3193" s="38">
        <v>1626.9010000000001</v>
      </c>
      <c r="D3193" s="38">
        <v>1626.9010000000001</v>
      </c>
      <c r="E3193" s="38">
        <v>1626.9010000000001</v>
      </c>
      <c r="F3193" s="38">
        <v>1626.9010000000001</v>
      </c>
      <c r="G3193" s="38"/>
      <c r="H3193" s="38"/>
      <c r="I3193" s="38"/>
      <c r="J3193" s="38"/>
      <c r="K3193" s="38"/>
    </row>
    <row r="3194" spans="1:11" x14ac:dyDescent="0.25">
      <c r="A3194" s="39">
        <v>43336</v>
      </c>
      <c r="B3194" s="38">
        <v>0</v>
      </c>
      <c r="C3194" s="38">
        <v>1639.2739999999999</v>
      </c>
      <c r="D3194" s="38">
        <v>1639.2739999999999</v>
      </c>
      <c r="E3194" s="38">
        <v>1639.2739999999999</v>
      </c>
      <c r="F3194" s="38">
        <v>1639.2739999999999</v>
      </c>
      <c r="G3194" s="38"/>
      <c r="H3194" s="38"/>
      <c r="I3194" s="38"/>
      <c r="J3194" s="38"/>
      <c r="K3194" s="38"/>
    </row>
    <row r="3195" spans="1:11" x14ac:dyDescent="0.25">
      <c r="A3195" s="39">
        <v>43339</v>
      </c>
      <c r="B3195" s="38">
        <v>0</v>
      </c>
      <c r="C3195" s="38">
        <v>1642.056</v>
      </c>
      <c r="D3195" s="38">
        <v>1642.056</v>
      </c>
      <c r="E3195" s="38">
        <v>1642.056</v>
      </c>
      <c r="F3195" s="38">
        <v>1642.056</v>
      </c>
      <c r="G3195" s="38"/>
      <c r="H3195" s="38"/>
      <c r="I3195" s="38"/>
      <c r="J3195" s="38"/>
      <c r="K3195" s="38"/>
    </row>
    <row r="3196" spans="1:11" x14ac:dyDescent="0.25">
      <c r="A3196" s="39">
        <v>43340</v>
      </c>
      <c r="B3196" s="38">
        <v>0</v>
      </c>
      <c r="C3196" s="38">
        <v>1633.35</v>
      </c>
      <c r="D3196" s="38">
        <v>1633.35</v>
      </c>
      <c r="E3196" s="38">
        <v>1633.35</v>
      </c>
      <c r="F3196" s="38">
        <v>1633.35</v>
      </c>
      <c r="G3196" s="38"/>
      <c r="H3196" s="38"/>
      <c r="I3196" s="38"/>
      <c r="J3196" s="38"/>
      <c r="K3196" s="38"/>
    </row>
    <row r="3197" spans="1:11" x14ac:dyDescent="0.25">
      <c r="A3197" s="39">
        <v>43341</v>
      </c>
      <c r="B3197" s="38">
        <v>0</v>
      </c>
      <c r="C3197" s="38">
        <v>1643.2370000000001</v>
      </c>
      <c r="D3197" s="38">
        <v>1643.2370000000001</v>
      </c>
      <c r="E3197" s="38">
        <v>1643.2370000000001</v>
      </c>
      <c r="F3197" s="38">
        <v>1643.2370000000001</v>
      </c>
      <c r="G3197" s="38"/>
      <c r="H3197" s="38"/>
      <c r="I3197" s="38"/>
      <c r="J3197" s="38"/>
      <c r="K3197" s="38"/>
    </row>
    <row r="3198" spans="1:11" x14ac:dyDescent="0.25">
      <c r="A3198" s="39">
        <v>43342</v>
      </c>
      <c r="B3198" s="38">
        <v>0</v>
      </c>
      <c r="C3198" s="38">
        <v>1597.86</v>
      </c>
      <c r="D3198" s="38">
        <v>1597.86</v>
      </c>
      <c r="E3198" s="38">
        <v>1597.86</v>
      </c>
      <c r="F3198" s="38">
        <v>1597.86</v>
      </c>
      <c r="G3198" s="38"/>
      <c r="H3198" s="38"/>
      <c r="I3198" s="38"/>
      <c r="J3198" s="38"/>
      <c r="K3198" s="38"/>
    </row>
    <row r="3199" spans="1:11" x14ac:dyDescent="0.25">
      <c r="A3199" s="39">
        <v>43343</v>
      </c>
      <c r="B3199" s="38">
        <v>0</v>
      </c>
      <c r="C3199" s="38">
        <v>1623.1469999999999</v>
      </c>
      <c r="D3199" s="38">
        <v>1623.1469999999999</v>
      </c>
      <c r="E3199" s="38">
        <v>1623.1469999999999</v>
      </c>
      <c r="F3199" s="38">
        <v>1623.1469999999999</v>
      </c>
      <c r="G3199" s="38"/>
      <c r="H3199" s="38"/>
      <c r="I3199" s="38"/>
      <c r="J3199" s="38"/>
      <c r="K3199" s="38"/>
    </row>
    <row r="3200" spans="1:11" x14ac:dyDescent="0.25">
      <c r="A3200" s="39">
        <v>43347</v>
      </c>
      <c r="B3200" s="38">
        <v>0</v>
      </c>
      <c r="C3200" s="38">
        <v>1609.425</v>
      </c>
      <c r="D3200" s="38">
        <v>1609.425</v>
      </c>
      <c r="E3200" s="38">
        <v>1609.425</v>
      </c>
      <c r="F3200" s="38">
        <v>1609.425</v>
      </c>
      <c r="G3200" s="38"/>
      <c r="H3200" s="38"/>
      <c r="I3200" s="38"/>
      <c r="J3200" s="38"/>
      <c r="K3200" s="38"/>
    </row>
    <row r="3201" spans="1:11" x14ac:dyDescent="0.25">
      <c r="A3201" s="39">
        <v>43348</v>
      </c>
      <c r="B3201" s="38">
        <v>0</v>
      </c>
      <c r="C3201" s="38">
        <v>1598.43</v>
      </c>
      <c r="D3201" s="38">
        <v>1598.43</v>
      </c>
      <c r="E3201" s="38">
        <v>1598.43</v>
      </c>
      <c r="F3201" s="38">
        <v>1598.43</v>
      </c>
      <c r="G3201" s="38"/>
      <c r="H3201" s="38"/>
      <c r="I3201" s="38"/>
      <c r="J3201" s="38"/>
      <c r="K3201" s="38"/>
    </row>
    <row r="3202" spans="1:11" x14ac:dyDescent="0.25">
      <c r="A3202" s="39">
        <v>43349</v>
      </c>
      <c r="B3202" s="38">
        <v>0</v>
      </c>
      <c r="C3202" s="38">
        <v>1558.7729999999999</v>
      </c>
      <c r="D3202" s="38">
        <v>1558.7729999999999</v>
      </c>
      <c r="E3202" s="38">
        <v>1558.7729999999999</v>
      </c>
      <c r="F3202" s="38">
        <v>1558.7729999999999</v>
      </c>
      <c r="G3202" s="38"/>
      <c r="H3202" s="38"/>
      <c r="I3202" s="38"/>
      <c r="J3202" s="38"/>
      <c r="K3202" s="38"/>
    </row>
    <row r="3203" spans="1:11" x14ac:dyDescent="0.25">
      <c r="A3203" s="39">
        <v>43350</v>
      </c>
      <c r="B3203" s="38">
        <v>0</v>
      </c>
      <c r="C3203" s="38">
        <v>1519.1780000000001</v>
      </c>
      <c r="D3203" s="38">
        <v>1519.1780000000001</v>
      </c>
      <c r="E3203" s="38">
        <v>1519.1780000000001</v>
      </c>
      <c r="F3203" s="38">
        <v>1519.1780000000001</v>
      </c>
      <c r="G3203" s="38"/>
      <c r="H3203" s="38"/>
      <c r="I3203" s="38"/>
      <c r="J3203" s="38"/>
      <c r="K3203" s="38"/>
    </row>
    <row r="3204" spans="1:11" x14ac:dyDescent="0.25">
      <c r="A3204" s="39">
        <v>43353</v>
      </c>
      <c r="B3204" s="38">
        <v>0</v>
      </c>
      <c r="C3204" s="38">
        <v>1566.646</v>
      </c>
      <c r="D3204" s="38">
        <v>1566.646</v>
      </c>
      <c r="E3204" s="38">
        <v>1566.646</v>
      </c>
      <c r="F3204" s="38">
        <v>1566.646</v>
      </c>
      <c r="G3204" s="38"/>
      <c r="H3204" s="38"/>
      <c r="I3204" s="38"/>
      <c r="J3204" s="38"/>
      <c r="K3204" s="38"/>
    </row>
    <row r="3205" spans="1:11" x14ac:dyDescent="0.25">
      <c r="A3205" s="39">
        <v>43354</v>
      </c>
      <c r="B3205" s="38">
        <v>0</v>
      </c>
      <c r="C3205" s="38">
        <v>1614.201</v>
      </c>
      <c r="D3205" s="38">
        <v>1614.201</v>
      </c>
      <c r="E3205" s="38">
        <v>1614.201</v>
      </c>
      <c r="F3205" s="38">
        <v>1614.201</v>
      </c>
      <c r="G3205" s="38"/>
      <c r="H3205" s="38"/>
      <c r="I3205" s="38"/>
      <c r="J3205" s="38"/>
      <c r="K3205" s="38"/>
    </row>
    <row r="3206" spans="1:11" x14ac:dyDescent="0.25">
      <c r="A3206" s="39">
        <v>43355</v>
      </c>
      <c r="B3206" s="38">
        <v>0</v>
      </c>
      <c r="C3206" s="38">
        <v>1638.96</v>
      </c>
      <c r="D3206" s="38">
        <v>1638.96</v>
      </c>
      <c r="E3206" s="38">
        <v>1638.96</v>
      </c>
      <c r="F3206" s="38">
        <v>1638.96</v>
      </c>
      <c r="G3206" s="38"/>
      <c r="H3206" s="38"/>
      <c r="I3206" s="38"/>
      <c r="J3206" s="38"/>
      <c r="K3206" s="38"/>
    </row>
    <row r="3207" spans="1:11" x14ac:dyDescent="0.25">
      <c r="A3207" s="39">
        <v>43356</v>
      </c>
      <c r="B3207" s="38">
        <v>0</v>
      </c>
      <c r="C3207" s="38">
        <v>1679.662</v>
      </c>
      <c r="D3207" s="38">
        <v>1679.662</v>
      </c>
      <c r="E3207" s="38">
        <v>1679.662</v>
      </c>
      <c r="F3207" s="38">
        <v>1679.662</v>
      </c>
      <c r="G3207" s="38"/>
      <c r="H3207" s="38"/>
      <c r="I3207" s="38"/>
      <c r="J3207" s="38"/>
      <c r="K3207" s="38"/>
    </row>
    <row r="3208" spans="1:11" x14ac:dyDescent="0.25">
      <c r="A3208" s="39">
        <v>43357</v>
      </c>
      <c r="B3208" s="38">
        <v>0</v>
      </c>
      <c r="C3208" s="38">
        <v>1719.068</v>
      </c>
      <c r="D3208" s="38">
        <v>1719.068</v>
      </c>
      <c r="E3208" s="38">
        <v>1719.068</v>
      </c>
      <c r="F3208" s="38">
        <v>1719.068</v>
      </c>
      <c r="G3208" s="38"/>
      <c r="H3208" s="38"/>
      <c r="I3208" s="38"/>
      <c r="J3208" s="38"/>
      <c r="K3208" s="38"/>
    </row>
    <row r="3209" spans="1:11" x14ac:dyDescent="0.25">
      <c r="A3209" s="39">
        <v>43360</v>
      </c>
      <c r="B3209" s="38">
        <v>0</v>
      </c>
      <c r="C3209" s="38">
        <v>1671.954</v>
      </c>
      <c r="D3209" s="38">
        <v>1671.954</v>
      </c>
      <c r="E3209" s="38">
        <v>1671.954</v>
      </c>
      <c r="F3209" s="38">
        <v>1671.954</v>
      </c>
      <c r="G3209" s="38"/>
      <c r="H3209" s="38"/>
      <c r="I3209" s="38"/>
      <c r="J3209" s="38"/>
      <c r="K3209" s="38"/>
    </row>
    <row r="3210" spans="1:11" x14ac:dyDescent="0.25">
      <c r="A3210" s="39">
        <v>43361</v>
      </c>
      <c r="B3210" s="38">
        <v>0</v>
      </c>
      <c r="C3210" s="38">
        <v>1670.877</v>
      </c>
      <c r="D3210" s="38">
        <v>1670.877</v>
      </c>
      <c r="E3210" s="38">
        <v>1670.877</v>
      </c>
      <c r="F3210" s="38">
        <v>1670.877</v>
      </c>
      <c r="G3210" s="38"/>
      <c r="H3210" s="38"/>
      <c r="I3210" s="38"/>
      <c r="J3210" s="38"/>
      <c r="K3210" s="38"/>
    </row>
    <row r="3211" spans="1:11" x14ac:dyDescent="0.25">
      <c r="A3211" s="39">
        <v>43362</v>
      </c>
      <c r="B3211" s="38">
        <v>0</v>
      </c>
      <c r="C3211" s="38">
        <v>1723.9380000000001</v>
      </c>
      <c r="D3211" s="38">
        <v>1723.9380000000001</v>
      </c>
      <c r="E3211" s="38">
        <v>1723.9380000000001</v>
      </c>
      <c r="F3211" s="38">
        <v>1723.9380000000001</v>
      </c>
      <c r="G3211" s="38"/>
      <c r="H3211" s="38"/>
      <c r="I3211" s="38"/>
      <c r="J3211" s="38"/>
      <c r="K3211" s="38"/>
    </row>
    <row r="3212" spans="1:11" x14ac:dyDescent="0.25">
      <c r="A3212" s="39">
        <v>43363</v>
      </c>
      <c r="B3212" s="38">
        <v>0</v>
      </c>
      <c r="C3212" s="38">
        <v>1754.9590000000001</v>
      </c>
      <c r="D3212" s="38">
        <v>1754.9590000000001</v>
      </c>
      <c r="E3212" s="38">
        <v>1754.9590000000001</v>
      </c>
      <c r="F3212" s="38">
        <v>1754.9590000000001</v>
      </c>
      <c r="G3212" s="38"/>
      <c r="H3212" s="38"/>
      <c r="I3212" s="38"/>
      <c r="J3212" s="38"/>
      <c r="K3212" s="38"/>
    </row>
    <row r="3213" spans="1:11" x14ac:dyDescent="0.25">
      <c r="A3213" s="39">
        <v>43364</v>
      </c>
      <c r="B3213" s="38">
        <v>0</v>
      </c>
      <c r="C3213" s="38">
        <v>1753.471</v>
      </c>
      <c r="D3213" s="38">
        <v>1753.471</v>
      </c>
      <c r="E3213" s="38">
        <v>1753.471</v>
      </c>
      <c r="F3213" s="38">
        <v>1753.471</v>
      </c>
      <c r="G3213" s="38"/>
      <c r="H3213" s="38"/>
      <c r="I3213" s="38"/>
      <c r="J3213" s="38"/>
      <c r="K3213" s="38"/>
    </row>
    <row r="3214" spans="1:11" x14ac:dyDescent="0.25">
      <c r="A3214" s="39">
        <v>43367</v>
      </c>
      <c r="B3214" s="38">
        <v>0</v>
      </c>
      <c r="C3214" s="38">
        <v>1754.52</v>
      </c>
      <c r="D3214" s="38">
        <v>1754.52</v>
      </c>
      <c r="E3214" s="38">
        <v>1754.52</v>
      </c>
      <c r="F3214" s="38">
        <v>1754.52</v>
      </c>
      <c r="G3214" s="38"/>
      <c r="H3214" s="38"/>
      <c r="I3214" s="38"/>
      <c r="J3214" s="38"/>
      <c r="K3214" s="38"/>
    </row>
    <row r="3215" spans="1:11" x14ac:dyDescent="0.25">
      <c r="A3215" s="39">
        <v>43368</v>
      </c>
      <c r="B3215" s="38">
        <v>0</v>
      </c>
      <c r="C3215" s="38">
        <v>1738.2629999999999</v>
      </c>
      <c r="D3215" s="38">
        <v>1738.2629999999999</v>
      </c>
      <c r="E3215" s="38">
        <v>1738.2629999999999</v>
      </c>
      <c r="F3215" s="38">
        <v>1738.2629999999999</v>
      </c>
      <c r="G3215" s="38"/>
      <c r="H3215" s="38"/>
      <c r="I3215" s="38"/>
      <c r="J3215" s="38"/>
      <c r="K3215" s="38"/>
    </row>
    <row r="3216" spans="1:11" x14ac:dyDescent="0.25">
      <c r="A3216" s="39">
        <v>43369</v>
      </c>
      <c r="B3216" s="38">
        <v>0</v>
      </c>
      <c r="C3216" s="38">
        <v>1714.7570000000001</v>
      </c>
      <c r="D3216" s="38">
        <v>1714.7570000000001</v>
      </c>
      <c r="E3216" s="38">
        <v>1714.7570000000001</v>
      </c>
      <c r="F3216" s="38">
        <v>1714.7570000000001</v>
      </c>
      <c r="G3216" s="38"/>
      <c r="H3216" s="38"/>
      <c r="I3216" s="38"/>
      <c r="J3216" s="38"/>
      <c r="K3216" s="38"/>
    </row>
    <row r="3217" spans="1:11" x14ac:dyDescent="0.25">
      <c r="A3217" s="39">
        <v>43370</v>
      </c>
      <c r="B3217" s="38">
        <v>0</v>
      </c>
      <c r="C3217" s="38">
        <v>1743.652</v>
      </c>
      <c r="D3217" s="38">
        <v>1743.652</v>
      </c>
      <c r="E3217" s="38">
        <v>1743.652</v>
      </c>
      <c r="F3217" s="38">
        <v>1743.652</v>
      </c>
      <c r="G3217" s="38"/>
      <c r="H3217" s="38"/>
      <c r="I3217" s="38"/>
      <c r="J3217" s="38"/>
      <c r="K3217" s="38"/>
    </row>
    <row r="3218" spans="1:11" x14ac:dyDescent="0.25">
      <c r="A3218" s="39">
        <v>43371</v>
      </c>
      <c r="B3218" s="38">
        <v>0</v>
      </c>
      <c r="C3218" s="38">
        <v>1744.4960000000001</v>
      </c>
      <c r="D3218" s="38">
        <v>1744.4960000000001</v>
      </c>
      <c r="E3218" s="38">
        <v>1744.4960000000001</v>
      </c>
      <c r="F3218" s="38">
        <v>1744.4960000000001</v>
      </c>
      <c r="G3218" s="38"/>
      <c r="H3218" s="38"/>
      <c r="I3218" s="38"/>
      <c r="J3218" s="38"/>
      <c r="K3218" s="38"/>
    </row>
    <row r="3219" spans="1:11" x14ac:dyDescent="0.25">
      <c r="A3219" s="39">
        <v>43374</v>
      </c>
      <c r="B3219" s="38">
        <v>0</v>
      </c>
      <c r="C3219" s="38">
        <v>1763.277</v>
      </c>
      <c r="D3219" s="38">
        <v>1763.277</v>
      </c>
      <c r="E3219" s="38">
        <v>1763.277</v>
      </c>
      <c r="F3219" s="38">
        <v>1763.277</v>
      </c>
      <c r="G3219" s="38"/>
      <c r="H3219" s="38"/>
      <c r="I3219" s="38"/>
      <c r="J3219" s="38"/>
      <c r="K3219" s="38"/>
    </row>
    <row r="3220" spans="1:11" x14ac:dyDescent="0.25">
      <c r="A3220" s="39">
        <v>43375</v>
      </c>
      <c r="B3220" s="38">
        <v>0</v>
      </c>
      <c r="C3220" s="38">
        <v>1767.325</v>
      </c>
      <c r="D3220" s="38">
        <v>1767.325</v>
      </c>
      <c r="E3220" s="38">
        <v>1767.325</v>
      </c>
      <c r="F3220" s="38">
        <v>1767.325</v>
      </c>
      <c r="G3220" s="38"/>
      <c r="H3220" s="38"/>
      <c r="I3220" s="38"/>
      <c r="J3220" s="38"/>
      <c r="K3220" s="38"/>
    </row>
    <row r="3221" spans="1:11" x14ac:dyDescent="0.25">
      <c r="A3221" s="39">
        <v>43376</v>
      </c>
      <c r="B3221" s="38">
        <v>0</v>
      </c>
      <c r="C3221" s="38">
        <v>1779.606</v>
      </c>
      <c r="D3221" s="38">
        <v>1779.606</v>
      </c>
      <c r="E3221" s="38">
        <v>1779.606</v>
      </c>
      <c r="F3221" s="38">
        <v>1779.606</v>
      </c>
      <c r="G3221" s="38"/>
      <c r="H3221" s="38"/>
      <c r="I3221" s="38"/>
      <c r="J3221" s="38"/>
      <c r="K3221" s="38"/>
    </row>
    <row r="3222" spans="1:11" x14ac:dyDescent="0.25">
      <c r="A3222" s="39">
        <v>43377</v>
      </c>
      <c r="B3222" s="38">
        <v>0</v>
      </c>
      <c r="C3222" s="38">
        <v>1669.452</v>
      </c>
      <c r="D3222" s="38">
        <v>1669.452</v>
      </c>
      <c r="E3222" s="38">
        <v>1669.452</v>
      </c>
      <c r="F3222" s="38">
        <v>1669.452</v>
      </c>
      <c r="G3222" s="38"/>
      <c r="H3222" s="38"/>
      <c r="I3222" s="38"/>
      <c r="J3222" s="38"/>
      <c r="K3222" s="38"/>
    </row>
    <row r="3223" spans="1:11" x14ac:dyDescent="0.25">
      <c r="A3223" s="39">
        <v>43378</v>
      </c>
      <c r="B3223" s="38">
        <v>0</v>
      </c>
      <c r="C3223" s="38">
        <v>1642.7329999999999</v>
      </c>
      <c r="D3223" s="38">
        <v>1642.7329999999999</v>
      </c>
      <c r="E3223" s="38">
        <v>1642.7329999999999</v>
      </c>
      <c r="F3223" s="38">
        <v>1642.7329999999999</v>
      </c>
      <c r="G3223" s="38"/>
      <c r="H3223" s="38"/>
      <c r="I3223" s="38"/>
      <c r="J3223" s="38"/>
      <c r="K3223" s="38"/>
    </row>
    <row r="3224" spans="1:11" x14ac:dyDescent="0.25">
      <c r="A3224" s="39">
        <v>43381</v>
      </c>
      <c r="B3224" s="38">
        <v>0</v>
      </c>
      <c r="C3224" s="38">
        <v>1624.6659999999999</v>
      </c>
      <c r="D3224" s="38">
        <v>1624.6659999999999</v>
      </c>
      <c r="E3224" s="38">
        <v>1624.6659999999999</v>
      </c>
      <c r="F3224" s="38">
        <v>1624.6659999999999</v>
      </c>
      <c r="G3224" s="38"/>
      <c r="H3224" s="38"/>
      <c r="I3224" s="38"/>
      <c r="J3224" s="38"/>
      <c r="K3224" s="38"/>
    </row>
    <row r="3225" spans="1:11" x14ac:dyDescent="0.25">
      <c r="A3225" s="39">
        <v>43382</v>
      </c>
      <c r="B3225" s="38">
        <v>0</v>
      </c>
      <c r="C3225" s="38">
        <v>1597.3019999999999</v>
      </c>
      <c r="D3225" s="38">
        <v>1597.3019999999999</v>
      </c>
      <c r="E3225" s="38">
        <v>1597.3019999999999</v>
      </c>
      <c r="F3225" s="38">
        <v>1597.3019999999999</v>
      </c>
      <c r="G3225" s="38"/>
      <c r="H3225" s="38"/>
      <c r="I3225" s="38"/>
      <c r="J3225" s="38"/>
      <c r="K3225" s="38"/>
    </row>
    <row r="3226" spans="1:11" x14ac:dyDescent="0.25">
      <c r="A3226" s="39">
        <v>43383</v>
      </c>
      <c r="B3226" s="38">
        <v>0</v>
      </c>
      <c r="C3226" s="38">
        <v>1358.2329999999999</v>
      </c>
      <c r="D3226" s="38">
        <v>1358.2329999999999</v>
      </c>
      <c r="E3226" s="38">
        <v>1358.2329999999999</v>
      </c>
      <c r="F3226" s="38">
        <v>1358.2329999999999</v>
      </c>
      <c r="G3226" s="38"/>
      <c r="H3226" s="38"/>
      <c r="I3226" s="38"/>
      <c r="J3226" s="38"/>
      <c r="K3226" s="38"/>
    </row>
    <row r="3227" spans="1:11" x14ac:dyDescent="0.25">
      <c r="A3227" s="39">
        <v>43384</v>
      </c>
      <c r="B3227" s="38">
        <v>0</v>
      </c>
      <c r="C3227" s="38">
        <v>1223.2280000000001</v>
      </c>
      <c r="D3227" s="38">
        <v>1223.2280000000001</v>
      </c>
      <c r="E3227" s="38">
        <v>1223.2280000000001</v>
      </c>
      <c r="F3227" s="38">
        <v>1223.2280000000001</v>
      </c>
      <c r="G3227" s="38"/>
      <c r="H3227" s="38"/>
      <c r="I3227" s="38"/>
      <c r="J3227" s="38"/>
      <c r="K3227" s="38"/>
    </row>
    <row r="3228" spans="1:11" x14ac:dyDescent="0.25">
      <c r="A3228" s="39">
        <v>43385</v>
      </c>
      <c r="B3228" s="38">
        <v>0</v>
      </c>
      <c r="C3228" s="38">
        <v>1318.19</v>
      </c>
      <c r="D3228" s="38">
        <v>1318.19</v>
      </c>
      <c r="E3228" s="38">
        <v>1318.19</v>
      </c>
      <c r="F3228" s="38">
        <v>1318.19</v>
      </c>
      <c r="G3228" s="38"/>
      <c r="H3228" s="38"/>
      <c r="I3228" s="38"/>
      <c r="J3228" s="38"/>
      <c r="K3228" s="38"/>
    </row>
    <row r="3229" spans="1:11" x14ac:dyDescent="0.25">
      <c r="A3229" s="39">
        <v>43388</v>
      </c>
      <c r="B3229" s="38">
        <v>0</v>
      </c>
      <c r="C3229" s="38">
        <v>1304.6869999999999</v>
      </c>
      <c r="D3229" s="38">
        <v>1304.6869999999999</v>
      </c>
      <c r="E3229" s="38">
        <v>1304.6869999999999</v>
      </c>
      <c r="F3229" s="38">
        <v>1304.6869999999999</v>
      </c>
      <c r="G3229" s="38"/>
      <c r="H3229" s="38"/>
      <c r="I3229" s="38"/>
      <c r="J3229" s="38"/>
      <c r="K3229" s="38"/>
    </row>
    <row r="3230" spans="1:11" x14ac:dyDescent="0.25">
      <c r="A3230" s="39">
        <v>43389</v>
      </c>
      <c r="B3230" s="38">
        <v>0</v>
      </c>
      <c r="C3230" s="38">
        <v>1387.837</v>
      </c>
      <c r="D3230" s="38">
        <v>1387.837</v>
      </c>
      <c r="E3230" s="38">
        <v>1387.837</v>
      </c>
      <c r="F3230" s="38">
        <v>1387.837</v>
      </c>
      <c r="G3230" s="38"/>
      <c r="H3230" s="38"/>
      <c r="I3230" s="38"/>
      <c r="J3230" s="38"/>
      <c r="K3230" s="38"/>
    </row>
    <row r="3231" spans="1:11" x14ac:dyDescent="0.25">
      <c r="A3231" s="39">
        <v>43390</v>
      </c>
      <c r="B3231" s="38">
        <v>0</v>
      </c>
      <c r="C3231" s="38">
        <v>1365.191</v>
      </c>
      <c r="D3231" s="38">
        <v>1365.191</v>
      </c>
      <c r="E3231" s="38">
        <v>1365.191</v>
      </c>
      <c r="F3231" s="38">
        <v>1365.191</v>
      </c>
      <c r="G3231" s="38"/>
      <c r="H3231" s="38"/>
      <c r="I3231" s="38"/>
      <c r="J3231" s="38"/>
      <c r="K3231" s="38"/>
    </row>
    <row r="3232" spans="1:11" x14ac:dyDescent="0.25">
      <c r="A3232" s="39">
        <v>43391</v>
      </c>
      <c r="B3232" s="38">
        <v>0</v>
      </c>
      <c r="C3232" s="38">
        <v>1271.615</v>
      </c>
      <c r="D3232" s="38">
        <v>1271.615</v>
      </c>
      <c r="E3232" s="38">
        <v>1271.615</v>
      </c>
      <c r="F3232" s="38">
        <v>1271.615</v>
      </c>
      <c r="G3232" s="38"/>
      <c r="H3232" s="38"/>
      <c r="I3232" s="38"/>
      <c r="J3232" s="38"/>
      <c r="K3232" s="38"/>
    </row>
    <row r="3233" spans="1:11" x14ac:dyDescent="0.25">
      <c r="A3233" s="39">
        <v>43392</v>
      </c>
      <c r="B3233" s="38">
        <v>0</v>
      </c>
      <c r="C3233" s="38">
        <v>1286.8630000000001</v>
      </c>
      <c r="D3233" s="38">
        <v>1286.8630000000001</v>
      </c>
      <c r="E3233" s="38">
        <v>1286.8630000000001</v>
      </c>
      <c r="F3233" s="38">
        <v>1286.8630000000001</v>
      </c>
      <c r="G3233" s="38"/>
      <c r="H3233" s="38"/>
      <c r="I3233" s="38"/>
      <c r="J3233" s="38"/>
      <c r="K3233" s="38"/>
    </row>
    <row r="3234" spans="1:11" x14ac:dyDescent="0.25">
      <c r="A3234" s="39">
        <v>43395</v>
      </c>
      <c r="B3234" s="38">
        <v>0</v>
      </c>
      <c r="C3234" s="38">
        <v>1280.702</v>
      </c>
      <c r="D3234" s="38">
        <v>1280.702</v>
      </c>
      <c r="E3234" s="38">
        <v>1280.702</v>
      </c>
      <c r="F3234" s="38">
        <v>1280.702</v>
      </c>
      <c r="G3234" s="38"/>
      <c r="H3234" s="38"/>
      <c r="I3234" s="38"/>
      <c r="J3234" s="38"/>
      <c r="K3234" s="38"/>
    </row>
    <row r="3235" spans="1:11" x14ac:dyDescent="0.25">
      <c r="A3235" s="39">
        <v>43396</v>
      </c>
      <c r="B3235" s="38">
        <v>0</v>
      </c>
      <c r="C3235" s="38">
        <v>1234.7909999999999</v>
      </c>
      <c r="D3235" s="38">
        <v>1234.7909999999999</v>
      </c>
      <c r="E3235" s="38">
        <v>1234.7909999999999</v>
      </c>
      <c r="F3235" s="38">
        <v>1234.7909999999999</v>
      </c>
      <c r="G3235" s="38"/>
      <c r="H3235" s="38"/>
      <c r="I3235" s="38"/>
      <c r="J3235" s="38"/>
      <c r="K3235" s="38"/>
    </row>
    <row r="3236" spans="1:11" x14ac:dyDescent="0.25">
      <c r="A3236" s="39">
        <v>43397</v>
      </c>
      <c r="B3236" s="38">
        <v>0</v>
      </c>
      <c r="C3236" s="38">
        <v>1129.51</v>
      </c>
      <c r="D3236" s="38">
        <v>1129.51</v>
      </c>
      <c r="E3236" s="38">
        <v>1129.51</v>
      </c>
      <c r="F3236" s="38">
        <v>1129.51</v>
      </c>
      <c r="G3236" s="38"/>
      <c r="H3236" s="38"/>
      <c r="I3236" s="38"/>
      <c r="J3236" s="38"/>
      <c r="K3236" s="38"/>
    </row>
    <row r="3237" spans="1:11" x14ac:dyDescent="0.25">
      <c r="A3237" s="39">
        <v>43398</v>
      </c>
      <c r="B3237" s="38">
        <v>0</v>
      </c>
      <c r="C3237" s="38">
        <v>1159.377</v>
      </c>
      <c r="D3237" s="38">
        <v>1159.377</v>
      </c>
      <c r="E3237" s="38">
        <v>1159.377</v>
      </c>
      <c r="F3237" s="38">
        <v>1159.377</v>
      </c>
      <c r="G3237" s="38"/>
      <c r="H3237" s="38"/>
      <c r="I3237" s="38"/>
      <c r="J3237" s="38"/>
      <c r="K3237" s="38"/>
    </row>
    <row r="3238" spans="1:11" x14ac:dyDescent="0.25">
      <c r="A3238" s="39">
        <v>43399</v>
      </c>
      <c r="B3238" s="38">
        <v>0</v>
      </c>
      <c r="C3238" s="38">
        <v>1094.2750000000001</v>
      </c>
      <c r="D3238" s="38">
        <v>1094.2750000000001</v>
      </c>
      <c r="E3238" s="38">
        <v>1094.2750000000001</v>
      </c>
      <c r="F3238" s="38">
        <v>1094.2750000000001</v>
      </c>
      <c r="G3238" s="38"/>
      <c r="H3238" s="38"/>
      <c r="I3238" s="38"/>
      <c r="J3238" s="38"/>
      <c r="K3238" s="38"/>
    </row>
    <row r="3239" spans="1:11" x14ac:dyDescent="0.25">
      <c r="A3239" s="39">
        <v>43402</v>
      </c>
      <c r="B3239" s="38">
        <v>0</v>
      </c>
      <c r="C3239" s="38">
        <v>1067.924</v>
      </c>
      <c r="D3239" s="38">
        <v>1067.924</v>
      </c>
      <c r="E3239" s="38">
        <v>1067.924</v>
      </c>
      <c r="F3239" s="38">
        <v>1067.924</v>
      </c>
      <c r="G3239" s="38"/>
      <c r="H3239" s="38"/>
      <c r="I3239" s="38"/>
      <c r="J3239" s="38"/>
      <c r="K3239" s="38"/>
    </row>
    <row r="3240" spans="1:11" x14ac:dyDescent="0.25">
      <c r="A3240" s="39">
        <v>43403</v>
      </c>
      <c r="B3240" s="38">
        <v>0</v>
      </c>
      <c r="C3240" s="38">
        <v>1119.7919999999999</v>
      </c>
      <c r="D3240" s="38">
        <v>1119.7919999999999</v>
      </c>
      <c r="E3240" s="38">
        <v>1119.7919999999999</v>
      </c>
      <c r="F3240" s="38">
        <v>1119.7919999999999</v>
      </c>
      <c r="G3240" s="38"/>
      <c r="H3240" s="38"/>
      <c r="I3240" s="38"/>
      <c r="J3240" s="38"/>
      <c r="K3240" s="38"/>
    </row>
    <row r="3241" spans="1:11" x14ac:dyDescent="0.25">
      <c r="A3241" s="39">
        <v>43404</v>
      </c>
      <c r="B3241" s="38">
        <v>0</v>
      </c>
      <c r="C3241" s="38">
        <v>1156.4839999999999</v>
      </c>
      <c r="D3241" s="38">
        <v>1156.4839999999999</v>
      </c>
      <c r="E3241" s="38">
        <v>1156.4839999999999</v>
      </c>
      <c r="F3241" s="38">
        <v>1156.4839999999999</v>
      </c>
      <c r="G3241" s="38"/>
      <c r="H3241" s="38"/>
      <c r="I3241" s="38"/>
      <c r="J3241" s="38"/>
      <c r="K3241" s="38"/>
    </row>
    <row r="3242" spans="1:11" x14ac:dyDescent="0.25">
      <c r="A3242" s="39">
        <v>43405</v>
      </c>
      <c r="B3242" s="38">
        <v>0</v>
      </c>
      <c r="C3242" s="38">
        <v>1192.183</v>
      </c>
      <c r="D3242" s="38">
        <v>1192.183</v>
      </c>
      <c r="E3242" s="38">
        <v>1192.183</v>
      </c>
      <c r="F3242" s="38">
        <v>1192.183</v>
      </c>
      <c r="G3242" s="38"/>
      <c r="H3242" s="38"/>
      <c r="I3242" s="38"/>
      <c r="J3242" s="38"/>
      <c r="K3242" s="38"/>
    </row>
    <row r="3243" spans="1:11" x14ac:dyDescent="0.25">
      <c r="A3243" s="39">
        <v>43406</v>
      </c>
      <c r="B3243" s="38">
        <v>0</v>
      </c>
      <c r="C3243" s="38">
        <v>1182.6690000000001</v>
      </c>
      <c r="D3243" s="38">
        <v>1182.6690000000001</v>
      </c>
      <c r="E3243" s="38">
        <v>1182.6690000000001</v>
      </c>
      <c r="F3243" s="38">
        <v>1182.6690000000001</v>
      </c>
      <c r="G3243" s="38"/>
      <c r="H3243" s="38"/>
      <c r="I3243" s="38"/>
      <c r="J3243" s="38"/>
      <c r="K3243" s="38"/>
    </row>
    <row r="3244" spans="1:11" x14ac:dyDescent="0.25">
      <c r="A3244" s="39">
        <v>43409</v>
      </c>
      <c r="B3244" s="38">
        <v>0</v>
      </c>
      <c r="C3244" s="38">
        <v>1196.3330000000001</v>
      </c>
      <c r="D3244" s="38">
        <v>1196.3330000000001</v>
      </c>
      <c r="E3244" s="38">
        <v>1196.3330000000001</v>
      </c>
      <c r="F3244" s="38">
        <v>1196.3330000000001</v>
      </c>
      <c r="G3244" s="38"/>
      <c r="H3244" s="38"/>
      <c r="I3244" s="38"/>
      <c r="J3244" s="38"/>
      <c r="K3244" s="38"/>
    </row>
    <row r="3245" spans="1:11" x14ac:dyDescent="0.25">
      <c r="A3245" s="39">
        <v>43410</v>
      </c>
      <c r="B3245" s="38">
        <v>0</v>
      </c>
      <c r="C3245" s="38">
        <v>1229.7550000000001</v>
      </c>
      <c r="D3245" s="38">
        <v>1229.7550000000001</v>
      </c>
      <c r="E3245" s="38">
        <v>1229.7550000000001</v>
      </c>
      <c r="F3245" s="38">
        <v>1229.7550000000001</v>
      </c>
      <c r="G3245" s="38"/>
      <c r="H3245" s="38"/>
      <c r="I3245" s="38"/>
      <c r="J3245" s="38"/>
      <c r="K3245" s="38"/>
    </row>
    <row r="3246" spans="1:11" x14ac:dyDescent="0.25">
      <c r="A3246" s="39">
        <v>43411</v>
      </c>
      <c r="B3246" s="38">
        <v>0</v>
      </c>
      <c r="C3246" s="38">
        <v>1322.0820000000001</v>
      </c>
      <c r="D3246" s="38">
        <v>1322.0820000000001</v>
      </c>
      <c r="E3246" s="38">
        <v>1322.0820000000001</v>
      </c>
      <c r="F3246" s="38">
        <v>1322.0820000000001</v>
      </c>
      <c r="G3246" s="38"/>
      <c r="H3246" s="38"/>
      <c r="I3246" s="38"/>
      <c r="J3246" s="38"/>
      <c r="K3246" s="38"/>
    </row>
    <row r="3247" spans="1:11" x14ac:dyDescent="0.25">
      <c r="A3247" s="39">
        <v>43412</v>
      </c>
      <c r="B3247" s="38">
        <v>0</v>
      </c>
      <c r="C3247" s="38">
        <v>1329.52</v>
      </c>
      <c r="D3247" s="38">
        <v>1329.52</v>
      </c>
      <c r="E3247" s="38">
        <v>1329.52</v>
      </c>
      <c r="F3247" s="38">
        <v>1329.52</v>
      </c>
      <c r="G3247" s="38"/>
      <c r="H3247" s="38"/>
      <c r="I3247" s="38"/>
      <c r="J3247" s="38"/>
      <c r="K3247" s="38"/>
    </row>
    <row r="3248" spans="1:11" x14ac:dyDescent="0.25">
      <c r="A3248" s="39">
        <v>43413</v>
      </c>
      <c r="B3248" s="38">
        <v>0</v>
      </c>
      <c r="C3248" s="38">
        <v>1302.3309999999999</v>
      </c>
      <c r="D3248" s="38">
        <v>1302.3309999999999</v>
      </c>
      <c r="E3248" s="38">
        <v>1302.3309999999999</v>
      </c>
      <c r="F3248" s="38">
        <v>1302.3309999999999</v>
      </c>
      <c r="G3248" s="38"/>
      <c r="H3248" s="38"/>
      <c r="I3248" s="38"/>
      <c r="J3248" s="38"/>
      <c r="K3248" s="38"/>
    </row>
    <row r="3249" spans="1:11" x14ac:dyDescent="0.25">
      <c r="A3249" s="39">
        <v>43416</v>
      </c>
      <c r="B3249" s="38">
        <v>0</v>
      </c>
      <c r="C3249" s="38">
        <v>1193.6969999999999</v>
      </c>
      <c r="D3249" s="38">
        <v>1193.6969999999999</v>
      </c>
      <c r="E3249" s="38">
        <v>1193.6969999999999</v>
      </c>
      <c r="F3249" s="38">
        <v>1193.6969999999999</v>
      </c>
      <c r="G3249" s="38"/>
      <c r="H3249" s="38"/>
      <c r="I3249" s="38"/>
      <c r="J3249" s="38"/>
      <c r="K3249" s="38"/>
    </row>
    <row r="3250" spans="1:11" x14ac:dyDescent="0.25">
      <c r="A3250" s="39">
        <v>43417</v>
      </c>
      <c r="B3250" s="38">
        <v>0</v>
      </c>
      <c r="C3250" s="38">
        <v>1182.9349999999999</v>
      </c>
      <c r="D3250" s="38">
        <v>1182.9349999999999</v>
      </c>
      <c r="E3250" s="38">
        <v>1182.9349999999999</v>
      </c>
      <c r="F3250" s="38">
        <v>1182.9349999999999</v>
      </c>
      <c r="G3250" s="38"/>
      <c r="H3250" s="38"/>
      <c r="I3250" s="38"/>
      <c r="J3250" s="38"/>
      <c r="K3250" s="38"/>
    </row>
    <row r="3251" spans="1:11" x14ac:dyDescent="0.25">
      <c r="A3251" s="39">
        <v>43418</v>
      </c>
      <c r="B3251" s="38">
        <v>0</v>
      </c>
      <c r="C3251" s="38">
        <v>1150.8900000000001</v>
      </c>
      <c r="D3251" s="38">
        <v>1150.8900000000001</v>
      </c>
      <c r="E3251" s="38">
        <v>1150.8900000000001</v>
      </c>
      <c r="F3251" s="38">
        <v>1150.8900000000001</v>
      </c>
      <c r="G3251" s="38"/>
      <c r="H3251" s="38"/>
      <c r="I3251" s="38"/>
      <c r="J3251" s="38"/>
      <c r="K3251" s="38"/>
    </row>
    <row r="3252" spans="1:11" x14ac:dyDescent="0.25">
      <c r="A3252" s="39">
        <v>43419</v>
      </c>
      <c r="B3252" s="38">
        <v>0</v>
      </c>
      <c r="C3252" s="38">
        <v>1155.296</v>
      </c>
      <c r="D3252" s="38">
        <v>1155.296</v>
      </c>
      <c r="E3252" s="38">
        <v>1155.296</v>
      </c>
      <c r="F3252" s="38">
        <v>1155.296</v>
      </c>
      <c r="G3252" s="38"/>
      <c r="H3252" s="38"/>
      <c r="I3252" s="38"/>
      <c r="J3252" s="38"/>
      <c r="K3252" s="38"/>
    </row>
    <row r="3253" spans="1:11" x14ac:dyDescent="0.25">
      <c r="A3253" s="39">
        <v>43420</v>
      </c>
      <c r="B3253" s="38">
        <v>0</v>
      </c>
      <c r="C3253" s="38">
        <v>1212.067</v>
      </c>
      <c r="D3253" s="38">
        <v>1212.067</v>
      </c>
      <c r="E3253" s="38">
        <v>1212.067</v>
      </c>
      <c r="F3253" s="38">
        <v>1212.067</v>
      </c>
      <c r="G3253" s="38"/>
      <c r="H3253" s="38"/>
      <c r="I3253" s="38"/>
      <c r="J3253" s="38"/>
      <c r="K3253" s="38"/>
    </row>
    <row r="3254" spans="1:11" x14ac:dyDescent="0.25">
      <c r="A3254" s="39">
        <v>43423</v>
      </c>
      <c r="B3254" s="38">
        <v>0</v>
      </c>
      <c r="C3254" s="38">
        <v>1139.595</v>
      </c>
      <c r="D3254" s="38">
        <v>1139.595</v>
      </c>
      <c r="E3254" s="38">
        <v>1139.595</v>
      </c>
      <c r="F3254" s="38">
        <v>1139.595</v>
      </c>
      <c r="G3254" s="38"/>
      <c r="H3254" s="38"/>
      <c r="I3254" s="38"/>
      <c r="J3254" s="38"/>
      <c r="K3254" s="38"/>
    </row>
    <row r="3255" spans="1:11" x14ac:dyDescent="0.25">
      <c r="A3255" s="39">
        <v>43424</v>
      </c>
      <c r="B3255" s="38">
        <v>0</v>
      </c>
      <c r="C3255" s="38">
        <v>1078.213</v>
      </c>
      <c r="D3255" s="38">
        <v>1078.213</v>
      </c>
      <c r="E3255" s="38">
        <v>1078.213</v>
      </c>
      <c r="F3255" s="38">
        <v>1078.213</v>
      </c>
      <c r="G3255" s="38"/>
      <c r="H3255" s="38"/>
      <c r="I3255" s="38"/>
      <c r="J3255" s="38"/>
      <c r="K3255" s="38"/>
    </row>
    <row r="3256" spans="1:11" x14ac:dyDescent="0.25">
      <c r="A3256" s="39">
        <v>43425</v>
      </c>
      <c r="B3256" s="38">
        <v>0</v>
      </c>
      <c r="C3256" s="38">
        <v>1104.422</v>
      </c>
      <c r="D3256" s="38">
        <v>1104.422</v>
      </c>
      <c r="E3256" s="38">
        <v>1104.422</v>
      </c>
      <c r="F3256" s="38">
        <v>1104.422</v>
      </c>
      <c r="G3256" s="38"/>
      <c r="H3256" s="38"/>
      <c r="I3256" s="38"/>
      <c r="J3256" s="38"/>
      <c r="K3256" s="38"/>
    </row>
    <row r="3257" spans="1:11" x14ac:dyDescent="0.25">
      <c r="A3257" s="39">
        <v>43427</v>
      </c>
      <c r="B3257" s="38">
        <v>0</v>
      </c>
      <c r="C3257" s="38">
        <v>1084.5070000000001</v>
      </c>
      <c r="D3257" s="38">
        <v>1084.5070000000001</v>
      </c>
      <c r="E3257" s="38">
        <v>1084.5070000000001</v>
      </c>
      <c r="F3257" s="38">
        <v>1084.5070000000001</v>
      </c>
      <c r="G3257" s="38"/>
      <c r="H3257" s="38"/>
      <c r="I3257" s="38"/>
      <c r="J3257" s="38"/>
      <c r="K3257" s="38"/>
    </row>
    <row r="3258" spans="1:11" x14ac:dyDescent="0.25">
      <c r="A3258" s="39">
        <v>43430</v>
      </c>
      <c r="B3258" s="38">
        <v>0</v>
      </c>
      <c r="C3258" s="38">
        <v>1155.04</v>
      </c>
      <c r="D3258" s="38">
        <v>1155.04</v>
      </c>
      <c r="E3258" s="38">
        <v>1155.04</v>
      </c>
      <c r="F3258" s="38">
        <v>1155.04</v>
      </c>
      <c r="G3258" s="38"/>
      <c r="H3258" s="38"/>
      <c r="I3258" s="38"/>
      <c r="J3258" s="38"/>
      <c r="K3258" s="38"/>
    </row>
    <row r="3259" spans="1:11" x14ac:dyDescent="0.25">
      <c r="A3259" s="39">
        <v>43431</v>
      </c>
      <c r="B3259" s="38">
        <v>0</v>
      </c>
      <c r="C3259" s="38">
        <v>1178.569</v>
      </c>
      <c r="D3259" s="38">
        <v>1178.569</v>
      </c>
      <c r="E3259" s="38">
        <v>1178.569</v>
      </c>
      <c r="F3259" s="38">
        <v>1178.569</v>
      </c>
      <c r="G3259" s="38"/>
      <c r="H3259" s="38"/>
      <c r="I3259" s="38"/>
      <c r="J3259" s="38"/>
      <c r="K3259" s="38"/>
    </row>
    <row r="3260" spans="1:11" x14ac:dyDescent="0.25">
      <c r="A3260" s="39">
        <v>43432</v>
      </c>
      <c r="B3260" s="38">
        <v>0</v>
      </c>
      <c r="C3260" s="38">
        <v>1217.9659999999999</v>
      </c>
      <c r="D3260" s="38">
        <v>1217.9659999999999</v>
      </c>
      <c r="E3260" s="38">
        <v>1217.9659999999999</v>
      </c>
      <c r="F3260" s="38">
        <v>1217.9659999999999</v>
      </c>
      <c r="G3260" s="38"/>
      <c r="H3260" s="38"/>
      <c r="I3260" s="38"/>
      <c r="J3260" s="38"/>
      <c r="K3260" s="38"/>
    </row>
    <row r="3261" spans="1:11" x14ac:dyDescent="0.25">
      <c r="A3261" s="39">
        <v>43433</v>
      </c>
      <c r="B3261" s="38">
        <v>0</v>
      </c>
      <c r="C3261" s="38">
        <v>1194.5150000000001</v>
      </c>
      <c r="D3261" s="38">
        <v>1194.5150000000001</v>
      </c>
      <c r="E3261" s="38">
        <v>1194.5150000000001</v>
      </c>
      <c r="F3261" s="38">
        <v>1194.5150000000001</v>
      </c>
      <c r="G3261" s="38"/>
      <c r="H3261" s="38"/>
      <c r="I3261" s="38"/>
      <c r="J3261" s="38"/>
      <c r="K3261" s="38"/>
    </row>
    <row r="3262" spans="1:11" x14ac:dyDescent="0.25">
      <c r="A3262" s="39">
        <v>43434</v>
      </c>
      <c r="B3262" s="38">
        <v>0</v>
      </c>
      <c r="C3262" s="38">
        <v>1224.989</v>
      </c>
      <c r="D3262" s="38">
        <v>1224.989</v>
      </c>
      <c r="E3262" s="38">
        <v>1224.989</v>
      </c>
      <c r="F3262" s="38">
        <v>1224.989</v>
      </c>
      <c r="G3262" s="38"/>
      <c r="H3262" s="38"/>
      <c r="I3262" s="38"/>
      <c r="J3262" s="38"/>
      <c r="K3262" s="38"/>
    </row>
    <row r="3263" spans="1:11" x14ac:dyDescent="0.25">
      <c r="A3263" s="39">
        <v>43437</v>
      </c>
      <c r="B3263" s="38">
        <v>0</v>
      </c>
      <c r="C3263" s="38">
        <v>1289.0229999999999</v>
      </c>
      <c r="D3263" s="38">
        <v>1289.0229999999999</v>
      </c>
      <c r="E3263" s="38">
        <v>1289.0229999999999</v>
      </c>
      <c r="F3263" s="38">
        <v>1289.0229999999999</v>
      </c>
      <c r="G3263" s="38"/>
      <c r="H3263" s="38"/>
      <c r="I3263" s="38"/>
      <c r="J3263" s="38"/>
      <c r="K3263" s="38"/>
    </row>
    <row r="3264" spans="1:11" x14ac:dyDescent="0.25">
      <c r="A3264" s="39">
        <v>43438</v>
      </c>
      <c r="B3264" s="38">
        <v>0</v>
      </c>
      <c r="C3264" s="38">
        <v>1128.4469999999999</v>
      </c>
      <c r="D3264" s="38">
        <v>1128.4469999999999</v>
      </c>
      <c r="E3264" s="38">
        <v>1128.4469999999999</v>
      </c>
      <c r="F3264" s="38">
        <v>1128.4469999999999</v>
      </c>
      <c r="G3264" s="38"/>
      <c r="H3264" s="38"/>
      <c r="I3264" s="38"/>
      <c r="J3264" s="38"/>
      <c r="K3264" s="38"/>
    </row>
    <row r="3265" spans="1:11" x14ac:dyDescent="0.25">
      <c r="A3265" s="39">
        <v>43440</v>
      </c>
      <c r="B3265" s="38">
        <v>0</v>
      </c>
      <c r="C3265" s="38">
        <v>1100.4259999999999</v>
      </c>
      <c r="D3265" s="38">
        <v>1100.4259999999999</v>
      </c>
      <c r="E3265" s="38">
        <v>1100.4259999999999</v>
      </c>
      <c r="F3265" s="38">
        <v>1100.4259999999999</v>
      </c>
      <c r="G3265" s="38"/>
      <c r="H3265" s="38"/>
      <c r="I3265" s="38"/>
      <c r="J3265" s="38"/>
      <c r="K3265" s="38"/>
    </row>
    <row r="3266" spans="1:11" x14ac:dyDescent="0.25">
      <c r="A3266" s="39">
        <v>43441</v>
      </c>
      <c r="B3266" s="38">
        <v>0</v>
      </c>
      <c r="C3266" s="38">
        <v>1025.3969999999999</v>
      </c>
      <c r="D3266" s="38">
        <v>1025.3969999999999</v>
      </c>
      <c r="E3266" s="38">
        <v>1025.3969999999999</v>
      </c>
      <c r="F3266" s="38">
        <v>1025.3969999999999</v>
      </c>
      <c r="G3266" s="38"/>
      <c r="H3266" s="38"/>
      <c r="I3266" s="38"/>
      <c r="J3266" s="38"/>
      <c r="K3266" s="38"/>
    </row>
    <row r="3267" spans="1:11" x14ac:dyDescent="0.25">
      <c r="A3267" s="39">
        <v>43444</v>
      </c>
      <c r="B3267" s="38">
        <v>0</v>
      </c>
      <c r="C3267" s="38">
        <v>1033.008</v>
      </c>
      <c r="D3267" s="38">
        <v>1033.008</v>
      </c>
      <c r="E3267" s="38">
        <v>1033.008</v>
      </c>
      <c r="F3267" s="38">
        <v>1033.008</v>
      </c>
      <c r="G3267" s="38"/>
      <c r="H3267" s="38"/>
      <c r="I3267" s="38"/>
      <c r="J3267" s="38"/>
      <c r="K3267" s="38"/>
    </row>
    <row r="3268" spans="1:11" x14ac:dyDescent="0.25">
      <c r="A3268" s="39">
        <v>43445</v>
      </c>
      <c r="B3268" s="38">
        <v>0</v>
      </c>
      <c r="C3268" s="38">
        <v>1036.961</v>
      </c>
      <c r="D3268" s="38">
        <v>1036.961</v>
      </c>
      <c r="E3268" s="38">
        <v>1036.961</v>
      </c>
      <c r="F3268" s="38">
        <v>1036.961</v>
      </c>
      <c r="G3268" s="38"/>
      <c r="H3268" s="38"/>
      <c r="I3268" s="38"/>
      <c r="J3268" s="38"/>
      <c r="K3268" s="38"/>
    </row>
    <row r="3269" spans="1:11" x14ac:dyDescent="0.25">
      <c r="A3269" s="39">
        <v>43446</v>
      </c>
      <c r="B3269" s="38">
        <v>0</v>
      </c>
      <c r="C3269" s="38">
        <v>1048.5709999999999</v>
      </c>
      <c r="D3269" s="38">
        <v>1048.5709999999999</v>
      </c>
      <c r="E3269" s="38">
        <v>1048.5709999999999</v>
      </c>
      <c r="F3269" s="38">
        <v>1048.5709999999999</v>
      </c>
      <c r="G3269" s="38"/>
      <c r="H3269" s="38"/>
      <c r="I3269" s="38"/>
      <c r="J3269" s="38"/>
      <c r="K3269" s="38"/>
    </row>
    <row r="3270" spans="1:11" x14ac:dyDescent="0.25">
      <c r="A3270" s="39">
        <v>43447</v>
      </c>
      <c r="B3270" s="38">
        <v>0</v>
      </c>
      <c r="C3270" s="38">
        <v>1058.674</v>
      </c>
      <c r="D3270" s="38">
        <v>1058.674</v>
      </c>
      <c r="E3270" s="38">
        <v>1058.674</v>
      </c>
      <c r="F3270" s="38">
        <v>1058.674</v>
      </c>
      <c r="G3270" s="38"/>
      <c r="H3270" s="38"/>
      <c r="I3270" s="38"/>
      <c r="J3270" s="38"/>
      <c r="K3270" s="38"/>
    </row>
    <row r="3271" spans="1:11" x14ac:dyDescent="0.25">
      <c r="A3271" s="39">
        <v>43448</v>
      </c>
      <c r="B3271" s="38">
        <v>0</v>
      </c>
      <c r="C3271" s="38">
        <v>1017.06</v>
      </c>
      <c r="D3271" s="38">
        <v>1017.06</v>
      </c>
      <c r="E3271" s="38">
        <v>1017.06</v>
      </c>
      <c r="F3271" s="38">
        <v>1017.06</v>
      </c>
      <c r="G3271" s="38"/>
      <c r="H3271" s="38"/>
      <c r="I3271" s="38"/>
      <c r="J3271" s="38"/>
      <c r="K3271" s="38"/>
    </row>
    <row r="3272" spans="1:11" x14ac:dyDescent="0.25">
      <c r="A3272" s="39">
        <v>43451</v>
      </c>
      <c r="B3272" s="38">
        <v>0</v>
      </c>
      <c r="C3272" s="38">
        <v>957.6653</v>
      </c>
      <c r="D3272" s="38">
        <v>957.6653</v>
      </c>
      <c r="E3272" s="38">
        <v>957.6653</v>
      </c>
      <c r="F3272" s="38">
        <v>957.6653</v>
      </c>
      <c r="G3272" s="38"/>
      <c r="H3272" s="38"/>
      <c r="I3272" s="38"/>
      <c r="J3272" s="38"/>
      <c r="K3272" s="38"/>
    </row>
    <row r="3273" spans="1:11" x14ac:dyDescent="0.25">
      <c r="A3273" s="39">
        <v>43452</v>
      </c>
      <c r="B3273" s="38">
        <v>0</v>
      </c>
      <c r="C3273" s="38">
        <v>962.26859999999999</v>
      </c>
      <c r="D3273" s="38">
        <v>962.26859999999999</v>
      </c>
      <c r="E3273" s="38">
        <v>962.26859999999999</v>
      </c>
      <c r="F3273" s="38">
        <v>962.26859999999999</v>
      </c>
      <c r="G3273" s="38"/>
      <c r="H3273" s="38"/>
      <c r="I3273" s="38"/>
      <c r="J3273" s="38"/>
      <c r="K3273" s="38"/>
    </row>
    <row r="3274" spans="1:11" x14ac:dyDescent="0.25">
      <c r="A3274" s="39">
        <v>43453</v>
      </c>
      <c r="B3274" s="38">
        <v>0</v>
      </c>
      <c r="C3274" s="38">
        <v>962.26859999999999</v>
      </c>
      <c r="D3274" s="38">
        <v>962.26859999999999</v>
      </c>
      <c r="E3274" s="38">
        <v>962.26859999999999</v>
      </c>
      <c r="F3274" s="38">
        <v>962.26859999999999</v>
      </c>
      <c r="G3274" s="38"/>
      <c r="H3274" s="38"/>
      <c r="I3274" s="38"/>
      <c r="J3274" s="38"/>
      <c r="K3274" s="38"/>
    </row>
    <row r="3275" spans="1:11" x14ac:dyDescent="0.25">
      <c r="A3275" s="39">
        <v>43454</v>
      </c>
      <c r="B3275" s="38">
        <v>0</v>
      </c>
      <c r="C3275" s="38">
        <v>911.4366</v>
      </c>
      <c r="D3275" s="38">
        <v>911.4366</v>
      </c>
      <c r="E3275" s="38">
        <v>911.4366</v>
      </c>
      <c r="F3275" s="38">
        <v>911.4366</v>
      </c>
      <c r="G3275" s="38"/>
      <c r="H3275" s="38"/>
      <c r="I3275" s="38"/>
      <c r="J3275" s="38"/>
      <c r="K3275" s="38"/>
    </row>
    <row r="3276" spans="1:11" x14ac:dyDescent="0.25">
      <c r="A3276" s="39">
        <v>43455</v>
      </c>
      <c r="B3276" s="38">
        <v>0</v>
      </c>
      <c r="C3276" s="38">
        <v>865.04020000000003</v>
      </c>
      <c r="D3276" s="38">
        <v>865.04020000000003</v>
      </c>
      <c r="E3276" s="38">
        <v>865.04020000000003</v>
      </c>
      <c r="F3276" s="38">
        <v>865.04020000000003</v>
      </c>
      <c r="G3276" s="38"/>
      <c r="H3276" s="38"/>
      <c r="I3276" s="38"/>
      <c r="J3276" s="38"/>
      <c r="K3276" s="38"/>
    </row>
    <row r="3277" spans="1:11" x14ac:dyDescent="0.25">
      <c r="A3277" s="39">
        <v>43458</v>
      </c>
      <c r="B3277" s="38">
        <v>0</v>
      </c>
      <c r="C3277" s="38">
        <v>815.12950000000001</v>
      </c>
      <c r="D3277" s="38">
        <v>815.12950000000001</v>
      </c>
      <c r="E3277" s="38">
        <v>815.12950000000001</v>
      </c>
      <c r="F3277" s="38">
        <v>815.12950000000001</v>
      </c>
      <c r="G3277" s="38"/>
      <c r="H3277" s="38"/>
      <c r="I3277" s="38"/>
      <c r="J3277" s="38"/>
      <c r="K3277" s="38"/>
    </row>
    <row r="3278" spans="1:11" x14ac:dyDescent="0.25">
      <c r="A3278" s="39">
        <v>43460</v>
      </c>
      <c r="B3278" s="38">
        <v>0</v>
      </c>
      <c r="C3278" s="38">
        <v>860.01170000000002</v>
      </c>
      <c r="D3278" s="38">
        <v>860.01170000000002</v>
      </c>
      <c r="E3278" s="38">
        <v>860.01170000000002</v>
      </c>
      <c r="F3278" s="38">
        <v>860.01170000000002</v>
      </c>
      <c r="G3278" s="38"/>
      <c r="H3278" s="38"/>
      <c r="I3278" s="38"/>
      <c r="J3278" s="38"/>
      <c r="K3278" s="38"/>
    </row>
    <row r="3279" spans="1:11" x14ac:dyDescent="0.25">
      <c r="A3279" s="39">
        <v>43461</v>
      </c>
      <c r="B3279" s="38">
        <v>0</v>
      </c>
      <c r="C3279" s="38">
        <v>828.73490000000004</v>
      </c>
      <c r="D3279" s="38">
        <v>828.73490000000004</v>
      </c>
      <c r="E3279" s="38">
        <v>828.73490000000004</v>
      </c>
      <c r="F3279" s="38">
        <v>828.73490000000004</v>
      </c>
      <c r="G3279" s="38"/>
      <c r="H3279" s="38"/>
      <c r="I3279" s="38"/>
      <c r="J3279" s="38"/>
      <c r="K3279" s="38"/>
    </row>
    <row r="3280" spans="1:11" x14ac:dyDescent="0.25">
      <c r="A3280" s="39">
        <v>43462</v>
      </c>
      <c r="B3280" s="38">
        <v>0</v>
      </c>
      <c r="C3280" s="38">
        <v>829.85709999999995</v>
      </c>
      <c r="D3280" s="38">
        <v>829.85709999999995</v>
      </c>
      <c r="E3280" s="38">
        <v>829.85709999999995</v>
      </c>
      <c r="F3280" s="38">
        <v>829.85709999999995</v>
      </c>
      <c r="G3280" s="38"/>
      <c r="H3280" s="38"/>
      <c r="I3280" s="38"/>
      <c r="J3280" s="38"/>
      <c r="K3280" s="38"/>
    </row>
    <row r="3281" spans="1:11" x14ac:dyDescent="0.25">
      <c r="A3281" s="39">
        <v>43465</v>
      </c>
      <c r="B3281" s="38">
        <v>0</v>
      </c>
      <c r="C3281" s="38">
        <v>860.32600000000002</v>
      </c>
      <c r="D3281" s="38">
        <v>860.32600000000002</v>
      </c>
      <c r="E3281" s="38">
        <v>860.32600000000002</v>
      </c>
      <c r="F3281" s="38">
        <v>860.32600000000002</v>
      </c>
      <c r="G3281" s="38"/>
      <c r="H3281" s="38"/>
      <c r="I3281" s="38"/>
      <c r="J3281" s="38"/>
      <c r="K3281" s="38"/>
    </row>
    <row r="3282" spans="1:11" x14ac:dyDescent="0.25">
      <c r="A3282" s="39">
        <v>43467</v>
      </c>
      <c r="B3282" s="38">
        <v>0</v>
      </c>
      <c r="C3282" s="38">
        <v>884.32129999999995</v>
      </c>
      <c r="D3282" s="38">
        <v>884.32129999999995</v>
      </c>
      <c r="E3282" s="38">
        <v>884.32129999999995</v>
      </c>
      <c r="F3282" s="38">
        <v>884.32129999999995</v>
      </c>
      <c r="G3282" s="38"/>
      <c r="H3282" s="38"/>
      <c r="I3282" s="38"/>
      <c r="J3282" s="38"/>
      <c r="K3282" s="38"/>
    </row>
    <row r="3283" spans="1:11" x14ac:dyDescent="0.25">
      <c r="A3283" s="39">
        <v>43468</v>
      </c>
      <c r="B3283" s="38">
        <v>0</v>
      </c>
      <c r="C3283" s="38">
        <v>853.57920000000001</v>
      </c>
      <c r="D3283" s="38">
        <v>853.57920000000001</v>
      </c>
      <c r="E3283" s="38">
        <v>853.57920000000001</v>
      </c>
      <c r="F3283" s="38">
        <v>853.57920000000001</v>
      </c>
      <c r="G3283" s="38"/>
      <c r="H3283" s="38"/>
      <c r="I3283" s="38"/>
      <c r="J3283" s="38"/>
      <c r="K3283" s="38"/>
    </row>
    <row r="3284" spans="1:11" x14ac:dyDescent="0.25">
      <c r="A3284" s="39">
        <v>43469</v>
      </c>
      <c r="B3284" s="38">
        <v>0</v>
      </c>
      <c r="C3284" s="38">
        <v>918.81880000000001</v>
      </c>
      <c r="D3284" s="38">
        <v>918.81880000000001</v>
      </c>
      <c r="E3284" s="38">
        <v>918.81880000000001</v>
      </c>
      <c r="F3284" s="38">
        <v>918.81880000000001</v>
      </c>
      <c r="G3284" s="38"/>
      <c r="H3284" s="38"/>
      <c r="I3284" s="38"/>
      <c r="J3284" s="38"/>
      <c r="K3284" s="38"/>
    </row>
    <row r="3285" spans="1:11" x14ac:dyDescent="0.25">
      <c r="A3285" s="39">
        <v>43472</v>
      </c>
      <c r="B3285" s="38">
        <v>0</v>
      </c>
      <c r="C3285" s="38">
        <v>945.76859999999999</v>
      </c>
      <c r="D3285" s="38">
        <v>945.76859999999999</v>
      </c>
      <c r="E3285" s="38">
        <v>945.76859999999999</v>
      </c>
      <c r="F3285" s="38">
        <v>945.76859999999999</v>
      </c>
      <c r="G3285" s="38"/>
      <c r="H3285" s="38"/>
      <c r="I3285" s="38"/>
      <c r="J3285" s="38"/>
      <c r="K3285" s="38"/>
    </row>
    <row r="3286" spans="1:11" x14ac:dyDescent="0.25">
      <c r="A3286" s="39">
        <v>43473</v>
      </c>
      <c r="B3286" s="38">
        <v>0</v>
      </c>
      <c r="C3286" s="38">
        <v>956.44929999999999</v>
      </c>
      <c r="D3286" s="38">
        <v>956.44929999999999</v>
      </c>
      <c r="E3286" s="38">
        <v>956.44929999999999</v>
      </c>
      <c r="F3286" s="38">
        <v>956.44929999999999</v>
      </c>
      <c r="G3286" s="38"/>
      <c r="H3286" s="38"/>
      <c r="I3286" s="38"/>
      <c r="J3286" s="38"/>
      <c r="K3286" s="38"/>
    </row>
    <row r="3287" spans="1:11" x14ac:dyDescent="0.25">
      <c r="A3287" s="39">
        <v>43474</v>
      </c>
      <c r="B3287" s="38">
        <v>0</v>
      </c>
      <c r="C3287" s="38">
        <v>980.94399999999996</v>
      </c>
      <c r="D3287" s="38">
        <v>980.94399999999996</v>
      </c>
      <c r="E3287" s="38">
        <v>980.94399999999996</v>
      </c>
      <c r="F3287" s="38">
        <v>980.94399999999996</v>
      </c>
      <c r="G3287" s="38"/>
      <c r="H3287" s="38"/>
      <c r="I3287" s="38"/>
      <c r="J3287" s="38"/>
      <c r="K3287" s="38"/>
    </row>
    <row r="3288" spans="1:11" x14ac:dyDescent="0.25">
      <c r="A3288" s="39">
        <v>43475</v>
      </c>
      <c r="B3288" s="38">
        <v>0</v>
      </c>
      <c r="C3288" s="38">
        <v>989.79790000000003</v>
      </c>
      <c r="D3288" s="38">
        <v>989.79790000000003</v>
      </c>
      <c r="E3288" s="38">
        <v>989.79790000000003</v>
      </c>
      <c r="F3288" s="38">
        <v>989.79790000000003</v>
      </c>
      <c r="G3288" s="38"/>
      <c r="H3288" s="38"/>
      <c r="I3288" s="38"/>
      <c r="J3288" s="38"/>
      <c r="K3288" s="38"/>
    </row>
    <row r="3289" spans="1:11" x14ac:dyDescent="0.25">
      <c r="A3289" s="39">
        <v>43476</v>
      </c>
      <c r="B3289" s="38">
        <v>0</v>
      </c>
      <c r="C3289" s="38">
        <v>1023.343</v>
      </c>
      <c r="D3289" s="38">
        <v>1023.343</v>
      </c>
      <c r="E3289" s="38">
        <v>1023.343</v>
      </c>
      <c r="F3289" s="38">
        <v>1023.343</v>
      </c>
      <c r="G3289" s="38"/>
      <c r="H3289" s="38"/>
      <c r="I3289" s="38"/>
      <c r="J3289" s="38"/>
      <c r="K3289" s="38"/>
    </row>
    <row r="3290" spans="1:11" x14ac:dyDescent="0.25">
      <c r="A3290" s="39">
        <v>43479</v>
      </c>
      <c r="B3290" s="38">
        <v>0</v>
      </c>
      <c r="C3290" s="38">
        <v>1022.697</v>
      </c>
      <c r="D3290" s="38">
        <v>1022.697</v>
      </c>
      <c r="E3290" s="38">
        <v>1022.697</v>
      </c>
      <c r="F3290" s="38">
        <v>1022.697</v>
      </c>
      <c r="G3290" s="38"/>
      <c r="H3290" s="38"/>
      <c r="I3290" s="38"/>
      <c r="J3290" s="38"/>
      <c r="K3290" s="38"/>
    </row>
    <row r="3291" spans="1:11" x14ac:dyDescent="0.25">
      <c r="A3291" s="39">
        <v>43480</v>
      </c>
      <c r="B3291" s="38">
        <v>0</v>
      </c>
      <c r="C3291" s="38">
        <v>1061.8520000000001</v>
      </c>
      <c r="D3291" s="38">
        <v>1061.8520000000001</v>
      </c>
      <c r="E3291" s="38">
        <v>1061.8520000000001</v>
      </c>
      <c r="F3291" s="38">
        <v>1061.8520000000001</v>
      </c>
      <c r="G3291" s="38"/>
      <c r="H3291" s="38"/>
      <c r="I3291" s="38"/>
      <c r="J3291" s="38"/>
      <c r="K3291" s="38"/>
    </row>
    <row r="3292" spans="1:11" x14ac:dyDescent="0.25">
      <c r="A3292" s="39">
        <v>43481</v>
      </c>
      <c r="B3292" s="38">
        <v>0</v>
      </c>
      <c r="C3292" s="38">
        <v>1049.895</v>
      </c>
      <c r="D3292" s="38">
        <v>1049.895</v>
      </c>
      <c r="E3292" s="38">
        <v>1049.895</v>
      </c>
      <c r="F3292" s="38">
        <v>1049.895</v>
      </c>
      <c r="G3292" s="38"/>
      <c r="H3292" s="38"/>
      <c r="I3292" s="38"/>
      <c r="J3292" s="38"/>
      <c r="K3292" s="38"/>
    </row>
    <row r="3293" spans="1:11" x14ac:dyDescent="0.25">
      <c r="A3293" s="39">
        <v>43482</v>
      </c>
      <c r="B3293" s="38">
        <v>0</v>
      </c>
      <c r="C3293" s="38">
        <v>1057.335</v>
      </c>
      <c r="D3293" s="38">
        <v>1057.335</v>
      </c>
      <c r="E3293" s="38">
        <v>1057.335</v>
      </c>
      <c r="F3293" s="38">
        <v>1057.335</v>
      </c>
      <c r="G3293" s="38"/>
      <c r="H3293" s="38"/>
      <c r="I3293" s="38"/>
      <c r="J3293" s="38"/>
      <c r="K3293" s="38"/>
    </row>
    <row r="3294" spans="1:11" x14ac:dyDescent="0.25">
      <c r="A3294" s="39">
        <v>43483</v>
      </c>
      <c r="B3294" s="38">
        <v>0</v>
      </c>
      <c r="C3294" s="38">
        <v>1079.779</v>
      </c>
      <c r="D3294" s="38">
        <v>1079.779</v>
      </c>
      <c r="E3294" s="38">
        <v>1079.779</v>
      </c>
      <c r="F3294" s="38">
        <v>1079.779</v>
      </c>
      <c r="G3294" s="38"/>
      <c r="H3294" s="38"/>
      <c r="I3294" s="38"/>
      <c r="J3294" s="38"/>
      <c r="K3294" s="38"/>
    </row>
    <row r="3295" spans="1:11" x14ac:dyDescent="0.25">
      <c r="A3295" s="39">
        <v>43487</v>
      </c>
      <c r="B3295" s="38">
        <v>0</v>
      </c>
      <c r="C3295" s="38">
        <v>977.75390000000004</v>
      </c>
      <c r="D3295" s="38">
        <v>977.75390000000004</v>
      </c>
      <c r="E3295" s="38">
        <v>977.75390000000004</v>
      </c>
      <c r="F3295" s="38">
        <v>977.75390000000004</v>
      </c>
      <c r="G3295" s="38"/>
      <c r="H3295" s="38"/>
      <c r="I3295" s="38"/>
      <c r="J3295" s="38"/>
      <c r="K3295" s="38"/>
    </row>
    <row r="3296" spans="1:11" x14ac:dyDescent="0.25">
      <c r="A3296" s="39">
        <v>43488</v>
      </c>
      <c r="B3296" s="38">
        <v>0</v>
      </c>
      <c r="C3296" s="38">
        <v>991.49800000000005</v>
      </c>
      <c r="D3296" s="38">
        <v>991.49800000000005</v>
      </c>
      <c r="E3296" s="38">
        <v>991.49800000000005</v>
      </c>
      <c r="F3296" s="38">
        <v>991.49800000000005</v>
      </c>
      <c r="G3296" s="38"/>
      <c r="H3296" s="38"/>
      <c r="I3296" s="38"/>
      <c r="J3296" s="38"/>
      <c r="K3296" s="38"/>
    </row>
    <row r="3297" spans="1:11" x14ac:dyDescent="0.25">
      <c r="A3297" s="39">
        <v>43489</v>
      </c>
      <c r="B3297" s="38">
        <v>0</v>
      </c>
      <c r="C3297" s="38">
        <v>1022.364</v>
      </c>
      <c r="D3297" s="38">
        <v>1022.364</v>
      </c>
      <c r="E3297" s="38">
        <v>1022.364</v>
      </c>
      <c r="F3297" s="38">
        <v>1022.364</v>
      </c>
      <c r="G3297" s="38"/>
      <c r="H3297" s="38"/>
      <c r="I3297" s="38"/>
      <c r="J3297" s="38"/>
      <c r="K3297" s="38"/>
    </row>
    <row r="3298" spans="1:11" x14ac:dyDescent="0.25">
      <c r="A3298" s="39">
        <v>43490</v>
      </c>
      <c r="B3298" s="38">
        <v>0</v>
      </c>
      <c r="C3298" s="38">
        <v>1066.75</v>
      </c>
      <c r="D3298" s="38">
        <v>1066.75</v>
      </c>
      <c r="E3298" s="38">
        <v>1066.75</v>
      </c>
      <c r="F3298" s="38">
        <v>1066.75</v>
      </c>
      <c r="G3298" s="38"/>
      <c r="H3298" s="38"/>
      <c r="I3298" s="38"/>
      <c r="J3298" s="38"/>
      <c r="K3298" s="38"/>
    </row>
    <row r="3299" spans="1:11" x14ac:dyDescent="0.25">
      <c r="A3299" s="39">
        <v>43493</v>
      </c>
      <c r="B3299" s="38">
        <v>0</v>
      </c>
      <c r="C3299" s="38">
        <v>1016.943</v>
      </c>
      <c r="D3299" s="38">
        <v>1016.943</v>
      </c>
      <c r="E3299" s="38">
        <v>1016.943</v>
      </c>
      <c r="F3299" s="38">
        <v>1016.943</v>
      </c>
      <c r="G3299" s="38"/>
      <c r="H3299" s="38"/>
      <c r="I3299" s="38"/>
      <c r="J3299" s="38"/>
      <c r="K3299" s="38"/>
    </row>
    <row r="3300" spans="1:11" x14ac:dyDescent="0.25">
      <c r="A3300" s="39">
        <v>43494</v>
      </c>
      <c r="B3300" s="38">
        <v>0</v>
      </c>
      <c r="C3300" s="38">
        <v>1023.716</v>
      </c>
      <c r="D3300" s="38">
        <v>1023.716</v>
      </c>
      <c r="E3300" s="38">
        <v>1023.716</v>
      </c>
      <c r="F3300" s="38">
        <v>1023.716</v>
      </c>
      <c r="G3300" s="38"/>
      <c r="H3300" s="38"/>
      <c r="I3300" s="38"/>
      <c r="J3300" s="38"/>
      <c r="K3300" s="38"/>
    </row>
    <row r="3301" spans="1:11" x14ac:dyDescent="0.25">
      <c r="A3301" s="39">
        <v>43495</v>
      </c>
      <c r="B3301" s="38">
        <v>0</v>
      </c>
      <c r="C3301" s="38">
        <v>1067.846</v>
      </c>
      <c r="D3301" s="38">
        <v>1067.846</v>
      </c>
      <c r="E3301" s="38">
        <v>1067.846</v>
      </c>
      <c r="F3301" s="38">
        <v>1067.846</v>
      </c>
      <c r="G3301" s="38"/>
      <c r="H3301" s="38"/>
      <c r="I3301" s="38"/>
      <c r="J3301" s="38"/>
      <c r="K3301" s="38"/>
    </row>
    <row r="3302" spans="1:11" x14ac:dyDescent="0.25">
      <c r="A3302" s="39">
        <v>43496</v>
      </c>
      <c r="B3302" s="38">
        <v>0</v>
      </c>
      <c r="C3302" s="38">
        <v>1109.096</v>
      </c>
      <c r="D3302" s="38">
        <v>1109.096</v>
      </c>
      <c r="E3302" s="38">
        <v>1109.096</v>
      </c>
      <c r="F3302" s="38">
        <v>1109.096</v>
      </c>
      <c r="G3302" s="38"/>
      <c r="H3302" s="38"/>
      <c r="I3302" s="38"/>
      <c r="J3302" s="38"/>
      <c r="K3302" s="38"/>
    </row>
    <row r="3303" spans="1:11" x14ac:dyDescent="0.25">
      <c r="A3303" s="39">
        <v>43497</v>
      </c>
      <c r="B3303" s="38">
        <v>0</v>
      </c>
      <c r="C3303" s="38">
        <v>1124.124</v>
      </c>
      <c r="D3303" s="38">
        <v>1124.124</v>
      </c>
      <c r="E3303" s="38">
        <v>1124.124</v>
      </c>
      <c r="F3303" s="38">
        <v>1124.124</v>
      </c>
      <c r="G3303" s="38"/>
      <c r="H3303" s="38"/>
      <c r="I3303" s="38"/>
      <c r="J3303" s="38"/>
      <c r="K3303" s="38"/>
    </row>
    <row r="3304" spans="1:11" x14ac:dyDescent="0.25">
      <c r="A3304" s="39">
        <v>43500</v>
      </c>
      <c r="B3304" s="38">
        <v>0</v>
      </c>
      <c r="C3304" s="38">
        <v>1158.3720000000001</v>
      </c>
      <c r="D3304" s="38">
        <v>1158.3720000000001</v>
      </c>
      <c r="E3304" s="38">
        <v>1158.3720000000001</v>
      </c>
      <c r="F3304" s="38">
        <v>1158.3720000000001</v>
      </c>
      <c r="G3304" s="38"/>
      <c r="H3304" s="38"/>
      <c r="I3304" s="38"/>
      <c r="J3304" s="38"/>
      <c r="K3304" s="38"/>
    </row>
    <row r="3305" spans="1:11" x14ac:dyDescent="0.25">
      <c r="A3305" s="39">
        <v>43501</v>
      </c>
      <c r="B3305" s="38">
        <v>0</v>
      </c>
      <c r="C3305" s="38">
        <v>1166.212</v>
      </c>
      <c r="D3305" s="38">
        <v>1166.212</v>
      </c>
      <c r="E3305" s="38">
        <v>1166.212</v>
      </c>
      <c r="F3305" s="38">
        <v>1166.212</v>
      </c>
      <c r="G3305" s="38"/>
      <c r="H3305" s="38"/>
      <c r="I3305" s="38"/>
      <c r="J3305" s="38"/>
      <c r="K3305" s="38"/>
    </row>
    <row r="3306" spans="1:11" x14ac:dyDescent="0.25">
      <c r="A3306" s="39">
        <v>43502</v>
      </c>
      <c r="B3306" s="38">
        <v>0</v>
      </c>
      <c r="C3306" s="38">
        <v>1175.866</v>
      </c>
      <c r="D3306" s="38">
        <v>1175.866</v>
      </c>
      <c r="E3306" s="38">
        <v>1175.866</v>
      </c>
      <c r="F3306" s="38">
        <v>1175.866</v>
      </c>
      <c r="G3306" s="38"/>
      <c r="H3306" s="38"/>
      <c r="I3306" s="38"/>
      <c r="J3306" s="38"/>
      <c r="K3306" s="38"/>
    </row>
    <row r="3307" spans="1:11" x14ac:dyDescent="0.25">
      <c r="A3307" s="39">
        <v>43503</v>
      </c>
      <c r="B3307" s="38">
        <v>0</v>
      </c>
      <c r="C3307" s="38">
        <v>1133.751</v>
      </c>
      <c r="D3307" s="38">
        <v>1133.751</v>
      </c>
      <c r="E3307" s="38">
        <v>1133.751</v>
      </c>
      <c r="F3307" s="38">
        <v>1133.751</v>
      </c>
      <c r="G3307" s="38"/>
      <c r="H3307" s="38"/>
      <c r="I3307" s="38"/>
      <c r="J3307" s="38"/>
      <c r="K3307" s="38"/>
    </row>
    <row r="3308" spans="1:11" x14ac:dyDescent="0.25">
      <c r="A3308" s="39">
        <v>43504</v>
      </c>
      <c r="B3308" s="38">
        <v>0</v>
      </c>
      <c r="C3308" s="38">
        <v>1141.5619999999999</v>
      </c>
      <c r="D3308" s="38">
        <v>1141.5619999999999</v>
      </c>
      <c r="E3308" s="38">
        <v>1141.5619999999999</v>
      </c>
      <c r="F3308" s="38">
        <v>1141.5619999999999</v>
      </c>
      <c r="G3308" s="38"/>
      <c r="H3308" s="38"/>
      <c r="I3308" s="38"/>
      <c r="J3308" s="38"/>
      <c r="K3308" s="38"/>
    </row>
    <row r="3309" spans="1:11" x14ac:dyDescent="0.25">
      <c r="A3309" s="39">
        <v>43507</v>
      </c>
      <c r="B3309" s="38">
        <v>0</v>
      </c>
      <c r="C3309" s="38">
        <v>1160.075</v>
      </c>
      <c r="D3309" s="38">
        <v>1160.075</v>
      </c>
      <c r="E3309" s="38">
        <v>1160.075</v>
      </c>
      <c r="F3309" s="38">
        <v>1160.075</v>
      </c>
      <c r="G3309" s="38"/>
      <c r="H3309" s="38"/>
      <c r="I3309" s="38"/>
      <c r="J3309" s="38"/>
      <c r="K3309" s="38"/>
    </row>
    <row r="3310" spans="1:11" x14ac:dyDescent="0.25">
      <c r="A3310" s="39">
        <v>43508</v>
      </c>
      <c r="B3310" s="38">
        <v>0</v>
      </c>
      <c r="C3310" s="38">
        <v>1179.3040000000001</v>
      </c>
      <c r="D3310" s="38">
        <v>1179.3040000000001</v>
      </c>
      <c r="E3310" s="38">
        <v>1179.3040000000001</v>
      </c>
      <c r="F3310" s="38">
        <v>1179.3040000000001</v>
      </c>
      <c r="G3310" s="38"/>
      <c r="H3310" s="38"/>
      <c r="I3310" s="38"/>
      <c r="J3310" s="38"/>
      <c r="K3310" s="38"/>
    </row>
    <row r="3311" spans="1:11" x14ac:dyDescent="0.25">
      <c r="A3311" s="39">
        <v>43509</v>
      </c>
      <c r="B3311" s="38">
        <v>0</v>
      </c>
      <c r="C3311" s="38">
        <v>1185.6590000000001</v>
      </c>
      <c r="D3311" s="38">
        <v>1185.6590000000001</v>
      </c>
      <c r="E3311" s="38">
        <v>1185.6590000000001</v>
      </c>
      <c r="F3311" s="38">
        <v>1185.6590000000001</v>
      </c>
      <c r="G3311" s="38"/>
      <c r="H3311" s="38"/>
      <c r="I3311" s="38"/>
      <c r="J3311" s="38"/>
      <c r="K3311" s="38"/>
    </row>
    <row r="3312" spans="1:11" x14ac:dyDescent="0.25">
      <c r="A3312" s="39">
        <v>43510</v>
      </c>
      <c r="B3312" s="38">
        <v>0</v>
      </c>
      <c r="C3312" s="38">
        <v>1169.8979999999999</v>
      </c>
      <c r="D3312" s="38">
        <v>1169.8979999999999</v>
      </c>
      <c r="E3312" s="38">
        <v>1169.8979999999999</v>
      </c>
      <c r="F3312" s="38">
        <v>1169.8979999999999</v>
      </c>
      <c r="G3312" s="38"/>
      <c r="H3312" s="38"/>
      <c r="I3312" s="38"/>
      <c r="J3312" s="38"/>
      <c r="K3312" s="38"/>
    </row>
    <row r="3313" spans="1:11" x14ac:dyDescent="0.25">
      <c r="A3313" s="39">
        <v>43511</v>
      </c>
      <c r="B3313" s="38">
        <v>0</v>
      </c>
      <c r="C3313" s="38">
        <v>1200.5229999999999</v>
      </c>
      <c r="D3313" s="38">
        <v>1200.5229999999999</v>
      </c>
      <c r="E3313" s="38">
        <v>1200.5229999999999</v>
      </c>
      <c r="F3313" s="38">
        <v>1200.5229999999999</v>
      </c>
      <c r="G3313" s="38"/>
      <c r="H3313" s="38"/>
      <c r="I3313" s="38"/>
      <c r="J3313" s="38"/>
      <c r="K3313" s="38"/>
    </row>
    <row r="3314" spans="1:11" x14ac:dyDescent="0.25">
      <c r="A3314" s="39">
        <v>43515</v>
      </c>
      <c r="B3314" s="38">
        <v>0</v>
      </c>
      <c r="C3314" s="38">
        <v>1207.5820000000001</v>
      </c>
      <c r="D3314" s="38">
        <v>1207.5820000000001</v>
      </c>
      <c r="E3314" s="38">
        <v>1207.5820000000001</v>
      </c>
      <c r="F3314" s="38">
        <v>1207.5820000000001</v>
      </c>
      <c r="G3314" s="38"/>
      <c r="H3314" s="38"/>
      <c r="I3314" s="38"/>
      <c r="J3314" s="38"/>
      <c r="K3314" s="38"/>
    </row>
    <row r="3315" spans="1:11" x14ac:dyDescent="0.25">
      <c r="A3315" s="39">
        <v>43516</v>
      </c>
      <c r="B3315" s="38">
        <v>0</v>
      </c>
      <c r="C3315" s="38">
        <v>1246.03</v>
      </c>
      <c r="D3315" s="38">
        <v>1246.03</v>
      </c>
      <c r="E3315" s="38">
        <v>1246.03</v>
      </c>
      <c r="F3315" s="38">
        <v>1246.03</v>
      </c>
      <c r="G3315" s="38"/>
      <c r="H3315" s="38"/>
      <c r="I3315" s="38"/>
      <c r="J3315" s="38"/>
      <c r="K3315" s="38"/>
    </row>
    <row r="3316" spans="1:11" x14ac:dyDescent="0.25">
      <c r="A3316" s="39">
        <v>43517</v>
      </c>
      <c r="B3316" s="38">
        <v>0</v>
      </c>
      <c r="C3316" s="38">
        <v>1226.8710000000001</v>
      </c>
      <c r="D3316" s="38">
        <v>1226.8710000000001</v>
      </c>
      <c r="E3316" s="38">
        <v>1226.8710000000001</v>
      </c>
      <c r="F3316" s="38">
        <v>1226.8710000000001</v>
      </c>
      <c r="G3316" s="38"/>
      <c r="H3316" s="38"/>
      <c r="I3316" s="38"/>
      <c r="J3316" s="38"/>
      <c r="K3316" s="38"/>
    </row>
    <row r="3317" spans="1:11" x14ac:dyDescent="0.25">
      <c r="A3317" s="39">
        <v>43518</v>
      </c>
      <c r="B3317" s="38">
        <v>0</v>
      </c>
      <c r="C3317" s="38">
        <v>1277.164</v>
      </c>
      <c r="D3317" s="38">
        <v>1277.164</v>
      </c>
      <c r="E3317" s="38">
        <v>1277.164</v>
      </c>
      <c r="F3317" s="38">
        <v>1277.164</v>
      </c>
      <c r="G3317" s="38"/>
      <c r="H3317" s="38"/>
      <c r="I3317" s="38"/>
      <c r="J3317" s="38"/>
      <c r="K3317" s="38"/>
    </row>
    <row r="3318" spans="1:11" x14ac:dyDescent="0.25">
      <c r="A3318" s="39">
        <v>43521</v>
      </c>
      <c r="B3318" s="38">
        <v>0</v>
      </c>
      <c r="C3318" s="38">
        <v>1260.296</v>
      </c>
      <c r="D3318" s="38">
        <v>1260.296</v>
      </c>
      <c r="E3318" s="38">
        <v>1260.296</v>
      </c>
      <c r="F3318" s="38">
        <v>1260.296</v>
      </c>
      <c r="G3318" s="38"/>
      <c r="H3318" s="38"/>
      <c r="I3318" s="38"/>
      <c r="J3318" s="38"/>
      <c r="K3318" s="38"/>
    </row>
    <row r="3319" spans="1:11" x14ac:dyDescent="0.25">
      <c r="A3319" s="39">
        <v>43522</v>
      </c>
      <c r="B3319" s="38">
        <v>0</v>
      </c>
      <c r="C3319" s="38">
        <v>1246.616</v>
      </c>
      <c r="D3319" s="38">
        <v>1246.616</v>
      </c>
      <c r="E3319" s="38">
        <v>1246.616</v>
      </c>
      <c r="F3319" s="38">
        <v>1246.616</v>
      </c>
      <c r="G3319" s="38"/>
      <c r="H3319" s="38"/>
      <c r="I3319" s="38"/>
      <c r="J3319" s="38"/>
      <c r="K3319" s="38"/>
    </row>
    <row r="3320" spans="1:11" x14ac:dyDescent="0.25">
      <c r="A3320" s="39">
        <v>43523</v>
      </c>
      <c r="B3320" s="38">
        <v>0</v>
      </c>
      <c r="C3320" s="38">
        <v>1239.355</v>
      </c>
      <c r="D3320" s="38">
        <v>1239.355</v>
      </c>
      <c r="E3320" s="38">
        <v>1239.355</v>
      </c>
      <c r="F3320" s="38">
        <v>1239.355</v>
      </c>
      <c r="G3320" s="38"/>
      <c r="H3320" s="38"/>
      <c r="I3320" s="38"/>
      <c r="J3320" s="38"/>
      <c r="K3320" s="38"/>
    </row>
    <row r="3321" spans="1:11" x14ac:dyDescent="0.25">
      <c r="A3321" s="39">
        <v>43524</v>
      </c>
      <c r="B3321" s="38">
        <v>0</v>
      </c>
      <c r="C3321" s="38">
        <v>1244.9739999999999</v>
      </c>
      <c r="D3321" s="38">
        <v>1244.9739999999999</v>
      </c>
      <c r="E3321" s="38">
        <v>1244.9739999999999</v>
      </c>
      <c r="F3321" s="38">
        <v>1244.9739999999999</v>
      </c>
      <c r="G3321" s="38"/>
      <c r="H3321" s="38"/>
      <c r="I3321" s="38"/>
      <c r="J3321" s="38"/>
      <c r="K3321" s="38"/>
    </row>
    <row r="3322" spans="1:11" x14ac:dyDescent="0.25">
      <c r="A3322" s="39">
        <v>43525</v>
      </c>
      <c r="B3322" s="38">
        <v>0</v>
      </c>
      <c r="C3322" s="38">
        <v>1299.01</v>
      </c>
      <c r="D3322" s="38">
        <v>1299.01</v>
      </c>
      <c r="E3322" s="38">
        <v>1299.01</v>
      </c>
      <c r="F3322" s="38">
        <v>1299.01</v>
      </c>
      <c r="G3322" s="38"/>
      <c r="H3322" s="38"/>
      <c r="I3322" s="38"/>
      <c r="J3322" s="38"/>
      <c r="K3322" s="38"/>
    </row>
    <row r="3323" spans="1:11" x14ac:dyDescent="0.25">
      <c r="A3323" s="39">
        <v>43528</v>
      </c>
      <c r="B3323" s="38">
        <v>0</v>
      </c>
      <c r="C3323" s="38">
        <v>1262.5889999999999</v>
      </c>
      <c r="D3323" s="38">
        <v>1262.5889999999999</v>
      </c>
      <c r="E3323" s="38">
        <v>1262.5889999999999</v>
      </c>
      <c r="F3323" s="38">
        <v>1262.5889999999999</v>
      </c>
      <c r="G3323" s="38"/>
      <c r="H3323" s="38"/>
      <c r="I3323" s="38"/>
      <c r="J3323" s="38"/>
      <c r="K3323" s="38"/>
    </row>
    <row r="3324" spans="1:11" x14ac:dyDescent="0.25">
      <c r="A3324" s="39">
        <v>43529</v>
      </c>
      <c r="B3324" s="38">
        <v>0</v>
      </c>
      <c r="C3324" s="38">
        <v>1267.2239999999999</v>
      </c>
      <c r="D3324" s="38">
        <v>1267.2239999999999</v>
      </c>
      <c r="E3324" s="38">
        <v>1267.2239999999999</v>
      </c>
      <c r="F3324" s="38">
        <v>1267.2239999999999</v>
      </c>
      <c r="G3324" s="38"/>
      <c r="H3324" s="38"/>
      <c r="I3324" s="38"/>
      <c r="J3324" s="38"/>
      <c r="K3324" s="38"/>
    </row>
    <row r="3325" spans="1:11" x14ac:dyDescent="0.25">
      <c r="A3325" s="39">
        <v>43530</v>
      </c>
      <c r="B3325" s="38">
        <v>0</v>
      </c>
      <c r="C3325" s="38">
        <v>1226.079</v>
      </c>
      <c r="D3325" s="38">
        <v>1226.079</v>
      </c>
      <c r="E3325" s="38">
        <v>1226.079</v>
      </c>
      <c r="F3325" s="38">
        <v>1226.079</v>
      </c>
      <c r="G3325" s="38"/>
      <c r="H3325" s="38"/>
      <c r="I3325" s="38"/>
      <c r="J3325" s="38"/>
      <c r="K3325" s="38"/>
    </row>
    <row r="3326" spans="1:11" x14ac:dyDescent="0.25">
      <c r="A3326" s="39">
        <v>43531</v>
      </c>
      <c r="B3326" s="38">
        <v>0</v>
      </c>
      <c r="C3326" s="38">
        <v>1173.7149999999999</v>
      </c>
      <c r="D3326" s="38">
        <v>1173.7149999999999</v>
      </c>
      <c r="E3326" s="38">
        <v>1173.7149999999999</v>
      </c>
      <c r="F3326" s="38">
        <v>1173.7149999999999</v>
      </c>
      <c r="G3326" s="38"/>
      <c r="H3326" s="38"/>
      <c r="I3326" s="38"/>
      <c r="J3326" s="38"/>
      <c r="K3326" s="38"/>
    </row>
    <row r="3327" spans="1:11" x14ac:dyDescent="0.25">
      <c r="A3327" s="39">
        <v>43532</v>
      </c>
      <c r="B3327" s="38">
        <v>0</v>
      </c>
      <c r="C3327" s="38">
        <v>1160.2249999999999</v>
      </c>
      <c r="D3327" s="38">
        <v>1160.2249999999999</v>
      </c>
      <c r="E3327" s="38">
        <v>1160.2249999999999</v>
      </c>
      <c r="F3327" s="38">
        <v>1160.2249999999999</v>
      </c>
      <c r="G3327" s="38"/>
      <c r="H3327" s="38"/>
      <c r="I3327" s="38"/>
      <c r="J3327" s="38"/>
      <c r="K3327" s="38"/>
    </row>
    <row r="3328" spans="1:11" x14ac:dyDescent="0.25">
      <c r="A3328" s="39">
        <v>43535</v>
      </c>
      <c r="B3328" s="38">
        <v>0</v>
      </c>
      <c r="C3328" s="38">
        <v>1252.5640000000001</v>
      </c>
      <c r="D3328" s="38">
        <v>1252.5640000000001</v>
      </c>
      <c r="E3328" s="38">
        <v>1252.5640000000001</v>
      </c>
      <c r="F3328" s="38">
        <v>1252.5640000000001</v>
      </c>
      <c r="G3328" s="38"/>
      <c r="H3328" s="38"/>
      <c r="I3328" s="38"/>
      <c r="J3328" s="38"/>
      <c r="K3328" s="38"/>
    </row>
    <row r="3329" spans="1:11" x14ac:dyDescent="0.25">
      <c r="A3329" s="39">
        <v>43536</v>
      </c>
      <c r="B3329" s="38">
        <v>0</v>
      </c>
      <c r="C3329" s="38">
        <v>1283.925</v>
      </c>
      <c r="D3329" s="38">
        <v>1283.925</v>
      </c>
      <c r="E3329" s="38">
        <v>1283.925</v>
      </c>
      <c r="F3329" s="38">
        <v>1283.925</v>
      </c>
      <c r="G3329" s="38"/>
      <c r="H3329" s="38"/>
      <c r="I3329" s="38"/>
      <c r="J3329" s="38"/>
      <c r="K3329" s="38"/>
    </row>
    <row r="3330" spans="1:11" x14ac:dyDescent="0.25">
      <c r="A3330" s="39">
        <v>43537</v>
      </c>
      <c r="B3330" s="38">
        <v>0</v>
      </c>
      <c r="C3330" s="38">
        <v>1299.761</v>
      </c>
      <c r="D3330" s="38">
        <v>1299.761</v>
      </c>
      <c r="E3330" s="38">
        <v>1299.761</v>
      </c>
      <c r="F3330" s="38">
        <v>1299.761</v>
      </c>
      <c r="G3330" s="38"/>
      <c r="H3330" s="38"/>
      <c r="I3330" s="38"/>
      <c r="J3330" s="38"/>
      <c r="K3330" s="38"/>
    </row>
    <row r="3331" spans="1:11" x14ac:dyDescent="0.25">
      <c r="A3331" s="39">
        <v>43538</v>
      </c>
      <c r="B3331" s="38">
        <v>0</v>
      </c>
      <c r="C3331" s="38">
        <v>1323.19</v>
      </c>
      <c r="D3331" s="38">
        <v>1323.19</v>
      </c>
      <c r="E3331" s="38">
        <v>1323.19</v>
      </c>
      <c r="F3331" s="38">
        <v>1323.19</v>
      </c>
      <c r="G3331" s="38"/>
      <c r="H3331" s="38"/>
      <c r="I3331" s="38"/>
      <c r="J3331" s="38"/>
      <c r="K3331" s="38"/>
    </row>
    <row r="3332" spans="1:11" x14ac:dyDescent="0.25">
      <c r="A3332" s="39">
        <v>43539</v>
      </c>
      <c r="B3332" s="38">
        <v>0</v>
      </c>
      <c r="C3332" s="38">
        <v>1345.826</v>
      </c>
      <c r="D3332" s="38">
        <v>1345.826</v>
      </c>
      <c r="E3332" s="38">
        <v>1345.826</v>
      </c>
      <c r="F3332" s="38">
        <v>1345.826</v>
      </c>
      <c r="G3332" s="38"/>
      <c r="H3332" s="38"/>
      <c r="I3332" s="38"/>
      <c r="J3332" s="38"/>
      <c r="K3332" s="38"/>
    </row>
    <row r="3333" spans="1:11" x14ac:dyDescent="0.25">
      <c r="A3333" s="39">
        <v>43542</v>
      </c>
      <c r="B3333" s="38">
        <v>0</v>
      </c>
      <c r="C3333" s="38">
        <v>1346.7270000000001</v>
      </c>
      <c r="D3333" s="38">
        <v>1346.7270000000001</v>
      </c>
      <c r="E3333" s="38">
        <v>1346.7270000000001</v>
      </c>
      <c r="F3333" s="38">
        <v>1346.7270000000001</v>
      </c>
      <c r="G3333" s="38"/>
      <c r="H3333" s="38"/>
      <c r="I3333" s="38"/>
      <c r="J3333" s="38"/>
      <c r="K3333" s="38"/>
    </row>
    <row r="3334" spans="1:11" x14ac:dyDescent="0.25">
      <c r="A3334" s="39">
        <v>43543</v>
      </c>
      <c r="B3334" s="38">
        <v>0</v>
      </c>
      <c r="C3334" s="38">
        <v>1327.86</v>
      </c>
      <c r="D3334" s="38">
        <v>1327.86</v>
      </c>
      <c r="E3334" s="38">
        <v>1327.86</v>
      </c>
      <c r="F3334" s="38">
        <v>1327.86</v>
      </c>
      <c r="G3334" s="38"/>
      <c r="H3334" s="38"/>
      <c r="I3334" s="38"/>
      <c r="J3334" s="38"/>
      <c r="K3334" s="38"/>
    </row>
    <row r="3335" spans="1:11" x14ac:dyDescent="0.25">
      <c r="A3335" s="39">
        <v>43544</v>
      </c>
      <c r="B3335" s="38">
        <v>0</v>
      </c>
      <c r="C3335" s="38">
        <v>1323.2950000000001</v>
      </c>
      <c r="D3335" s="38">
        <v>1323.2950000000001</v>
      </c>
      <c r="E3335" s="38">
        <v>1323.2950000000001</v>
      </c>
      <c r="F3335" s="38">
        <v>1323.2950000000001</v>
      </c>
      <c r="G3335" s="38"/>
      <c r="H3335" s="38"/>
      <c r="I3335" s="38"/>
      <c r="J3335" s="38"/>
      <c r="K3335" s="38"/>
    </row>
    <row r="3336" spans="1:11" x14ac:dyDescent="0.25">
      <c r="A3336" s="39">
        <v>43545</v>
      </c>
      <c r="B3336" s="38">
        <v>0</v>
      </c>
      <c r="C3336" s="38">
        <v>1335.5920000000001</v>
      </c>
      <c r="D3336" s="38">
        <v>1335.5920000000001</v>
      </c>
      <c r="E3336" s="38">
        <v>1335.5920000000001</v>
      </c>
      <c r="F3336" s="38">
        <v>1335.5920000000001</v>
      </c>
      <c r="G3336" s="38"/>
      <c r="H3336" s="38"/>
      <c r="I3336" s="38"/>
      <c r="J3336" s="38"/>
      <c r="K3336" s="38"/>
    </row>
    <row r="3337" spans="1:11" x14ac:dyDescent="0.25">
      <c r="A3337" s="39">
        <v>43546</v>
      </c>
      <c r="B3337" s="38">
        <v>0</v>
      </c>
      <c r="C3337" s="38">
        <v>1188.029</v>
      </c>
      <c r="D3337" s="38">
        <v>1188.029</v>
      </c>
      <c r="E3337" s="38">
        <v>1188.029</v>
      </c>
      <c r="F3337" s="38">
        <v>1188.029</v>
      </c>
      <c r="G3337" s="38"/>
      <c r="H3337" s="38"/>
      <c r="I3337" s="38"/>
      <c r="J3337" s="38"/>
      <c r="K3337" s="38"/>
    </row>
    <row r="3338" spans="1:11" x14ac:dyDescent="0.25">
      <c r="A3338" s="39">
        <v>43549</v>
      </c>
      <c r="B3338" s="38">
        <v>0</v>
      </c>
      <c r="C3338" s="38">
        <v>1185.319</v>
      </c>
      <c r="D3338" s="38">
        <v>1185.319</v>
      </c>
      <c r="E3338" s="38">
        <v>1185.319</v>
      </c>
      <c r="F3338" s="38">
        <v>1185.319</v>
      </c>
      <c r="G3338" s="38"/>
      <c r="H3338" s="38"/>
      <c r="I3338" s="38"/>
      <c r="J3338" s="38"/>
      <c r="K3338" s="38"/>
    </row>
    <row r="3339" spans="1:11" x14ac:dyDescent="0.25">
      <c r="A3339" s="39">
        <v>43550</v>
      </c>
      <c r="B3339" s="38">
        <v>0</v>
      </c>
      <c r="C3339" s="38">
        <v>1238.8489999999999</v>
      </c>
      <c r="D3339" s="38">
        <v>1238.8489999999999</v>
      </c>
      <c r="E3339" s="38">
        <v>1238.8489999999999</v>
      </c>
      <c r="F3339" s="38">
        <v>1238.8489999999999</v>
      </c>
      <c r="G3339" s="38"/>
      <c r="H3339" s="38"/>
      <c r="I3339" s="38"/>
      <c r="J3339" s="38"/>
      <c r="K3339" s="38"/>
    </row>
    <row r="3340" spans="1:11" x14ac:dyDescent="0.25">
      <c r="A3340" s="39">
        <v>43551</v>
      </c>
      <c r="B3340" s="38">
        <v>0</v>
      </c>
      <c r="C3340" s="38">
        <v>1230.2349999999999</v>
      </c>
      <c r="D3340" s="38">
        <v>1230.2349999999999</v>
      </c>
      <c r="E3340" s="38">
        <v>1230.2349999999999</v>
      </c>
      <c r="F3340" s="38">
        <v>1230.2349999999999</v>
      </c>
      <c r="G3340" s="38"/>
      <c r="H3340" s="38"/>
      <c r="I3340" s="38"/>
      <c r="J3340" s="38"/>
      <c r="K3340" s="38"/>
    </row>
    <row r="3341" spans="1:11" x14ac:dyDescent="0.25">
      <c r="A3341" s="39">
        <v>43552</v>
      </c>
      <c r="B3341" s="38">
        <v>0</v>
      </c>
      <c r="C3341" s="38">
        <v>1251.7660000000001</v>
      </c>
      <c r="D3341" s="38">
        <v>1251.7660000000001</v>
      </c>
      <c r="E3341" s="38">
        <v>1251.7660000000001</v>
      </c>
      <c r="F3341" s="38">
        <v>1251.7660000000001</v>
      </c>
      <c r="G3341" s="38"/>
      <c r="H3341" s="38"/>
      <c r="I3341" s="38"/>
      <c r="J3341" s="38"/>
      <c r="K3341" s="38"/>
    </row>
    <row r="3342" spans="1:11" x14ac:dyDescent="0.25">
      <c r="A3342" s="39">
        <v>43553</v>
      </c>
      <c r="B3342" s="38">
        <v>0</v>
      </c>
      <c r="C3342" s="38">
        <v>1291.7339999999999</v>
      </c>
      <c r="D3342" s="38">
        <v>1291.7339999999999</v>
      </c>
      <c r="E3342" s="38">
        <v>1291.7339999999999</v>
      </c>
      <c r="F3342" s="38">
        <v>1291.7339999999999</v>
      </c>
      <c r="G3342" s="38"/>
      <c r="H3342" s="38"/>
      <c r="I3342" s="38"/>
      <c r="J3342" s="38"/>
      <c r="K3342" s="38"/>
    </row>
    <row r="3343" spans="1:11" x14ac:dyDescent="0.25">
      <c r="A3343" s="39">
        <v>43556</v>
      </c>
      <c r="B3343" s="38">
        <v>0</v>
      </c>
      <c r="C3343" s="38">
        <v>1316.46</v>
      </c>
      <c r="D3343" s="38">
        <v>1316.46</v>
      </c>
      <c r="E3343" s="38">
        <v>1316.46</v>
      </c>
      <c r="F3343" s="38">
        <v>1316.46</v>
      </c>
      <c r="G3343" s="38"/>
      <c r="H3343" s="38"/>
      <c r="I3343" s="38"/>
      <c r="J3343" s="38"/>
      <c r="K3343" s="38"/>
    </row>
    <row r="3344" spans="1:11" x14ac:dyDescent="0.25">
      <c r="A3344" s="39">
        <v>43557</v>
      </c>
      <c r="B3344" s="38">
        <v>0</v>
      </c>
      <c r="C3344" s="38">
        <v>1323.2080000000001</v>
      </c>
      <c r="D3344" s="38">
        <v>1323.2080000000001</v>
      </c>
      <c r="E3344" s="38">
        <v>1323.2080000000001</v>
      </c>
      <c r="F3344" s="38">
        <v>1323.2080000000001</v>
      </c>
      <c r="G3344" s="38"/>
      <c r="H3344" s="38"/>
      <c r="I3344" s="38"/>
      <c r="J3344" s="38"/>
      <c r="K3344" s="38"/>
    </row>
    <row r="3345" spans="1:11" x14ac:dyDescent="0.25">
      <c r="A3345" s="39">
        <v>43558</v>
      </c>
      <c r="B3345" s="38">
        <v>0</v>
      </c>
      <c r="C3345" s="38">
        <v>1308.886</v>
      </c>
      <c r="D3345" s="38">
        <v>1308.886</v>
      </c>
      <c r="E3345" s="38">
        <v>1308.886</v>
      </c>
      <c r="F3345" s="38">
        <v>1308.886</v>
      </c>
      <c r="G3345" s="38"/>
      <c r="H3345" s="38"/>
      <c r="I3345" s="38"/>
      <c r="J3345" s="38"/>
      <c r="K3345" s="38"/>
    </row>
    <row r="3346" spans="1:11" x14ac:dyDescent="0.25">
      <c r="A3346" s="39">
        <v>43559</v>
      </c>
      <c r="B3346" s="38">
        <v>0</v>
      </c>
      <c r="C3346" s="38">
        <v>1321.1</v>
      </c>
      <c r="D3346" s="38">
        <v>1321.1</v>
      </c>
      <c r="E3346" s="38">
        <v>1321.1</v>
      </c>
      <c r="F3346" s="38">
        <v>1321.1</v>
      </c>
      <c r="G3346" s="38"/>
      <c r="H3346" s="38"/>
      <c r="I3346" s="38"/>
      <c r="J3346" s="38"/>
      <c r="K3346" s="38"/>
    </row>
    <row r="3347" spans="1:11" x14ac:dyDescent="0.25">
      <c r="A3347" s="39">
        <v>43560</v>
      </c>
      <c r="B3347" s="38">
        <v>0</v>
      </c>
      <c r="C3347" s="38">
        <v>1346.914</v>
      </c>
      <c r="D3347" s="38">
        <v>1346.914</v>
      </c>
      <c r="E3347" s="38">
        <v>1346.914</v>
      </c>
      <c r="F3347" s="38">
        <v>1346.914</v>
      </c>
      <c r="G3347" s="38"/>
      <c r="H3347" s="38"/>
      <c r="I3347" s="38"/>
      <c r="J3347" s="38"/>
      <c r="K3347" s="38"/>
    </row>
    <row r="3348" spans="1:11" x14ac:dyDescent="0.25">
      <c r="A3348" s="39">
        <v>43563</v>
      </c>
      <c r="B3348" s="38">
        <v>0</v>
      </c>
      <c r="C3348" s="38">
        <v>1353.9639999999999</v>
      </c>
      <c r="D3348" s="38">
        <v>1353.9639999999999</v>
      </c>
      <c r="E3348" s="38">
        <v>1353.9639999999999</v>
      </c>
      <c r="F3348" s="38">
        <v>1353.9639999999999</v>
      </c>
      <c r="G3348" s="38"/>
      <c r="H3348" s="38"/>
      <c r="I3348" s="38"/>
      <c r="J3348" s="38"/>
      <c r="K3348" s="38"/>
    </row>
    <row r="3349" spans="1:11" x14ac:dyDescent="0.25">
      <c r="A3349" s="39">
        <v>43564</v>
      </c>
      <c r="B3349" s="38">
        <v>0</v>
      </c>
      <c r="C3349" s="38">
        <v>1305.432</v>
      </c>
      <c r="D3349" s="38">
        <v>1305.432</v>
      </c>
      <c r="E3349" s="38">
        <v>1305.432</v>
      </c>
      <c r="F3349" s="38">
        <v>1305.432</v>
      </c>
      <c r="G3349" s="38"/>
      <c r="H3349" s="38"/>
      <c r="I3349" s="38"/>
      <c r="J3349" s="38"/>
      <c r="K3349" s="38"/>
    </row>
    <row r="3350" spans="1:11" x14ac:dyDescent="0.25">
      <c r="A3350" s="39">
        <v>43565</v>
      </c>
      <c r="B3350" s="38">
        <v>0</v>
      </c>
      <c r="C3350" s="38">
        <v>1342.229</v>
      </c>
      <c r="D3350" s="38">
        <v>1342.229</v>
      </c>
      <c r="E3350" s="38">
        <v>1342.229</v>
      </c>
      <c r="F3350" s="38">
        <v>1342.229</v>
      </c>
      <c r="G3350" s="38"/>
      <c r="H3350" s="38"/>
      <c r="I3350" s="38"/>
      <c r="J3350" s="38"/>
      <c r="K3350" s="38"/>
    </row>
    <row r="3351" spans="1:11" x14ac:dyDescent="0.25">
      <c r="A3351" s="39">
        <v>43566</v>
      </c>
      <c r="B3351" s="38">
        <v>0</v>
      </c>
      <c r="C3351" s="38">
        <v>1369.6479999999999</v>
      </c>
      <c r="D3351" s="38">
        <v>1369.6479999999999</v>
      </c>
      <c r="E3351" s="38">
        <v>1369.6479999999999</v>
      </c>
      <c r="F3351" s="38">
        <v>1369.6479999999999</v>
      </c>
      <c r="G3351" s="38"/>
      <c r="H3351" s="38"/>
      <c r="I3351" s="38"/>
      <c r="J3351" s="38"/>
      <c r="K3351" s="38"/>
    </row>
    <row r="3352" spans="1:11" x14ac:dyDescent="0.25">
      <c r="A3352" s="39">
        <v>43567</v>
      </c>
      <c r="B3352" s="38">
        <v>0</v>
      </c>
      <c r="C3352" s="38">
        <v>1432.325</v>
      </c>
      <c r="D3352" s="38">
        <v>1432.325</v>
      </c>
      <c r="E3352" s="38">
        <v>1432.325</v>
      </c>
      <c r="F3352" s="38">
        <v>1432.325</v>
      </c>
      <c r="G3352" s="38"/>
      <c r="H3352" s="38"/>
      <c r="I3352" s="38"/>
      <c r="J3352" s="38"/>
      <c r="K3352" s="38"/>
    </row>
    <row r="3353" spans="1:11" x14ac:dyDescent="0.25">
      <c r="A3353" s="39">
        <v>43570</v>
      </c>
      <c r="B3353" s="38">
        <v>0</v>
      </c>
      <c r="C3353" s="38">
        <v>1448.171</v>
      </c>
      <c r="D3353" s="38">
        <v>1448.171</v>
      </c>
      <c r="E3353" s="38">
        <v>1448.171</v>
      </c>
      <c r="F3353" s="38">
        <v>1448.171</v>
      </c>
      <c r="G3353" s="38"/>
      <c r="H3353" s="38"/>
      <c r="I3353" s="38"/>
      <c r="J3353" s="38"/>
      <c r="K3353" s="38"/>
    </row>
    <row r="3354" spans="1:11" x14ac:dyDescent="0.25">
      <c r="A3354" s="39">
        <v>43571</v>
      </c>
      <c r="B3354" s="38">
        <v>0</v>
      </c>
      <c r="C3354" s="38">
        <v>1457.453</v>
      </c>
      <c r="D3354" s="38">
        <v>1457.453</v>
      </c>
      <c r="E3354" s="38">
        <v>1457.453</v>
      </c>
      <c r="F3354" s="38">
        <v>1457.453</v>
      </c>
      <c r="G3354" s="38"/>
      <c r="H3354" s="38"/>
      <c r="I3354" s="38"/>
      <c r="J3354" s="38"/>
      <c r="K3354" s="38"/>
    </row>
    <row r="3355" spans="1:11" x14ac:dyDescent="0.25">
      <c r="A3355" s="39">
        <v>43572</v>
      </c>
      <c r="B3355" s="38">
        <v>0</v>
      </c>
      <c r="C3355" s="38">
        <v>1453.452</v>
      </c>
      <c r="D3355" s="38">
        <v>1453.452</v>
      </c>
      <c r="E3355" s="38">
        <v>1453.452</v>
      </c>
      <c r="F3355" s="38">
        <v>1453.452</v>
      </c>
      <c r="G3355" s="38"/>
      <c r="H3355" s="38"/>
      <c r="I3355" s="38"/>
      <c r="J3355" s="38"/>
      <c r="K3355" s="38"/>
    </row>
    <row r="3356" spans="1:11" x14ac:dyDescent="0.25">
      <c r="A3356" s="39">
        <v>43573</v>
      </c>
      <c r="B3356" s="38">
        <v>0</v>
      </c>
      <c r="C3356" s="38">
        <v>1472.5530000000001</v>
      </c>
      <c r="D3356" s="38">
        <v>1472.5530000000001</v>
      </c>
      <c r="E3356" s="38">
        <v>1472.5530000000001</v>
      </c>
      <c r="F3356" s="38">
        <v>1472.5530000000001</v>
      </c>
      <c r="G3356" s="38"/>
      <c r="H3356" s="38"/>
      <c r="I3356" s="38"/>
      <c r="J3356" s="38"/>
      <c r="K3356" s="38"/>
    </row>
    <row r="3357" spans="1:11" x14ac:dyDescent="0.25">
      <c r="A3357" s="39">
        <v>43577</v>
      </c>
      <c r="B3357" s="38">
        <v>0</v>
      </c>
      <c r="C3357" s="38">
        <v>1486.6020000000001</v>
      </c>
      <c r="D3357" s="38">
        <v>1486.6020000000001</v>
      </c>
      <c r="E3357" s="38">
        <v>1486.6020000000001</v>
      </c>
      <c r="F3357" s="38">
        <v>1486.6020000000001</v>
      </c>
      <c r="G3357" s="38"/>
      <c r="H3357" s="38"/>
      <c r="I3357" s="38"/>
      <c r="J3357" s="38"/>
      <c r="K3357" s="38"/>
    </row>
    <row r="3358" spans="1:11" x14ac:dyDescent="0.25">
      <c r="A3358" s="39">
        <v>43578</v>
      </c>
      <c r="B3358" s="38">
        <v>0</v>
      </c>
      <c r="C3358" s="38">
        <v>1496.7909999999999</v>
      </c>
      <c r="D3358" s="38">
        <v>1496.7909999999999</v>
      </c>
      <c r="E3358" s="38">
        <v>1496.7909999999999</v>
      </c>
      <c r="F3358" s="38">
        <v>1496.7909999999999</v>
      </c>
      <c r="G3358" s="38"/>
      <c r="H3358" s="38"/>
      <c r="I3358" s="38"/>
      <c r="J3358" s="38"/>
      <c r="K3358" s="38"/>
    </row>
    <row r="3359" spans="1:11" x14ac:dyDescent="0.25">
      <c r="A3359" s="39">
        <v>43579</v>
      </c>
      <c r="B3359" s="38">
        <v>0</v>
      </c>
      <c r="C3359" s="38">
        <v>1470.73</v>
      </c>
      <c r="D3359" s="38">
        <v>1470.73</v>
      </c>
      <c r="E3359" s="38">
        <v>1470.73</v>
      </c>
      <c r="F3359" s="38">
        <v>1470.73</v>
      </c>
      <c r="G3359" s="38"/>
      <c r="H3359" s="38"/>
      <c r="I3359" s="38"/>
      <c r="J3359" s="38"/>
      <c r="K3359" s="38"/>
    </row>
    <row r="3360" spans="1:11" x14ac:dyDescent="0.25">
      <c r="A3360" s="39">
        <v>43580</v>
      </c>
      <c r="B3360" s="38">
        <v>0</v>
      </c>
      <c r="C3360" s="38">
        <v>1448.021</v>
      </c>
      <c r="D3360" s="38">
        <v>1448.021</v>
      </c>
      <c r="E3360" s="38">
        <v>1448.021</v>
      </c>
      <c r="F3360" s="38">
        <v>1448.021</v>
      </c>
      <c r="G3360" s="38"/>
      <c r="H3360" s="38"/>
      <c r="I3360" s="38"/>
      <c r="J3360" s="38"/>
      <c r="K3360" s="38"/>
    </row>
    <row r="3361" spans="1:11" x14ac:dyDescent="0.25">
      <c r="A3361" s="39">
        <v>43581</v>
      </c>
      <c r="B3361" s="38">
        <v>0</v>
      </c>
      <c r="C3361" s="38">
        <v>1473.731</v>
      </c>
      <c r="D3361" s="38">
        <v>1473.731</v>
      </c>
      <c r="E3361" s="38">
        <v>1473.731</v>
      </c>
      <c r="F3361" s="38">
        <v>1473.731</v>
      </c>
      <c r="G3361" s="38"/>
      <c r="H3361" s="38"/>
      <c r="I3361" s="38"/>
      <c r="J3361" s="38"/>
      <c r="K3361" s="38"/>
    </row>
    <row r="3362" spans="1:11" x14ac:dyDescent="0.25">
      <c r="A3362" s="39">
        <v>43584</v>
      </c>
      <c r="B3362" s="38">
        <v>0</v>
      </c>
      <c r="C3362" s="38">
        <v>1462.63</v>
      </c>
      <c r="D3362" s="38">
        <v>1462.63</v>
      </c>
      <c r="E3362" s="38">
        <v>1462.63</v>
      </c>
      <c r="F3362" s="38">
        <v>1462.63</v>
      </c>
      <c r="G3362" s="38"/>
      <c r="H3362" s="38"/>
      <c r="I3362" s="38"/>
      <c r="J3362" s="38"/>
      <c r="K3362" s="38"/>
    </row>
    <row r="3363" spans="1:11" x14ac:dyDescent="0.25">
      <c r="A3363" s="39">
        <v>43585</v>
      </c>
      <c r="B3363" s="38">
        <v>0</v>
      </c>
      <c r="C3363" s="38">
        <v>1460.99</v>
      </c>
      <c r="D3363" s="38">
        <v>1460.99</v>
      </c>
      <c r="E3363" s="38">
        <v>1460.99</v>
      </c>
      <c r="F3363" s="38">
        <v>1460.99</v>
      </c>
      <c r="G3363" s="38"/>
      <c r="H3363" s="38"/>
      <c r="I3363" s="38"/>
      <c r="J3363" s="38"/>
      <c r="K3363" s="38"/>
    </row>
    <row r="3364" spans="1:11" x14ac:dyDescent="0.25">
      <c r="A3364" s="39">
        <v>43586</v>
      </c>
      <c r="B3364" s="38">
        <v>0</v>
      </c>
      <c r="C3364" s="38">
        <v>1417.6030000000001</v>
      </c>
      <c r="D3364" s="38">
        <v>1417.6030000000001</v>
      </c>
      <c r="E3364" s="38">
        <v>1417.6030000000001</v>
      </c>
      <c r="F3364" s="38">
        <v>1417.6030000000001</v>
      </c>
      <c r="G3364" s="38"/>
      <c r="H3364" s="38"/>
      <c r="I3364" s="38"/>
      <c r="J3364" s="38"/>
      <c r="K3364" s="38"/>
    </row>
    <row r="3365" spans="1:11" x14ac:dyDescent="0.25">
      <c r="A3365" s="39">
        <v>43587</v>
      </c>
      <c r="B3365" s="38">
        <v>0</v>
      </c>
      <c r="C3365" s="38">
        <v>1392.184</v>
      </c>
      <c r="D3365" s="38">
        <v>1392.184</v>
      </c>
      <c r="E3365" s="38">
        <v>1392.184</v>
      </c>
      <c r="F3365" s="38">
        <v>1392.184</v>
      </c>
      <c r="G3365" s="38"/>
      <c r="H3365" s="38"/>
      <c r="I3365" s="38"/>
      <c r="J3365" s="38"/>
      <c r="K3365" s="38"/>
    </row>
    <row r="3366" spans="1:11" x14ac:dyDescent="0.25">
      <c r="A3366" s="39">
        <v>43588</v>
      </c>
      <c r="B3366" s="38">
        <v>0</v>
      </c>
      <c r="C3366" s="38">
        <v>1471.182</v>
      </c>
      <c r="D3366" s="38">
        <v>1471.182</v>
      </c>
      <c r="E3366" s="38">
        <v>1471.182</v>
      </c>
      <c r="F3366" s="38">
        <v>1471.182</v>
      </c>
      <c r="G3366" s="38"/>
      <c r="H3366" s="38"/>
      <c r="I3366" s="38"/>
      <c r="J3366" s="38"/>
      <c r="K3366" s="38"/>
    </row>
    <row r="3367" spans="1:11" x14ac:dyDescent="0.25">
      <c r="A3367" s="39">
        <v>43591</v>
      </c>
      <c r="B3367" s="38">
        <v>0</v>
      </c>
      <c r="C3367" s="38">
        <v>1383.365</v>
      </c>
      <c r="D3367" s="38">
        <v>1383.365</v>
      </c>
      <c r="E3367" s="38">
        <v>1383.365</v>
      </c>
      <c r="F3367" s="38">
        <v>1383.365</v>
      </c>
      <c r="G3367" s="38"/>
      <c r="H3367" s="38"/>
      <c r="I3367" s="38"/>
      <c r="J3367" s="38"/>
      <c r="K3367" s="38"/>
    </row>
    <row r="3368" spans="1:11" x14ac:dyDescent="0.25">
      <c r="A3368" s="39">
        <v>43592</v>
      </c>
      <c r="B3368" s="38">
        <v>0</v>
      </c>
      <c r="C3368" s="38">
        <v>1144.021</v>
      </c>
      <c r="D3368" s="38">
        <v>1144.021</v>
      </c>
      <c r="E3368" s="38">
        <v>1144.021</v>
      </c>
      <c r="F3368" s="38">
        <v>1144.021</v>
      </c>
      <c r="G3368" s="38"/>
      <c r="H3368" s="38"/>
      <c r="I3368" s="38"/>
      <c r="J3368" s="38"/>
      <c r="K3368" s="38"/>
    </row>
    <row r="3369" spans="1:11" x14ac:dyDescent="0.25">
      <c r="A3369" s="39">
        <v>43593</v>
      </c>
      <c r="B3369" s="38">
        <v>0</v>
      </c>
      <c r="C3369" s="38">
        <v>1183.154</v>
      </c>
      <c r="D3369" s="38">
        <v>1183.154</v>
      </c>
      <c r="E3369" s="38">
        <v>1183.154</v>
      </c>
      <c r="F3369" s="38">
        <v>1183.154</v>
      </c>
      <c r="G3369" s="38"/>
      <c r="H3369" s="38"/>
      <c r="I3369" s="38"/>
      <c r="J3369" s="38"/>
      <c r="K3369" s="38"/>
    </row>
    <row r="3370" spans="1:11" x14ac:dyDescent="0.25">
      <c r="A3370" s="39">
        <v>43594</v>
      </c>
      <c r="B3370" s="38">
        <v>0</v>
      </c>
      <c r="C3370" s="38">
        <v>1174.075</v>
      </c>
      <c r="D3370" s="38">
        <v>1174.075</v>
      </c>
      <c r="E3370" s="38">
        <v>1174.075</v>
      </c>
      <c r="F3370" s="38">
        <v>1174.075</v>
      </c>
      <c r="G3370" s="38"/>
      <c r="H3370" s="38"/>
      <c r="I3370" s="38"/>
      <c r="J3370" s="38"/>
      <c r="K3370" s="38"/>
    </row>
    <row r="3371" spans="1:11" x14ac:dyDescent="0.25">
      <c r="A3371" s="39">
        <v>43595</v>
      </c>
      <c r="B3371" s="38">
        <v>0</v>
      </c>
      <c r="C3371" s="38">
        <v>1251.2619999999999</v>
      </c>
      <c r="D3371" s="38">
        <v>1251.2619999999999</v>
      </c>
      <c r="E3371" s="38">
        <v>1251.2619999999999</v>
      </c>
      <c r="F3371" s="38">
        <v>1251.2619999999999</v>
      </c>
      <c r="G3371" s="38"/>
      <c r="H3371" s="38"/>
      <c r="I3371" s="38"/>
      <c r="J3371" s="38"/>
      <c r="K3371" s="38"/>
    </row>
    <row r="3372" spans="1:11" x14ac:dyDescent="0.25">
      <c r="A3372" s="39">
        <v>43598</v>
      </c>
      <c r="B3372" s="38">
        <v>0</v>
      </c>
      <c r="C3372" s="38">
        <v>1088.8910000000001</v>
      </c>
      <c r="D3372" s="38">
        <v>1088.8910000000001</v>
      </c>
      <c r="E3372" s="38">
        <v>1088.8910000000001</v>
      </c>
      <c r="F3372" s="38">
        <v>1088.8910000000001</v>
      </c>
      <c r="G3372" s="38"/>
      <c r="H3372" s="38"/>
      <c r="I3372" s="38"/>
      <c r="J3372" s="38"/>
      <c r="K3372" s="38"/>
    </row>
    <row r="3373" spans="1:11" x14ac:dyDescent="0.25">
      <c r="A3373" s="39">
        <v>43599</v>
      </c>
      <c r="B3373" s="38">
        <v>0</v>
      </c>
      <c r="C3373" s="38">
        <v>1146.915</v>
      </c>
      <c r="D3373" s="38">
        <v>1146.915</v>
      </c>
      <c r="E3373" s="38">
        <v>1146.915</v>
      </c>
      <c r="F3373" s="38">
        <v>1146.915</v>
      </c>
      <c r="G3373" s="38"/>
      <c r="H3373" s="38"/>
      <c r="I3373" s="38"/>
      <c r="J3373" s="38"/>
      <c r="K3373" s="38"/>
    </row>
    <row r="3374" spans="1:11" x14ac:dyDescent="0.25">
      <c r="A3374" s="39">
        <v>43600</v>
      </c>
      <c r="B3374" s="38">
        <v>0</v>
      </c>
      <c r="C3374" s="38">
        <v>1195.056</v>
      </c>
      <c r="D3374" s="38">
        <v>1195.056</v>
      </c>
      <c r="E3374" s="38">
        <v>1195.056</v>
      </c>
      <c r="F3374" s="38">
        <v>1195.056</v>
      </c>
      <c r="G3374" s="38"/>
      <c r="H3374" s="38"/>
      <c r="I3374" s="38"/>
      <c r="J3374" s="38"/>
      <c r="K3374" s="38"/>
    </row>
    <row r="3375" spans="1:11" x14ac:dyDescent="0.25">
      <c r="A3375" s="39">
        <v>43601</v>
      </c>
      <c r="B3375" s="38">
        <v>0</v>
      </c>
      <c r="C3375" s="38">
        <v>1240.4480000000001</v>
      </c>
      <c r="D3375" s="38">
        <v>1240.4480000000001</v>
      </c>
      <c r="E3375" s="38">
        <v>1240.4480000000001</v>
      </c>
      <c r="F3375" s="38">
        <v>1240.4480000000001</v>
      </c>
      <c r="G3375" s="38"/>
      <c r="H3375" s="38"/>
      <c r="I3375" s="38"/>
      <c r="J3375" s="38"/>
      <c r="K3375" s="38"/>
    </row>
    <row r="3376" spans="1:11" x14ac:dyDescent="0.25">
      <c r="A3376" s="39">
        <v>43602</v>
      </c>
      <c r="B3376" s="38">
        <v>0</v>
      </c>
      <c r="C3376" s="38">
        <v>1230.03</v>
      </c>
      <c r="D3376" s="38">
        <v>1230.03</v>
      </c>
      <c r="E3376" s="38">
        <v>1230.03</v>
      </c>
      <c r="F3376" s="38">
        <v>1230.03</v>
      </c>
      <c r="G3376" s="38"/>
      <c r="H3376" s="38"/>
      <c r="I3376" s="38"/>
      <c r="J3376" s="38"/>
      <c r="K3376" s="38"/>
    </row>
    <row r="3377" spans="1:11" x14ac:dyDescent="0.25">
      <c r="A3377" s="39">
        <v>43605</v>
      </c>
      <c r="B3377" s="38">
        <v>0</v>
      </c>
      <c r="C3377" s="38">
        <v>1212.4480000000001</v>
      </c>
      <c r="D3377" s="38">
        <v>1212.4480000000001</v>
      </c>
      <c r="E3377" s="38">
        <v>1212.4480000000001</v>
      </c>
      <c r="F3377" s="38">
        <v>1212.4480000000001</v>
      </c>
      <c r="G3377" s="38"/>
      <c r="H3377" s="38"/>
      <c r="I3377" s="38"/>
      <c r="J3377" s="38"/>
      <c r="K3377" s="38"/>
    </row>
    <row r="3378" spans="1:11" x14ac:dyDescent="0.25">
      <c r="A3378" s="39">
        <v>43606</v>
      </c>
      <c r="B3378" s="38">
        <v>0</v>
      </c>
      <c r="C3378" s="38">
        <v>1270.002</v>
      </c>
      <c r="D3378" s="38">
        <v>1270.002</v>
      </c>
      <c r="E3378" s="38">
        <v>1270.002</v>
      </c>
      <c r="F3378" s="38">
        <v>1270.002</v>
      </c>
      <c r="G3378" s="38"/>
      <c r="H3378" s="38"/>
      <c r="I3378" s="38"/>
      <c r="J3378" s="38"/>
      <c r="K3378" s="38"/>
    </row>
    <row r="3379" spans="1:11" x14ac:dyDescent="0.25">
      <c r="A3379" s="39">
        <v>43607</v>
      </c>
      <c r="B3379" s="38">
        <v>0</v>
      </c>
      <c r="C3379" s="38">
        <v>1291.7249999999999</v>
      </c>
      <c r="D3379" s="38">
        <v>1291.7249999999999</v>
      </c>
      <c r="E3379" s="38">
        <v>1291.7249999999999</v>
      </c>
      <c r="F3379" s="38">
        <v>1291.7249999999999</v>
      </c>
      <c r="G3379" s="38"/>
      <c r="H3379" s="38"/>
      <c r="I3379" s="38"/>
      <c r="J3379" s="38"/>
      <c r="K3379" s="38"/>
    </row>
    <row r="3380" spans="1:11" x14ac:dyDescent="0.25">
      <c r="A3380" s="39">
        <v>43608</v>
      </c>
      <c r="B3380" s="38">
        <v>0</v>
      </c>
      <c r="C3380" s="38">
        <v>1188.239</v>
      </c>
      <c r="D3380" s="38">
        <v>1188.239</v>
      </c>
      <c r="E3380" s="38">
        <v>1188.239</v>
      </c>
      <c r="F3380" s="38">
        <v>1188.239</v>
      </c>
      <c r="G3380" s="38"/>
      <c r="H3380" s="38"/>
      <c r="I3380" s="38"/>
      <c r="J3380" s="38"/>
      <c r="K3380" s="38"/>
    </row>
    <row r="3381" spans="1:11" x14ac:dyDescent="0.25">
      <c r="A3381" s="39">
        <v>43609</v>
      </c>
      <c r="B3381" s="38">
        <v>0</v>
      </c>
      <c r="C3381" s="38">
        <v>1224.8800000000001</v>
      </c>
      <c r="D3381" s="38">
        <v>1224.8800000000001</v>
      </c>
      <c r="E3381" s="38">
        <v>1224.8800000000001</v>
      </c>
      <c r="F3381" s="38">
        <v>1224.8800000000001</v>
      </c>
      <c r="G3381" s="38"/>
      <c r="H3381" s="38"/>
      <c r="I3381" s="38"/>
      <c r="J3381" s="38"/>
      <c r="K3381" s="38"/>
    </row>
    <row r="3382" spans="1:11" x14ac:dyDescent="0.25">
      <c r="A3382" s="39">
        <v>43613</v>
      </c>
      <c r="B3382" s="38">
        <v>0</v>
      </c>
      <c r="C3382" s="38">
        <v>1187.575</v>
      </c>
      <c r="D3382" s="38">
        <v>1187.575</v>
      </c>
      <c r="E3382" s="38">
        <v>1187.575</v>
      </c>
      <c r="F3382" s="38">
        <v>1187.575</v>
      </c>
      <c r="G3382" s="38"/>
      <c r="H3382" s="38"/>
      <c r="I3382" s="38"/>
      <c r="J3382" s="38"/>
      <c r="K3382" s="38"/>
    </row>
    <row r="3383" spans="1:11" x14ac:dyDescent="0.25">
      <c r="A3383" s="39">
        <v>43614</v>
      </c>
      <c r="B3383" s="38">
        <v>0</v>
      </c>
      <c r="C3383" s="38">
        <v>1158.529</v>
      </c>
      <c r="D3383" s="38">
        <v>1158.529</v>
      </c>
      <c r="E3383" s="38">
        <v>1158.529</v>
      </c>
      <c r="F3383" s="38">
        <v>1158.529</v>
      </c>
      <c r="G3383" s="38"/>
      <c r="H3383" s="38"/>
      <c r="I3383" s="38"/>
      <c r="J3383" s="38"/>
      <c r="K3383" s="38"/>
    </row>
    <row r="3384" spans="1:11" x14ac:dyDescent="0.25">
      <c r="A3384" s="39">
        <v>43615</v>
      </c>
      <c r="B3384" s="38">
        <v>0</v>
      </c>
      <c r="C3384" s="38">
        <v>1177.819</v>
      </c>
      <c r="D3384" s="38">
        <v>1177.819</v>
      </c>
      <c r="E3384" s="38">
        <v>1177.819</v>
      </c>
      <c r="F3384" s="38">
        <v>1177.819</v>
      </c>
      <c r="G3384" s="38"/>
      <c r="H3384" s="38"/>
      <c r="I3384" s="38"/>
      <c r="J3384" s="38"/>
      <c r="K3384" s="38"/>
    </row>
    <row r="3385" spans="1:11" x14ac:dyDescent="0.25">
      <c r="A3385" s="39">
        <v>43616</v>
      </c>
      <c r="B3385" s="38">
        <v>0</v>
      </c>
      <c r="C3385" s="38">
        <v>1133.6489999999999</v>
      </c>
      <c r="D3385" s="38">
        <v>1133.6489999999999</v>
      </c>
      <c r="E3385" s="38">
        <v>1133.6489999999999</v>
      </c>
      <c r="F3385" s="38">
        <v>1133.6489999999999</v>
      </c>
      <c r="G3385" s="38"/>
      <c r="H3385" s="38"/>
      <c r="I3385" s="38"/>
      <c r="J3385" s="38"/>
      <c r="K3385" s="38"/>
    </row>
    <row r="3386" spans="1:11" x14ac:dyDescent="0.25">
      <c r="A3386" s="39">
        <v>43619</v>
      </c>
      <c r="B3386" s="38">
        <v>0</v>
      </c>
      <c r="C3386" s="38">
        <v>1113.905</v>
      </c>
      <c r="D3386" s="38">
        <v>1113.905</v>
      </c>
      <c r="E3386" s="38">
        <v>1113.905</v>
      </c>
      <c r="F3386" s="38">
        <v>1113.905</v>
      </c>
      <c r="G3386" s="38"/>
      <c r="H3386" s="38"/>
      <c r="I3386" s="38"/>
      <c r="J3386" s="38"/>
      <c r="K3386" s="38"/>
    </row>
    <row r="3387" spans="1:11" x14ac:dyDescent="0.25">
      <c r="A3387" s="39">
        <v>43620</v>
      </c>
      <c r="B3387" s="38">
        <v>0</v>
      </c>
      <c r="C3387" s="38">
        <v>1183.27</v>
      </c>
      <c r="D3387" s="38">
        <v>1183.27</v>
      </c>
      <c r="E3387" s="38">
        <v>1183.27</v>
      </c>
      <c r="F3387" s="38">
        <v>1183.27</v>
      </c>
      <c r="G3387" s="38"/>
      <c r="H3387" s="38"/>
      <c r="I3387" s="38"/>
      <c r="J3387" s="38"/>
      <c r="K3387" s="38"/>
    </row>
    <row r="3388" spans="1:11" x14ac:dyDescent="0.25">
      <c r="A3388" s="39">
        <v>43621</v>
      </c>
      <c r="B3388" s="38">
        <v>0</v>
      </c>
      <c r="C3388" s="38">
        <v>1210.0139999999999</v>
      </c>
      <c r="D3388" s="38">
        <v>1210.0139999999999</v>
      </c>
      <c r="E3388" s="38">
        <v>1210.0139999999999</v>
      </c>
      <c r="F3388" s="38">
        <v>1210.0139999999999</v>
      </c>
      <c r="G3388" s="38"/>
      <c r="H3388" s="38"/>
      <c r="I3388" s="38"/>
      <c r="J3388" s="38"/>
      <c r="K3388" s="38"/>
    </row>
    <row r="3389" spans="1:11" x14ac:dyDescent="0.25">
      <c r="A3389" s="39">
        <v>43622</v>
      </c>
      <c r="B3389" s="38">
        <v>0</v>
      </c>
      <c r="C3389" s="38">
        <v>1232.5830000000001</v>
      </c>
      <c r="D3389" s="38">
        <v>1232.5830000000001</v>
      </c>
      <c r="E3389" s="38">
        <v>1232.5830000000001</v>
      </c>
      <c r="F3389" s="38">
        <v>1232.5830000000001</v>
      </c>
      <c r="G3389" s="38"/>
      <c r="H3389" s="38"/>
      <c r="I3389" s="38"/>
      <c r="J3389" s="38"/>
      <c r="K3389" s="38"/>
    </row>
    <row r="3390" spans="1:11" x14ac:dyDescent="0.25">
      <c r="A3390" s="39">
        <v>43623</v>
      </c>
      <c r="B3390" s="38">
        <v>0</v>
      </c>
      <c r="C3390" s="38">
        <v>1224.75</v>
      </c>
      <c r="D3390" s="38">
        <v>1224.75</v>
      </c>
      <c r="E3390" s="38">
        <v>1224.75</v>
      </c>
      <c r="F3390" s="38">
        <v>1224.75</v>
      </c>
      <c r="G3390" s="38"/>
      <c r="H3390" s="38"/>
      <c r="I3390" s="38"/>
      <c r="J3390" s="38"/>
      <c r="K3390" s="38"/>
    </row>
    <row r="3391" spans="1:11" x14ac:dyDescent="0.25">
      <c r="A3391" s="39">
        <v>43626</v>
      </c>
      <c r="B3391" s="38">
        <v>0</v>
      </c>
      <c r="C3391" s="38">
        <v>1233.8009999999999</v>
      </c>
      <c r="D3391" s="38">
        <v>1233.8009999999999</v>
      </c>
      <c r="E3391" s="38">
        <v>1233.8009999999999</v>
      </c>
      <c r="F3391" s="38">
        <v>1233.8009999999999</v>
      </c>
      <c r="G3391" s="38"/>
      <c r="H3391" s="38"/>
      <c r="I3391" s="38"/>
      <c r="J3391" s="38"/>
      <c r="K3391" s="38"/>
    </row>
    <row r="3392" spans="1:11" x14ac:dyDescent="0.25">
      <c r="A3392" s="39">
        <v>43627</v>
      </c>
      <c r="B3392" s="38">
        <v>0</v>
      </c>
      <c r="C3392" s="38">
        <v>1231.721</v>
      </c>
      <c r="D3392" s="38">
        <v>1231.721</v>
      </c>
      <c r="E3392" s="38">
        <v>1231.721</v>
      </c>
      <c r="F3392" s="38">
        <v>1231.721</v>
      </c>
      <c r="G3392" s="38"/>
      <c r="H3392" s="38"/>
      <c r="I3392" s="38"/>
      <c r="J3392" s="38"/>
      <c r="K3392" s="38"/>
    </row>
    <row r="3393" spans="1:11" x14ac:dyDescent="0.25">
      <c r="A3393" s="39">
        <v>43628</v>
      </c>
      <c r="B3393" s="38">
        <v>0</v>
      </c>
      <c r="C3393" s="38">
        <v>1235.9749999999999</v>
      </c>
      <c r="D3393" s="38">
        <v>1235.9749999999999</v>
      </c>
      <c r="E3393" s="38">
        <v>1235.9749999999999</v>
      </c>
      <c r="F3393" s="38">
        <v>1235.9749999999999</v>
      </c>
      <c r="G3393" s="38"/>
      <c r="H3393" s="38"/>
      <c r="I3393" s="38"/>
      <c r="J3393" s="38"/>
      <c r="K3393" s="38"/>
    </row>
    <row r="3394" spans="1:11" x14ac:dyDescent="0.25">
      <c r="A3394" s="39">
        <v>43629</v>
      </c>
      <c r="B3394" s="38">
        <v>0</v>
      </c>
      <c r="C3394" s="38">
        <v>1235.5509999999999</v>
      </c>
      <c r="D3394" s="38">
        <v>1235.5509999999999</v>
      </c>
      <c r="E3394" s="38">
        <v>1235.5509999999999</v>
      </c>
      <c r="F3394" s="38">
        <v>1235.5509999999999</v>
      </c>
      <c r="G3394" s="38"/>
      <c r="H3394" s="38"/>
      <c r="I3394" s="38"/>
      <c r="J3394" s="38"/>
      <c r="K3394" s="38"/>
    </row>
    <row r="3395" spans="1:11" x14ac:dyDescent="0.25">
      <c r="A3395" s="39">
        <v>43630</v>
      </c>
      <c r="B3395" s="38">
        <v>0</v>
      </c>
      <c r="C3395" s="38">
        <v>1255.21</v>
      </c>
      <c r="D3395" s="38">
        <v>1255.21</v>
      </c>
      <c r="E3395" s="38">
        <v>1255.21</v>
      </c>
      <c r="F3395" s="38">
        <v>1255.21</v>
      </c>
      <c r="G3395" s="38"/>
      <c r="H3395" s="38"/>
      <c r="I3395" s="38"/>
      <c r="J3395" s="38"/>
      <c r="K3395" s="38"/>
    </row>
    <row r="3396" spans="1:11" x14ac:dyDescent="0.25">
      <c r="A3396" s="39">
        <v>43633</v>
      </c>
      <c r="B3396" s="38">
        <v>0</v>
      </c>
      <c r="C3396" s="38">
        <v>1270.5820000000001</v>
      </c>
      <c r="D3396" s="38">
        <v>1270.5820000000001</v>
      </c>
      <c r="E3396" s="38">
        <v>1270.5820000000001</v>
      </c>
      <c r="F3396" s="38">
        <v>1270.5820000000001</v>
      </c>
      <c r="G3396" s="38"/>
      <c r="H3396" s="38"/>
      <c r="I3396" s="38"/>
      <c r="J3396" s="38"/>
      <c r="K3396" s="38"/>
    </row>
    <row r="3397" spans="1:11" x14ac:dyDescent="0.25">
      <c r="A3397" s="39">
        <v>43634</v>
      </c>
      <c r="B3397" s="38">
        <v>0</v>
      </c>
      <c r="C3397" s="38">
        <v>1278.693</v>
      </c>
      <c r="D3397" s="38">
        <v>1278.693</v>
      </c>
      <c r="E3397" s="38">
        <v>1278.693</v>
      </c>
      <c r="F3397" s="38">
        <v>1278.693</v>
      </c>
      <c r="G3397" s="38"/>
      <c r="H3397" s="38"/>
      <c r="I3397" s="38"/>
      <c r="J3397" s="38"/>
      <c r="K3397" s="38"/>
    </row>
    <row r="3398" spans="1:11" x14ac:dyDescent="0.25">
      <c r="A3398" s="39">
        <v>43635</v>
      </c>
      <c r="B3398" s="38">
        <v>0</v>
      </c>
      <c r="C3398" s="38">
        <v>1321.213</v>
      </c>
      <c r="D3398" s="38">
        <v>1321.213</v>
      </c>
      <c r="E3398" s="38">
        <v>1321.213</v>
      </c>
      <c r="F3398" s="38">
        <v>1321.213</v>
      </c>
      <c r="G3398" s="38"/>
      <c r="H3398" s="38"/>
      <c r="I3398" s="38"/>
      <c r="J3398" s="38"/>
      <c r="K3398" s="38"/>
    </row>
    <row r="3399" spans="1:11" x14ac:dyDescent="0.25">
      <c r="A3399" s="39">
        <v>43636</v>
      </c>
      <c r="B3399" s="38">
        <v>0</v>
      </c>
      <c r="C3399" s="38">
        <v>1319.521</v>
      </c>
      <c r="D3399" s="38">
        <v>1319.521</v>
      </c>
      <c r="E3399" s="38">
        <v>1319.521</v>
      </c>
      <c r="F3399" s="38">
        <v>1319.521</v>
      </c>
      <c r="G3399" s="38"/>
      <c r="H3399" s="38"/>
      <c r="I3399" s="38"/>
      <c r="J3399" s="38"/>
      <c r="K3399" s="38"/>
    </row>
    <row r="3400" spans="1:11" x14ac:dyDescent="0.25">
      <c r="A3400" s="39">
        <v>43637</v>
      </c>
      <c r="B3400" s="38">
        <v>0</v>
      </c>
      <c r="C3400" s="38">
        <v>1288.327</v>
      </c>
      <c r="D3400" s="38">
        <v>1288.327</v>
      </c>
      <c r="E3400" s="38">
        <v>1288.327</v>
      </c>
      <c r="F3400" s="38">
        <v>1288.327</v>
      </c>
      <c r="G3400" s="38"/>
      <c r="H3400" s="38"/>
      <c r="I3400" s="38"/>
      <c r="J3400" s="38"/>
      <c r="K3400" s="38"/>
    </row>
    <row r="3401" spans="1:11" x14ac:dyDescent="0.25">
      <c r="A3401" s="39">
        <v>43640</v>
      </c>
      <c r="B3401" s="38">
        <v>0</v>
      </c>
      <c r="C3401" s="38">
        <v>1295.6479999999999</v>
      </c>
      <c r="D3401" s="38">
        <v>1295.6479999999999</v>
      </c>
      <c r="E3401" s="38">
        <v>1295.6479999999999</v>
      </c>
      <c r="F3401" s="38">
        <v>1295.6479999999999</v>
      </c>
      <c r="G3401" s="38"/>
      <c r="H3401" s="38"/>
      <c r="I3401" s="38"/>
      <c r="J3401" s="38"/>
      <c r="K3401" s="38"/>
    </row>
    <row r="3402" spans="1:11" x14ac:dyDescent="0.25">
      <c r="A3402" s="39">
        <v>43641</v>
      </c>
      <c r="B3402" s="38">
        <v>0</v>
      </c>
      <c r="C3402" s="38">
        <v>1261.7739999999999</v>
      </c>
      <c r="D3402" s="38">
        <v>1261.7739999999999</v>
      </c>
      <c r="E3402" s="38">
        <v>1261.7739999999999</v>
      </c>
      <c r="F3402" s="38">
        <v>1261.7739999999999</v>
      </c>
      <c r="G3402" s="38"/>
      <c r="H3402" s="38"/>
      <c r="I3402" s="38"/>
      <c r="J3402" s="38"/>
      <c r="K3402" s="38"/>
    </row>
    <row r="3403" spans="1:11" x14ac:dyDescent="0.25">
      <c r="A3403" s="39">
        <v>43642</v>
      </c>
      <c r="B3403" s="38">
        <v>0</v>
      </c>
      <c r="C3403" s="38">
        <v>1278.289</v>
      </c>
      <c r="D3403" s="38">
        <v>1278.289</v>
      </c>
      <c r="E3403" s="38">
        <v>1278.289</v>
      </c>
      <c r="F3403" s="38">
        <v>1278.289</v>
      </c>
      <c r="G3403" s="38"/>
      <c r="H3403" s="38"/>
      <c r="I3403" s="38"/>
      <c r="J3403" s="38"/>
      <c r="K3403" s="38"/>
    </row>
    <row r="3404" spans="1:11" x14ac:dyDescent="0.25">
      <c r="A3404" s="39">
        <v>43643</v>
      </c>
      <c r="B3404" s="38">
        <v>0</v>
      </c>
      <c r="C3404" s="38">
        <v>1293.4739999999999</v>
      </c>
      <c r="D3404" s="38">
        <v>1293.4739999999999</v>
      </c>
      <c r="E3404" s="38">
        <v>1293.4739999999999</v>
      </c>
      <c r="F3404" s="38">
        <v>1293.4739999999999</v>
      </c>
      <c r="G3404" s="38"/>
      <c r="H3404" s="38"/>
      <c r="I3404" s="38"/>
      <c r="J3404" s="38"/>
      <c r="K3404" s="38"/>
    </row>
    <row r="3405" spans="1:11" x14ac:dyDescent="0.25">
      <c r="A3405" s="39">
        <v>43644</v>
      </c>
      <c r="B3405" s="38">
        <v>0</v>
      </c>
      <c r="C3405" s="38">
        <v>1313.9190000000001</v>
      </c>
      <c r="D3405" s="38">
        <v>1313.9190000000001</v>
      </c>
      <c r="E3405" s="38">
        <v>1313.9190000000001</v>
      </c>
      <c r="F3405" s="38">
        <v>1313.9190000000001</v>
      </c>
      <c r="G3405" s="38"/>
      <c r="H3405" s="38"/>
      <c r="I3405" s="38"/>
      <c r="J3405" s="38"/>
      <c r="K3405" s="38"/>
    </row>
    <row r="3406" spans="1:11" x14ac:dyDescent="0.25">
      <c r="A3406" s="39">
        <v>43647</v>
      </c>
      <c r="B3406" s="38">
        <v>0</v>
      </c>
      <c r="C3406" s="38">
        <v>1383.615</v>
      </c>
      <c r="D3406" s="38">
        <v>1383.615</v>
      </c>
      <c r="E3406" s="38">
        <v>1383.615</v>
      </c>
      <c r="F3406" s="38">
        <v>1383.615</v>
      </c>
      <c r="G3406" s="38"/>
      <c r="H3406" s="38"/>
      <c r="I3406" s="38"/>
      <c r="J3406" s="38"/>
      <c r="K3406" s="38"/>
    </row>
    <row r="3407" spans="1:11" x14ac:dyDescent="0.25">
      <c r="A3407" s="39">
        <v>43648</v>
      </c>
      <c r="B3407" s="38">
        <v>0</v>
      </c>
      <c r="C3407" s="38">
        <v>1437.18</v>
      </c>
      <c r="D3407" s="38">
        <v>1437.18</v>
      </c>
      <c r="E3407" s="38">
        <v>1437.18</v>
      </c>
      <c r="F3407" s="38">
        <v>1437.18</v>
      </c>
      <c r="G3407" s="38"/>
      <c r="H3407" s="38"/>
      <c r="I3407" s="38"/>
      <c r="J3407" s="38"/>
      <c r="K3407" s="38"/>
    </row>
    <row r="3408" spans="1:11" x14ac:dyDescent="0.25">
      <c r="A3408" s="39">
        <v>43649</v>
      </c>
      <c r="B3408" s="38">
        <v>0</v>
      </c>
      <c r="C3408" s="38">
        <v>1433.498</v>
      </c>
      <c r="D3408" s="38">
        <v>1433.498</v>
      </c>
      <c r="E3408" s="38">
        <v>1433.498</v>
      </c>
      <c r="F3408" s="38">
        <v>1433.498</v>
      </c>
      <c r="G3408" s="38"/>
      <c r="H3408" s="38"/>
      <c r="I3408" s="38"/>
      <c r="J3408" s="38"/>
      <c r="K3408" s="38"/>
    </row>
    <row r="3409" spans="1:11" x14ac:dyDescent="0.25">
      <c r="A3409" s="39">
        <v>43651</v>
      </c>
      <c r="B3409" s="38">
        <v>0</v>
      </c>
      <c r="C3409" s="38">
        <v>1432.6990000000001</v>
      </c>
      <c r="D3409" s="38">
        <v>1432.6990000000001</v>
      </c>
      <c r="E3409" s="38">
        <v>1432.6990000000001</v>
      </c>
      <c r="F3409" s="38">
        <v>1432.6990000000001</v>
      </c>
      <c r="G3409" s="38"/>
      <c r="H3409" s="38"/>
      <c r="I3409" s="38"/>
      <c r="J3409" s="38"/>
      <c r="K3409" s="38"/>
    </row>
    <row r="3410" spans="1:11" x14ac:dyDescent="0.25">
      <c r="A3410" s="39">
        <v>43654</v>
      </c>
      <c r="B3410" s="38">
        <v>0</v>
      </c>
      <c r="C3410" s="38">
        <v>1409.797</v>
      </c>
      <c r="D3410" s="38">
        <v>1409.797</v>
      </c>
      <c r="E3410" s="38">
        <v>1409.797</v>
      </c>
      <c r="F3410" s="38">
        <v>1409.797</v>
      </c>
      <c r="G3410" s="38"/>
      <c r="H3410" s="38"/>
      <c r="I3410" s="38"/>
      <c r="J3410" s="38"/>
      <c r="K3410" s="38"/>
    </row>
    <row r="3411" spans="1:11" x14ac:dyDescent="0.25">
      <c r="A3411" s="39">
        <v>43655</v>
      </c>
      <c r="B3411" s="38">
        <v>0</v>
      </c>
      <c r="C3411" s="38">
        <v>1395.6559999999999</v>
      </c>
      <c r="D3411" s="38">
        <v>1395.6559999999999</v>
      </c>
      <c r="E3411" s="38">
        <v>1395.6559999999999</v>
      </c>
      <c r="F3411" s="38">
        <v>1395.6559999999999</v>
      </c>
      <c r="G3411" s="38"/>
      <c r="H3411" s="38"/>
      <c r="I3411" s="38"/>
      <c r="J3411" s="38"/>
      <c r="K3411" s="38"/>
    </row>
    <row r="3412" spans="1:11" x14ac:dyDescent="0.25">
      <c r="A3412" s="39">
        <v>43656</v>
      </c>
      <c r="B3412" s="38">
        <v>0</v>
      </c>
      <c r="C3412" s="38">
        <v>1438.9369999999999</v>
      </c>
      <c r="D3412" s="38">
        <v>1438.9369999999999</v>
      </c>
      <c r="E3412" s="38">
        <v>1438.9369999999999</v>
      </c>
      <c r="F3412" s="38">
        <v>1438.9369999999999</v>
      </c>
      <c r="G3412" s="38"/>
      <c r="H3412" s="38"/>
      <c r="I3412" s="38"/>
      <c r="J3412" s="38"/>
      <c r="K3412" s="38"/>
    </row>
    <row r="3413" spans="1:11" x14ac:dyDescent="0.25">
      <c r="A3413" s="39">
        <v>43657</v>
      </c>
      <c r="B3413" s="38">
        <v>0</v>
      </c>
      <c r="C3413" s="38">
        <v>1457.0119999999999</v>
      </c>
      <c r="D3413" s="38">
        <v>1457.0119999999999</v>
      </c>
      <c r="E3413" s="38">
        <v>1457.0119999999999</v>
      </c>
      <c r="F3413" s="38">
        <v>1457.0119999999999</v>
      </c>
      <c r="G3413" s="38"/>
      <c r="H3413" s="38"/>
      <c r="I3413" s="38"/>
      <c r="J3413" s="38"/>
      <c r="K3413" s="38"/>
    </row>
    <row r="3414" spans="1:11" x14ac:dyDescent="0.25">
      <c r="A3414" s="39">
        <v>43658</v>
      </c>
      <c r="B3414" s="38">
        <v>0</v>
      </c>
      <c r="C3414" s="38">
        <v>1486.336</v>
      </c>
      <c r="D3414" s="38">
        <v>1486.336</v>
      </c>
      <c r="E3414" s="38">
        <v>1486.336</v>
      </c>
      <c r="F3414" s="38">
        <v>1486.336</v>
      </c>
      <c r="G3414" s="38"/>
      <c r="H3414" s="38"/>
      <c r="I3414" s="38"/>
      <c r="J3414" s="38"/>
      <c r="K3414" s="38"/>
    </row>
    <row r="3415" spans="1:11" x14ac:dyDescent="0.25">
      <c r="A3415" s="39">
        <v>43661</v>
      </c>
      <c r="B3415" s="38">
        <v>0</v>
      </c>
      <c r="C3415" s="38">
        <v>1487.796</v>
      </c>
      <c r="D3415" s="38">
        <v>1487.796</v>
      </c>
      <c r="E3415" s="38">
        <v>1487.796</v>
      </c>
      <c r="F3415" s="38">
        <v>1487.796</v>
      </c>
      <c r="G3415" s="38"/>
      <c r="H3415" s="38"/>
      <c r="I3415" s="38"/>
      <c r="J3415" s="38"/>
      <c r="K3415" s="38"/>
    </row>
    <row r="3416" spans="1:11" x14ac:dyDescent="0.25">
      <c r="A3416" s="39">
        <v>43662</v>
      </c>
      <c r="B3416" s="38">
        <v>0</v>
      </c>
      <c r="C3416" s="38">
        <v>1495.941</v>
      </c>
      <c r="D3416" s="38">
        <v>1495.941</v>
      </c>
      <c r="E3416" s="38">
        <v>1495.941</v>
      </c>
      <c r="F3416" s="38">
        <v>1495.941</v>
      </c>
      <c r="G3416" s="38"/>
      <c r="H3416" s="38"/>
      <c r="I3416" s="38"/>
      <c r="J3416" s="38"/>
      <c r="K3416" s="38"/>
    </row>
    <row r="3417" spans="1:11" x14ac:dyDescent="0.25">
      <c r="A3417" s="39">
        <v>43663</v>
      </c>
      <c r="B3417" s="38">
        <v>0</v>
      </c>
      <c r="C3417" s="38">
        <v>1455.403</v>
      </c>
      <c r="D3417" s="38">
        <v>1455.403</v>
      </c>
      <c r="E3417" s="38">
        <v>1455.403</v>
      </c>
      <c r="F3417" s="38">
        <v>1455.403</v>
      </c>
      <c r="G3417" s="38"/>
      <c r="H3417" s="38"/>
      <c r="I3417" s="38"/>
      <c r="J3417" s="38"/>
      <c r="K3417" s="38"/>
    </row>
    <row r="3418" spans="1:11" x14ac:dyDescent="0.25">
      <c r="A3418" s="39">
        <v>43664</v>
      </c>
      <c r="B3418" s="38">
        <v>0</v>
      </c>
      <c r="C3418" s="38">
        <v>1462.5050000000001</v>
      </c>
      <c r="D3418" s="38">
        <v>1462.5050000000001</v>
      </c>
      <c r="E3418" s="38">
        <v>1462.5050000000001</v>
      </c>
      <c r="F3418" s="38">
        <v>1462.5050000000001</v>
      </c>
      <c r="G3418" s="38"/>
      <c r="H3418" s="38"/>
      <c r="I3418" s="38"/>
      <c r="J3418" s="38"/>
      <c r="K3418" s="38"/>
    </row>
    <row r="3419" spans="1:11" x14ac:dyDescent="0.25">
      <c r="A3419" s="39">
        <v>43665</v>
      </c>
      <c r="B3419" s="38">
        <v>0</v>
      </c>
      <c r="C3419" s="38">
        <v>1454.5219999999999</v>
      </c>
      <c r="D3419" s="38">
        <v>1454.5219999999999</v>
      </c>
      <c r="E3419" s="38">
        <v>1454.5219999999999</v>
      </c>
      <c r="F3419" s="38">
        <v>1454.5219999999999</v>
      </c>
      <c r="G3419" s="38"/>
      <c r="H3419" s="38"/>
      <c r="I3419" s="38"/>
      <c r="J3419" s="38"/>
      <c r="K3419" s="38"/>
    </row>
    <row r="3420" spans="1:11" x14ac:dyDescent="0.25">
      <c r="A3420" s="39">
        <v>43668</v>
      </c>
      <c r="B3420" s="38">
        <v>0</v>
      </c>
      <c r="C3420" s="38">
        <v>1475.9590000000001</v>
      </c>
      <c r="D3420" s="38">
        <v>1475.9590000000001</v>
      </c>
      <c r="E3420" s="38">
        <v>1475.9590000000001</v>
      </c>
      <c r="F3420" s="38">
        <v>1475.9590000000001</v>
      </c>
      <c r="G3420" s="38"/>
      <c r="H3420" s="38"/>
      <c r="I3420" s="38"/>
      <c r="J3420" s="38"/>
      <c r="K3420" s="38"/>
    </row>
    <row r="3421" spans="1:11" x14ac:dyDescent="0.25">
      <c r="A3421" s="39">
        <v>43669</v>
      </c>
      <c r="B3421" s="38">
        <v>0</v>
      </c>
      <c r="C3421" s="38">
        <v>1525.4770000000001</v>
      </c>
      <c r="D3421" s="38">
        <v>1525.4770000000001</v>
      </c>
      <c r="E3421" s="38">
        <v>1525.4770000000001</v>
      </c>
      <c r="F3421" s="38">
        <v>1525.4770000000001</v>
      </c>
      <c r="G3421" s="38"/>
      <c r="H3421" s="38"/>
      <c r="I3421" s="38"/>
      <c r="J3421" s="38"/>
      <c r="K3421" s="38"/>
    </row>
    <row r="3422" spans="1:11" x14ac:dyDescent="0.25">
      <c r="A3422" s="39">
        <v>43670</v>
      </c>
      <c r="B3422" s="38">
        <v>0</v>
      </c>
      <c r="C3422" s="38">
        <v>1568.981</v>
      </c>
      <c r="D3422" s="38">
        <v>1568.981</v>
      </c>
      <c r="E3422" s="38">
        <v>1568.981</v>
      </c>
      <c r="F3422" s="38">
        <v>1568.981</v>
      </c>
      <c r="G3422" s="38"/>
      <c r="H3422" s="38"/>
      <c r="I3422" s="38"/>
      <c r="J3422" s="38"/>
      <c r="K3422" s="38"/>
    </row>
    <row r="3423" spans="1:11" x14ac:dyDescent="0.25">
      <c r="A3423" s="39">
        <v>43671</v>
      </c>
      <c r="B3423" s="38">
        <v>0</v>
      </c>
      <c r="C3423" s="38">
        <v>1514.2660000000001</v>
      </c>
      <c r="D3423" s="38">
        <v>1514.2660000000001</v>
      </c>
      <c r="E3423" s="38">
        <v>1514.2660000000001</v>
      </c>
      <c r="F3423" s="38">
        <v>1514.2660000000001</v>
      </c>
      <c r="G3423" s="38"/>
      <c r="H3423" s="38"/>
      <c r="I3423" s="38"/>
      <c r="J3423" s="38"/>
      <c r="K3423" s="38"/>
    </row>
    <row r="3424" spans="1:11" x14ac:dyDescent="0.25">
      <c r="A3424" s="39">
        <v>43672</v>
      </c>
      <c r="B3424" s="38">
        <v>0</v>
      </c>
      <c r="C3424" s="38">
        <v>1556.424</v>
      </c>
      <c r="D3424" s="38">
        <v>1556.424</v>
      </c>
      <c r="E3424" s="38">
        <v>1556.424</v>
      </c>
      <c r="F3424" s="38">
        <v>1556.424</v>
      </c>
      <c r="G3424" s="38"/>
      <c r="H3424" s="38"/>
      <c r="I3424" s="38"/>
      <c r="J3424" s="38"/>
      <c r="K3424" s="38"/>
    </row>
    <row r="3425" spans="1:11" x14ac:dyDescent="0.25">
      <c r="A3425" s="39">
        <v>43675</v>
      </c>
      <c r="B3425" s="38">
        <v>0</v>
      </c>
      <c r="C3425" s="38">
        <v>1545.26</v>
      </c>
      <c r="D3425" s="38">
        <v>1545.26</v>
      </c>
      <c r="E3425" s="38">
        <v>1545.26</v>
      </c>
      <c r="F3425" s="38">
        <v>1545.26</v>
      </c>
      <c r="G3425" s="38"/>
      <c r="H3425" s="38"/>
      <c r="I3425" s="38"/>
      <c r="J3425" s="38"/>
      <c r="K3425" s="38"/>
    </row>
    <row r="3426" spans="1:11" x14ac:dyDescent="0.25">
      <c r="A3426" s="39">
        <v>43676</v>
      </c>
      <c r="B3426" s="38">
        <v>0</v>
      </c>
      <c r="C3426" s="38">
        <v>1501.8240000000001</v>
      </c>
      <c r="D3426" s="38">
        <v>1501.8240000000001</v>
      </c>
      <c r="E3426" s="38">
        <v>1501.8240000000001</v>
      </c>
      <c r="F3426" s="38">
        <v>1501.8240000000001</v>
      </c>
      <c r="G3426" s="38"/>
      <c r="H3426" s="38"/>
      <c r="I3426" s="38"/>
      <c r="J3426" s="38"/>
      <c r="K3426" s="38"/>
    </row>
    <row r="3427" spans="1:11" x14ac:dyDescent="0.25">
      <c r="A3427" s="39">
        <v>43677</v>
      </c>
      <c r="B3427" s="38">
        <v>0</v>
      </c>
      <c r="C3427" s="38">
        <v>1433.2850000000001</v>
      </c>
      <c r="D3427" s="38">
        <v>1433.2850000000001</v>
      </c>
      <c r="E3427" s="38">
        <v>1433.2850000000001</v>
      </c>
      <c r="F3427" s="38">
        <v>1433.2850000000001</v>
      </c>
      <c r="G3427" s="38"/>
      <c r="H3427" s="38"/>
      <c r="I3427" s="38"/>
      <c r="J3427" s="38"/>
      <c r="K3427" s="38"/>
    </row>
    <row r="3428" spans="1:11" x14ac:dyDescent="0.25">
      <c r="A3428" s="39">
        <v>43678</v>
      </c>
      <c r="B3428" s="38">
        <v>0</v>
      </c>
      <c r="C3428" s="38">
        <v>1321.616</v>
      </c>
      <c r="D3428" s="38">
        <v>1321.616</v>
      </c>
      <c r="E3428" s="38">
        <v>1321.616</v>
      </c>
      <c r="F3428" s="38">
        <v>1321.616</v>
      </c>
      <c r="G3428" s="38"/>
      <c r="H3428" s="38"/>
      <c r="I3428" s="38"/>
      <c r="J3428" s="38"/>
      <c r="K3428" s="38"/>
    </row>
    <row r="3429" spans="1:11" x14ac:dyDescent="0.25">
      <c r="A3429" s="39">
        <v>43679</v>
      </c>
      <c r="B3429" s="38">
        <v>0</v>
      </c>
      <c r="C3429" s="38">
        <v>1290.893</v>
      </c>
      <c r="D3429" s="38">
        <v>1290.893</v>
      </c>
      <c r="E3429" s="38">
        <v>1290.893</v>
      </c>
      <c r="F3429" s="38">
        <v>1290.893</v>
      </c>
      <c r="G3429" s="38"/>
      <c r="H3429" s="38"/>
      <c r="I3429" s="38"/>
      <c r="J3429" s="38"/>
      <c r="K3429" s="38"/>
    </row>
    <row r="3430" spans="1:11" x14ac:dyDescent="0.25">
      <c r="A3430" s="39">
        <v>43682</v>
      </c>
      <c r="B3430" s="38">
        <v>0</v>
      </c>
      <c r="C3430" s="38">
        <v>1129.9390000000001</v>
      </c>
      <c r="D3430" s="38">
        <v>1129.9390000000001</v>
      </c>
      <c r="E3430" s="38">
        <v>1129.9390000000001</v>
      </c>
      <c r="F3430" s="38">
        <v>1129.9390000000001</v>
      </c>
      <c r="G3430" s="38"/>
      <c r="H3430" s="38"/>
      <c r="I3430" s="38"/>
      <c r="J3430" s="38"/>
      <c r="K3430" s="38"/>
    </row>
    <row r="3431" spans="1:11" x14ac:dyDescent="0.25">
      <c r="A3431" s="39">
        <v>43683</v>
      </c>
      <c r="B3431" s="38">
        <v>0</v>
      </c>
      <c r="C3431" s="38">
        <v>1181.47</v>
      </c>
      <c r="D3431" s="38">
        <v>1181.47</v>
      </c>
      <c r="E3431" s="38">
        <v>1181.47</v>
      </c>
      <c r="F3431" s="38">
        <v>1181.47</v>
      </c>
      <c r="G3431" s="38"/>
      <c r="H3431" s="38"/>
      <c r="I3431" s="38"/>
      <c r="J3431" s="38"/>
      <c r="K3431" s="38"/>
    </row>
    <row r="3432" spans="1:11" x14ac:dyDescent="0.25">
      <c r="A3432" s="39">
        <v>43684</v>
      </c>
      <c r="B3432" s="38">
        <v>0</v>
      </c>
      <c r="C3432" s="38">
        <v>1184.3040000000001</v>
      </c>
      <c r="D3432" s="38">
        <v>1184.3040000000001</v>
      </c>
      <c r="E3432" s="38">
        <v>1184.3040000000001</v>
      </c>
      <c r="F3432" s="38">
        <v>1184.3040000000001</v>
      </c>
      <c r="G3432" s="38"/>
      <c r="H3432" s="38"/>
      <c r="I3432" s="38"/>
      <c r="J3432" s="38"/>
      <c r="K3432" s="38"/>
    </row>
    <row r="3433" spans="1:11" x14ac:dyDescent="0.25">
      <c r="A3433" s="39">
        <v>43685</v>
      </c>
      <c r="B3433" s="38">
        <v>0</v>
      </c>
      <c r="C3433" s="38">
        <v>1254.2829999999999</v>
      </c>
      <c r="D3433" s="38">
        <v>1254.2829999999999</v>
      </c>
      <c r="E3433" s="38">
        <v>1254.2829999999999</v>
      </c>
      <c r="F3433" s="38">
        <v>1254.2829999999999</v>
      </c>
      <c r="G3433" s="38"/>
      <c r="H3433" s="38"/>
      <c r="I3433" s="38"/>
      <c r="J3433" s="38"/>
      <c r="K3433" s="38"/>
    </row>
    <row r="3434" spans="1:11" x14ac:dyDescent="0.25">
      <c r="A3434" s="39">
        <v>43686</v>
      </c>
      <c r="B3434" s="38">
        <v>0</v>
      </c>
      <c r="C3434" s="38">
        <v>1229.146</v>
      </c>
      <c r="D3434" s="38">
        <v>1229.146</v>
      </c>
      <c r="E3434" s="38">
        <v>1229.146</v>
      </c>
      <c r="F3434" s="38">
        <v>1229.146</v>
      </c>
      <c r="G3434" s="38"/>
      <c r="H3434" s="38"/>
      <c r="I3434" s="38"/>
      <c r="J3434" s="38"/>
      <c r="K3434" s="38"/>
    </row>
    <row r="3435" spans="1:11" x14ac:dyDescent="0.25">
      <c r="A3435" s="39">
        <v>43689</v>
      </c>
      <c r="B3435" s="38">
        <v>0</v>
      </c>
      <c r="C3435" s="38">
        <v>1123.646</v>
      </c>
      <c r="D3435" s="38">
        <v>1123.646</v>
      </c>
      <c r="E3435" s="38">
        <v>1123.646</v>
      </c>
      <c r="F3435" s="38">
        <v>1123.646</v>
      </c>
      <c r="G3435" s="38"/>
      <c r="H3435" s="38"/>
      <c r="I3435" s="38"/>
      <c r="J3435" s="38"/>
      <c r="K3435" s="38"/>
    </row>
    <row r="3436" spans="1:11" x14ac:dyDescent="0.25">
      <c r="A3436" s="39">
        <v>43690</v>
      </c>
      <c r="B3436" s="38">
        <v>0</v>
      </c>
      <c r="C3436" s="38">
        <v>1197.7239999999999</v>
      </c>
      <c r="D3436" s="38">
        <v>1197.7239999999999</v>
      </c>
      <c r="E3436" s="38">
        <v>1197.7239999999999</v>
      </c>
      <c r="F3436" s="38">
        <v>1197.7239999999999</v>
      </c>
      <c r="G3436" s="38"/>
      <c r="H3436" s="38"/>
      <c r="I3436" s="38"/>
      <c r="J3436" s="38"/>
      <c r="K3436" s="38"/>
    </row>
    <row r="3437" spans="1:11" x14ac:dyDescent="0.25">
      <c r="A3437" s="39">
        <v>43691</v>
      </c>
      <c r="B3437" s="38">
        <v>0</v>
      </c>
      <c r="C3437" s="38">
        <v>1049.3109999999999</v>
      </c>
      <c r="D3437" s="38">
        <v>1049.3109999999999</v>
      </c>
      <c r="E3437" s="38">
        <v>1049.3109999999999</v>
      </c>
      <c r="F3437" s="38">
        <v>1049.3109999999999</v>
      </c>
      <c r="G3437" s="38"/>
      <c r="H3437" s="38"/>
      <c r="I3437" s="38"/>
      <c r="J3437" s="38"/>
      <c r="K3437" s="38"/>
    </row>
    <row r="3438" spans="1:11" x14ac:dyDescent="0.25">
      <c r="A3438" s="39">
        <v>43692</v>
      </c>
      <c r="B3438" s="38">
        <v>0</v>
      </c>
      <c r="C3438" s="38">
        <v>1069.316</v>
      </c>
      <c r="D3438" s="38">
        <v>1069.316</v>
      </c>
      <c r="E3438" s="38">
        <v>1069.316</v>
      </c>
      <c r="F3438" s="38">
        <v>1069.316</v>
      </c>
      <c r="G3438" s="38"/>
      <c r="H3438" s="38"/>
      <c r="I3438" s="38"/>
      <c r="J3438" s="38"/>
      <c r="K3438" s="38"/>
    </row>
    <row r="3439" spans="1:11" x14ac:dyDescent="0.25">
      <c r="A3439" s="39">
        <v>43693</v>
      </c>
      <c r="B3439" s="38">
        <v>0</v>
      </c>
      <c r="C3439" s="38">
        <v>1127.248</v>
      </c>
      <c r="D3439" s="38">
        <v>1127.248</v>
      </c>
      <c r="E3439" s="38">
        <v>1127.248</v>
      </c>
      <c r="F3439" s="38">
        <v>1127.248</v>
      </c>
      <c r="G3439" s="38"/>
      <c r="H3439" s="38"/>
      <c r="I3439" s="38"/>
      <c r="J3439" s="38"/>
      <c r="K3439" s="38"/>
    </row>
    <row r="3440" spans="1:11" x14ac:dyDescent="0.25">
      <c r="A3440" s="39">
        <v>43696</v>
      </c>
      <c r="B3440" s="38">
        <v>0</v>
      </c>
      <c r="C3440" s="38">
        <v>1213.83</v>
      </c>
      <c r="D3440" s="38">
        <v>1213.83</v>
      </c>
      <c r="E3440" s="38">
        <v>1213.83</v>
      </c>
      <c r="F3440" s="38">
        <v>1213.83</v>
      </c>
      <c r="G3440" s="38"/>
      <c r="H3440" s="38"/>
      <c r="I3440" s="38"/>
      <c r="J3440" s="38"/>
      <c r="K3440" s="38"/>
    </row>
    <row r="3441" spans="1:11" x14ac:dyDescent="0.25">
      <c r="A3441" s="39">
        <v>43697</v>
      </c>
      <c r="B3441" s="38">
        <v>0</v>
      </c>
      <c r="C3441" s="38">
        <v>1183.4159999999999</v>
      </c>
      <c r="D3441" s="38">
        <v>1183.4159999999999</v>
      </c>
      <c r="E3441" s="38">
        <v>1183.4159999999999</v>
      </c>
      <c r="F3441" s="38">
        <v>1183.4159999999999</v>
      </c>
      <c r="G3441" s="38"/>
      <c r="H3441" s="38"/>
      <c r="I3441" s="38"/>
      <c r="J3441" s="38"/>
      <c r="K3441" s="38"/>
    </row>
    <row r="3442" spans="1:11" x14ac:dyDescent="0.25">
      <c r="A3442" s="39">
        <v>43698</v>
      </c>
      <c r="B3442" s="38">
        <v>0</v>
      </c>
      <c r="C3442" s="38">
        <v>1238.0250000000001</v>
      </c>
      <c r="D3442" s="38">
        <v>1238.0250000000001</v>
      </c>
      <c r="E3442" s="38">
        <v>1238.0250000000001</v>
      </c>
      <c r="F3442" s="38">
        <v>1238.0250000000001</v>
      </c>
      <c r="G3442" s="38"/>
      <c r="H3442" s="38"/>
      <c r="I3442" s="38"/>
      <c r="J3442" s="38"/>
      <c r="K3442" s="38"/>
    </row>
    <row r="3443" spans="1:11" x14ac:dyDescent="0.25">
      <c r="A3443" s="39">
        <v>43699</v>
      </c>
      <c r="B3443" s="38">
        <v>0</v>
      </c>
      <c r="C3443" s="38">
        <v>1221.4749999999999</v>
      </c>
      <c r="D3443" s="38">
        <v>1221.4749999999999</v>
      </c>
      <c r="E3443" s="38">
        <v>1221.4749999999999</v>
      </c>
      <c r="F3443" s="38">
        <v>1221.4749999999999</v>
      </c>
      <c r="G3443" s="38"/>
      <c r="H3443" s="38"/>
      <c r="I3443" s="38"/>
      <c r="J3443" s="38"/>
      <c r="K3443" s="38"/>
    </row>
    <row r="3444" spans="1:11" x14ac:dyDescent="0.25">
      <c r="A3444" s="39">
        <v>43700</v>
      </c>
      <c r="B3444" s="38">
        <v>0</v>
      </c>
      <c r="C3444" s="38">
        <v>1050.902</v>
      </c>
      <c r="D3444" s="38">
        <v>1050.902</v>
      </c>
      <c r="E3444" s="38">
        <v>1050.902</v>
      </c>
      <c r="F3444" s="38">
        <v>1050.902</v>
      </c>
      <c r="G3444" s="38"/>
      <c r="H3444" s="38"/>
      <c r="I3444" s="38"/>
      <c r="J3444" s="38"/>
      <c r="K3444" s="38"/>
    </row>
    <row r="3445" spans="1:11" x14ac:dyDescent="0.25">
      <c r="A3445" s="39">
        <v>43703</v>
      </c>
      <c r="B3445" s="38">
        <v>0</v>
      </c>
      <c r="C3445" s="38">
        <v>1081.8879999999999</v>
      </c>
      <c r="D3445" s="38">
        <v>1081.8879999999999</v>
      </c>
      <c r="E3445" s="38">
        <v>1081.8879999999999</v>
      </c>
      <c r="F3445" s="38">
        <v>1081.8879999999999</v>
      </c>
      <c r="G3445" s="38"/>
      <c r="H3445" s="38"/>
      <c r="I3445" s="38"/>
      <c r="J3445" s="38"/>
      <c r="K3445" s="38"/>
    </row>
    <row r="3446" spans="1:11" x14ac:dyDescent="0.25">
      <c r="A3446" s="39">
        <v>43704</v>
      </c>
      <c r="B3446" s="38">
        <v>0</v>
      </c>
      <c r="C3446" s="38">
        <v>1069.6220000000001</v>
      </c>
      <c r="D3446" s="38">
        <v>1069.6220000000001</v>
      </c>
      <c r="E3446" s="38">
        <v>1069.6220000000001</v>
      </c>
      <c r="F3446" s="38">
        <v>1069.6220000000001</v>
      </c>
      <c r="G3446" s="38"/>
      <c r="H3446" s="38"/>
      <c r="I3446" s="38"/>
      <c r="J3446" s="38"/>
      <c r="K3446" s="38"/>
    </row>
    <row r="3447" spans="1:11" x14ac:dyDescent="0.25">
      <c r="A3447" s="39">
        <v>43705</v>
      </c>
      <c r="B3447" s="38">
        <v>0</v>
      </c>
      <c r="C3447" s="38">
        <v>1084.9739999999999</v>
      </c>
      <c r="D3447" s="38">
        <v>1084.9739999999999</v>
      </c>
      <c r="E3447" s="38">
        <v>1084.9739999999999</v>
      </c>
      <c r="F3447" s="38">
        <v>1084.9739999999999</v>
      </c>
      <c r="G3447" s="38"/>
      <c r="H3447" s="38"/>
      <c r="I3447" s="38"/>
      <c r="J3447" s="38"/>
      <c r="K3447" s="38"/>
    </row>
    <row r="3448" spans="1:11" x14ac:dyDescent="0.25">
      <c r="A3448" s="39">
        <v>43706</v>
      </c>
      <c r="B3448" s="38">
        <v>0</v>
      </c>
      <c r="C3448" s="38">
        <v>1141.691</v>
      </c>
      <c r="D3448" s="38">
        <v>1141.691</v>
      </c>
      <c r="E3448" s="38">
        <v>1141.691</v>
      </c>
      <c r="F3448" s="38">
        <v>1141.691</v>
      </c>
      <c r="G3448" s="38"/>
      <c r="H3448" s="38"/>
      <c r="I3448" s="38"/>
      <c r="J3448" s="38"/>
      <c r="K3448" s="38"/>
    </row>
    <row r="3449" spans="1:11" x14ac:dyDescent="0.25">
      <c r="A3449" s="39">
        <v>43707</v>
      </c>
      <c r="B3449" s="38">
        <v>0</v>
      </c>
      <c r="C3449" s="38">
        <v>1131.135</v>
      </c>
      <c r="D3449" s="38">
        <v>1131.135</v>
      </c>
      <c r="E3449" s="38">
        <v>1131.135</v>
      </c>
      <c r="F3449" s="38">
        <v>1131.135</v>
      </c>
      <c r="G3449" s="38"/>
      <c r="H3449" s="38"/>
      <c r="I3449" s="38"/>
      <c r="J3449" s="38"/>
      <c r="K3449" s="38"/>
    </row>
    <row r="3450" spans="1:11" x14ac:dyDescent="0.25">
      <c r="A3450" s="39">
        <v>43711</v>
      </c>
      <c r="B3450" s="38">
        <v>0</v>
      </c>
      <c r="C3450" s="38">
        <v>1085.194</v>
      </c>
      <c r="D3450" s="38">
        <v>1085.194</v>
      </c>
      <c r="E3450" s="38">
        <v>1085.194</v>
      </c>
      <c r="F3450" s="38">
        <v>1085.194</v>
      </c>
      <c r="G3450" s="38"/>
      <c r="H3450" s="38"/>
      <c r="I3450" s="38"/>
      <c r="J3450" s="38"/>
      <c r="K3450" s="38"/>
    </row>
    <row r="3451" spans="1:11" x14ac:dyDescent="0.25">
      <c r="A3451" s="39">
        <v>43712</v>
      </c>
      <c r="B3451" s="38">
        <v>0</v>
      </c>
      <c r="C3451" s="38">
        <v>1147.5899999999999</v>
      </c>
      <c r="D3451" s="38">
        <v>1147.5899999999999</v>
      </c>
      <c r="E3451" s="38">
        <v>1147.5899999999999</v>
      </c>
      <c r="F3451" s="38">
        <v>1147.5899999999999</v>
      </c>
      <c r="G3451" s="38"/>
      <c r="H3451" s="38"/>
      <c r="I3451" s="38"/>
      <c r="J3451" s="38"/>
      <c r="K3451" s="38"/>
    </row>
    <row r="3452" spans="1:11" x14ac:dyDescent="0.25">
      <c r="A3452" s="39">
        <v>43713</v>
      </c>
      <c r="B3452" s="38">
        <v>0</v>
      </c>
      <c r="C3452" s="38">
        <v>1200.1869999999999</v>
      </c>
      <c r="D3452" s="38">
        <v>1200.1869999999999</v>
      </c>
      <c r="E3452" s="38">
        <v>1200.1869999999999</v>
      </c>
      <c r="F3452" s="38">
        <v>1200.1869999999999</v>
      </c>
      <c r="G3452" s="38"/>
      <c r="H3452" s="38"/>
      <c r="I3452" s="38"/>
      <c r="J3452" s="38"/>
      <c r="K3452" s="38"/>
    </row>
    <row r="3453" spans="1:11" x14ac:dyDescent="0.25">
      <c r="A3453" s="39">
        <v>43714</v>
      </c>
      <c r="B3453" s="38">
        <v>0</v>
      </c>
      <c r="C3453" s="38">
        <v>1228.3969999999999</v>
      </c>
      <c r="D3453" s="38">
        <v>1228.3969999999999</v>
      </c>
      <c r="E3453" s="38">
        <v>1228.3969999999999</v>
      </c>
      <c r="F3453" s="38">
        <v>1228.3969999999999</v>
      </c>
      <c r="G3453" s="38"/>
      <c r="H3453" s="38"/>
      <c r="I3453" s="38"/>
      <c r="J3453" s="38"/>
      <c r="K3453" s="38"/>
    </row>
    <row r="3454" spans="1:11" x14ac:dyDescent="0.25">
      <c r="A3454" s="39">
        <v>43717</v>
      </c>
      <c r="B3454" s="38">
        <v>0</v>
      </c>
      <c r="C3454" s="38">
        <v>1241.1949999999999</v>
      </c>
      <c r="D3454" s="38">
        <v>1241.1949999999999</v>
      </c>
      <c r="E3454" s="38">
        <v>1241.1949999999999</v>
      </c>
      <c r="F3454" s="38">
        <v>1241.1949999999999</v>
      </c>
      <c r="G3454" s="38"/>
      <c r="H3454" s="38"/>
      <c r="I3454" s="38"/>
      <c r="J3454" s="38"/>
      <c r="K3454" s="38"/>
    </row>
    <row r="3455" spans="1:11" x14ac:dyDescent="0.25">
      <c r="A3455" s="39">
        <v>43718</v>
      </c>
      <c r="B3455" s="38">
        <v>0</v>
      </c>
      <c r="C3455" s="38">
        <v>1236.502</v>
      </c>
      <c r="D3455" s="38">
        <v>1236.502</v>
      </c>
      <c r="E3455" s="38">
        <v>1236.502</v>
      </c>
      <c r="F3455" s="38">
        <v>1236.502</v>
      </c>
      <c r="G3455" s="38"/>
      <c r="H3455" s="38"/>
      <c r="I3455" s="38"/>
      <c r="J3455" s="38"/>
      <c r="K3455" s="38"/>
    </row>
    <row r="3456" spans="1:11" x14ac:dyDescent="0.25">
      <c r="A3456" s="39">
        <v>43719</v>
      </c>
      <c r="B3456" s="38">
        <v>0</v>
      </c>
      <c r="C3456" s="38">
        <v>1262.877</v>
      </c>
      <c r="D3456" s="38">
        <v>1262.877</v>
      </c>
      <c r="E3456" s="38">
        <v>1262.877</v>
      </c>
      <c r="F3456" s="38">
        <v>1262.877</v>
      </c>
      <c r="G3456" s="38"/>
      <c r="H3456" s="38"/>
      <c r="I3456" s="38"/>
      <c r="J3456" s="38"/>
      <c r="K3456" s="38"/>
    </row>
    <row r="3457" spans="1:11" x14ac:dyDescent="0.25">
      <c r="A3457" s="39">
        <v>43720</v>
      </c>
      <c r="B3457" s="38">
        <v>0</v>
      </c>
      <c r="C3457" s="38">
        <v>1301.1859999999999</v>
      </c>
      <c r="D3457" s="38">
        <v>1301.1859999999999</v>
      </c>
      <c r="E3457" s="38">
        <v>1301.1859999999999</v>
      </c>
      <c r="F3457" s="38">
        <v>1301.1859999999999</v>
      </c>
      <c r="G3457" s="38"/>
      <c r="H3457" s="38"/>
      <c r="I3457" s="38"/>
      <c r="J3457" s="38"/>
      <c r="K3457" s="38"/>
    </row>
    <row r="3458" spans="1:11" x14ac:dyDescent="0.25">
      <c r="A3458" s="39">
        <v>43721</v>
      </c>
      <c r="B3458" s="38">
        <v>0</v>
      </c>
      <c r="C3458" s="38">
        <v>1313.499</v>
      </c>
      <c r="D3458" s="38">
        <v>1313.499</v>
      </c>
      <c r="E3458" s="38">
        <v>1313.499</v>
      </c>
      <c r="F3458" s="38">
        <v>1313.499</v>
      </c>
      <c r="G3458" s="38"/>
      <c r="H3458" s="38"/>
      <c r="I3458" s="38"/>
      <c r="J3458" s="38"/>
      <c r="K3458" s="38"/>
    </row>
    <row r="3459" spans="1:11" x14ac:dyDescent="0.25">
      <c r="A3459" s="39">
        <v>43724</v>
      </c>
      <c r="B3459" s="38">
        <v>0</v>
      </c>
      <c r="C3459" s="38">
        <v>1289.665</v>
      </c>
      <c r="D3459" s="38">
        <v>1289.665</v>
      </c>
      <c r="E3459" s="38">
        <v>1289.665</v>
      </c>
      <c r="F3459" s="38">
        <v>1289.665</v>
      </c>
      <c r="G3459" s="38"/>
      <c r="H3459" s="38"/>
      <c r="I3459" s="38"/>
      <c r="J3459" s="38"/>
      <c r="K3459" s="38"/>
    </row>
    <row r="3460" spans="1:11" x14ac:dyDescent="0.25">
      <c r="A3460" s="39">
        <v>43725</v>
      </c>
      <c r="B3460" s="38">
        <v>0</v>
      </c>
      <c r="C3460" s="38">
        <v>1295.6289999999999</v>
      </c>
      <c r="D3460" s="38">
        <v>1295.6289999999999</v>
      </c>
      <c r="E3460" s="38">
        <v>1295.6289999999999</v>
      </c>
      <c r="F3460" s="38">
        <v>1295.6289999999999</v>
      </c>
      <c r="G3460" s="38"/>
      <c r="H3460" s="38"/>
      <c r="I3460" s="38"/>
      <c r="J3460" s="38"/>
      <c r="K3460" s="38"/>
    </row>
    <row r="3461" spans="1:11" x14ac:dyDescent="0.25">
      <c r="A3461" s="39">
        <v>43726</v>
      </c>
      <c r="B3461" s="38">
        <v>0</v>
      </c>
      <c r="C3461" s="38">
        <v>1337.9849999999999</v>
      </c>
      <c r="D3461" s="38">
        <v>1337.9849999999999</v>
      </c>
      <c r="E3461" s="38">
        <v>1337.9849999999999</v>
      </c>
      <c r="F3461" s="38">
        <v>1337.9849999999999</v>
      </c>
      <c r="G3461" s="38"/>
      <c r="H3461" s="38"/>
      <c r="I3461" s="38"/>
      <c r="J3461" s="38"/>
      <c r="K3461" s="38"/>
    </row>
    <row r="3462" spans="1:11" x14ac:dyDescent="0.25">
      <c r="A3462" s="39">
        <v>43727</v>
      </c>
      <c r="B3462" s="38">
        <v>0</v>
      </c>
      <c r="C3462" s="38">
        <v>1359.7149999999999</v>
      </c>
      <c r="D3462" s="38">
        <v>1359.7149999999999</v>
      </c>
      <c r="E3462" s="38">
        <v>1359.7149999999999</v>
      </c>
      <c r="F3462" s="38">
        <v>1359.7149999999999</v>
      </c>
      <c r="G3462" s="38"/>
      <c r="H3462" s="38"/>
      <c r="I3462" s="38"/>
      <c r="J3462" s="38"/>
      <c r="K3462" s="38"/>
    </row>
    <row r="3463" spans="1:11" x14ac:dyDescent="0.25">
      <c r="A3463" s="39">
        <v>43728</v>
      </c>
      <c r="B3463" s="38">
        <v>0</v>
      </c>
      <c r="C3463" s="38">
        <v>1297.2739999999999</v>
      </c>
      <c r="D3463" s="38">
        <v>1297.2739999999999</v>
      </c>
      <c r="E3463" s="38">
        <v>1297.2739999999999</v>
      </c>
      <c r="F3463" s="38">
        <v>1297.2739999999999</v>
      </c>
      <c r="G3463" s="38"/>
      <c r="H3463" s="38"/>
      <c r="I3463" s="38"/>
      <c r="J3463" s="38"/>
      <c r="K3463" s="38"/>
    </row>
    <row r="3464" spans="1:11" x14ac:dyDescent="0.25">
      <c r="A3464" s="39">
        <v>43731</v>
      </c>
      <c r="B3464" s="38">
        <v>0</v>
      </c>
      <c r="C3464" s="38">
        <v>1307.9649999999999</v>
      </c>
      <c r="D3464" s="38">
        <v>1307.9649999999999</v>
      </c>
      <c r="E3464" s="38">
        <v>1307.9649999999999</v>
      </c>
      <c r="F3464" s="38">
        <v>1307.9649999999999</v>
      </c>
      <c r="G3464" s="38"/>
      <c r="H3464" s="38"/>
      <c r="I3464" s="38"/>
      <c r="J3464" s="38"/>
      <c r="K3464" s="38"/>
    </row>
    <row r="3465" spans="1:11" x14ac:dyDescent="0.25">
      <c r="A3465" s="39">
        <v>43732</v>
      </c>
      <c r="B3465" s="38">
        <v>0</v>
      </c>
      <c r="C3465" s="38">
        <v>1247.258</v>
      </c>
      <c r="D3465" s="38">
        <v>1247.258</v>
      </c>
      <c r="E3465" s="38">
        <v>1247.258</v>
      </c>
      <c r="F3465" s="38">
        <v>1247.258</v>
      </c>
      <c r="G3465" s="38"/>
      <c r="H3465" s="38"/>
      <c r="I3465" s="38"/>
      <c r="J3465" s="38"/>
      <c r="K3465" s="38"/>
    </row>
    <row r="3466" spans="1:11" x14ac:dyDescent="0.25">
      <c r="A3466" s="39">
        <v>43733</v>
      </c>
      <c r="B3466" s="38">
        <v>0</v>
      </c>
      <c r="C3466" s="38">
        <v>1275.6869999999999</v>
      </c>
      <c r="D3466" s="38">
        <v>1275.6869999999999</v>
      </c>
      <c r="E3466" s="38">
        <v>1275.6869999999999</v>
      </c>
      <c r="F3466" s="38">
        <v>1275.6869999999999</v>
      </c>
      <c r="G3466" s="38"/>
      <c r="H3466" s="38"/>
      <c r="I3466" s="38"/>
      <c r="J3466" s="38"/>
      <c r="K3466" s="38"/>
    </row>
    <row r="3467" spans="1:11" x14ac:dyDescent="0.25">
      <c r="A3467" s="39">
        <v>43734</v>
      </c>
      <c r="B3467" s="38">
        <v>0</v>
      </c>
      <c r="C3467" s="38">
        <v>1264.617</v>
      </c>
      <c r="D3467" s="38">
        <v>1264.617</v>
      </c>
      <c r="E3467" s="38">
        <v>1264.617</v>
      </c>
      <c r="F3467" s="38">
        <v>1264.617</v>
      </c>
      <c r="G3467" s="38"/>
      <c r="H3467" s="38"/>
      <c r="I3467" s="38"/>
      <c r="J3467" s="38"/>
      <c r="K3467" s="38"/>
    </row>
    <row r="3468" spans="1:11" x14ac:dyDescent="0.25">
      <c r="A3468" s="39">
        <v>43735</v>
      </c>
      <c r="B3468" s="38">
        <v>0</v>
      </c>
      <c r="C3468" s="38">
        <v>1219.528</v>
      </c>
      <c r="D3468" s="38">
        <v>1219.528</v>
      </c>
      <c r="E3468" s="38">
        <v>1219.528</v>
      </c>
      <c r="F3468" s="38">
        <v>1219.528</v>
      </c>
      <c r="G3468" s="38"/>
      <c r="H3468" s="38"/>
      <c r="I3468" s="38"/>
      <c r="J3468" s="38"/>
      <c r="K3468" s="38"/>
    </row>
    <row r="3469" spans="1:11" x14ac:dyDescent="0.25">
      <c r="A3469" s="39">
        <v>43738</v>
      </c>
      <c r="B3469" s="38">
        <v>0</v>
      </c>
      <c r="C3469" s="38">
        <v>1262.471</v>
      </c>
      <c r="D3469" s="38">
        <v>1262.471</v>
      </c>
      <c r="E3469" s="38">
        <v>1262.471</v>
      </c>
      <c r="F3469" s="38">
        <v>1262.471</v>
      </c>
      <c r="G3469" s="38"/>
      <c r="H3469" s="38"/>
      <c r="I3469" s="38"/>
      <c r="J3469" s="38"/>
      <c r="K3469" s="38"/>
    </row>
    <row r="3470" spans="1:11" x14ac:dyDescent="0.25">
      <c r="A3470" s="39">
        <v>43739</v>
      </c>
      <c r="B3470" s="38">
        <v>0</v>
      </c>
      <c r="C3470" s="38">
        <v>1210.3430000000001</v>
      </c>
      <c r="D3470" s="38">
        <v>1210.3430000000001</v>
      </c>
      <c r="E3470" s="38">
        <v>1210.3430000000001</v>
      </c>
      <c r="F3470" s="38">
        <v>1210.3430000000001</v>
      </c>
      <c r="G3470" s="38"/>
      <c r="H3470" s="38"/>
      <c r="I3470" s="38"/>
      <c r="J3470" s="38"/>
      <c r="K3470" s="38"/>
    </row>
    <row r="3471" spans="1:11" x14ac:dyDescent="0.25">
      <c r="A3471" s="39">
        <v>43740</v>
      </c>
      <c r="B3471" s="38">
        <v>0</v>
      </c>
      <c r="C3471" s="38">
        <v>1125.8779999999999</v>
      </c>
      <c r="D3471" s="38">
        <v>1125.8779999999999</v>
      </c>
      <c r="E3471" s="38">
        <v>1125.8779999999999</v>
      </c>
      <c r="F3471" s="38">
        <v>1125.8779999999999</v>
      </c>
      <c r="G3471" s="38"/>
      <c r="H3471" s="38"/>
      <c r="I3471" s="38"/>
      <c r="J3471" s="38"/>
      <c r="K3471" s="38"/>
    </row>
    <row r="3472" spans="1:11" x14ac:dyDescent="0.25">
      <c r="A3472" s="39">
        <v>43741</v>
      </c>
      <c r="B3472" s="38">
        <v>0</v>
      </c>
      <c r="C3472" s="38">
        <v>1156.7139999999999</v>
      </c>
      <c r="D3472" s="38">
        <v>1156.7139999999999</v>
      </c>
      <c r="E3472" s="38">
        <v>1156.7139999999999</v>
      </c>
      <c r="F3472" s="38">
        <v>1156.7139999999999</v>
      </c>
      <c r="G3472" s="38"/>
      <c r="H3472" s="38"/>
      <c r="I3472" s="38"/>
      <c r="J3472" s="38"/>
      <c r="K3472" s="38"/>
    </row>
    <row r="3473" spans="1:11" x14ac:dyDescent="0.25">
      <c r="A3473" s="39">
        <v>43742</v>
      </c>
      <c r="B3473" s="38">
        <v>0</v>
      </c>
      <c r="C3473" s="38">
        <v>1226.44</v>
      </c>
      <c r="D3473" s="38">
        <v>1226.44</v>
      </c>
      <c r="E3473" s="38">
        <v>1226.44</v>
      </c>
      <c r="F3473" s="38">
        <v>1226.44</v>
      </c>
      <c r="G3473" s="38"/>
      <c r="H3473" s="38"/>
      <c r="I3473" s="38"/>
      <c r="J3473" s="38"/>
      <c r="K3473" s="38"/>
    </row>
    <row r="3474" spans="1:11" x14ac:dyDescent="0.25">
      <c r="A3474" s="39">
        <v>43745</v>
      </c>
      <c r="B3474" s="38">
        <v>0</v>
      </c>
      <c r="C3474" s="38">
        <v>1218.4870000000001</v>
      </c>
      <c r="D3474" s="38">
        <v>1218.4870000000001</v>
      </c>
      <c r="E3474" s="38">
        <v>1218.4870000000001</v>
      </c>
      <c r="F3474" s="38">
        <v>1218.4870000000001</v>
      </c>
      <c r="G3474" s="38"/>
      <c r="H3474" s="38"/>
      <c r="I3474" s="38"/>
      <c r="J3474" s="38"/>
      <c r="K3474" s="38"/>
    </row>
    <row r="3475" spans="1:11" x14ac:dyDescent="0.25">
      <c r="A3475" s="39">
        <v>43746</v>
      </c>
      <c r="B3475" s="38">
        <v>0</v>
      </c>
      <c r="C3475" s="38">
        <v>1131.0050000000001</v>
      </c>
      <c r="D3475" s="38">
        <v>1131.0050000000001</v>
      </c>
      <c r="E3475" s="38">
        <v>1131.0050000000001</v>
      </c>
      <c r="F3475" s="38">
        <v>1131.0050000000001</v>
      </c>
      <c r="G3475" s="38"/>
      <c r="H3475" s="38"/>
      <c r="I3475" s="38"/>
      <c r="J3475" s="38"/>
      <c r="K3475" s="38"/>
    </row>
    <row r="3476" spans="1:11" x14ac:dyDescent="0.25">
      <c r="A3476" s="39">
        <v>43747</v>
      </c>
      <c r="B3476" s="38">
        <v>0</v>
      </c>
      <c r="C3476" s="38">
        <v>1167.489</v>
      </c>
      <c r="D3476" s="38">
        <v>1167.489</v>
      </c>
      <c r="E3476" s="38">
        <v>1167.489</v>
      </c>
      <c r="F3476" s="38">
        <v>1167.489</v>
      </c>
      <c r="G3476" s="38"/>
      <c r="H3476" s="38"/>
      <c r="I3476" s="38"/>
      <c r="J3476" s="38"/>
      <c r="K3476" s="38"/>
    </row>
    <row r="3477" spans="1:11" x14ac:dyDescent="0.25">
      <c r="A3477" s="39">
        <v>43748</v>
      </c>
      <c r="B3477" s="38">
        <v>0</v>
      </c>
      <c r="C3477" s="38">
        <v>1198.3409999999999</v>
      </c>
      <c r="D3477" s="38">
        <v>1198.3409999999999</v>
      </c>
      <c r="E3477" s="38">
        <v>1198.3409999999999</v>
      </c>
      <c r="F3477" s="38">
        <v>1198.3409999999999</v>
      </c>
      <c r="G3477" s="38"/>
      <c r="H3477" s="38"/>
      <c r="I3477" s="38"/>
      <c r="J3477" s="38"/>
      <c r="K3477" s="38"/>
    </row>
    <row r="3478" spans="1:11" x14ac:dyDescent="0.25">
      <c r="A3478" s="39">
        <v>43749</v>
      </c>
      <c r="B3478" s="38">
        <v>0</v>
      </c>
      <c r="C3478" s="38">
        <v>1273.2650000000001</v>
      </c>
      <c r="D3478" s="38">
        <v>1273.2650000000001</v>
      </c>
      <c r="E3478" s="38">
        <v>1273.2650000000001</v>
      </c>
      <c r="F3478" s="38">
        <v>1273.2650000000001</v>
      </c>
      <c r="G3478" s="38"/>
      <c r="H3478" s="38"/>
      <c r="I3478" s="38"/>
      <c r="J3478" s="38"/>
      <c r="K3478" s="38"/>
    </row>
    <row r="3479" spans="1:11" x14ac:dyDescent="0.25">
      <c r="A3479" s="39">
        <v>43752</v>
      </c>
      <c r="B3479" s="38">
        <v>0</v>
      </c>
      <c r="C3479" s="38">
        <v>1307.2149999999999</v>
      </c>
      <c r="D3479" s="38">
        <v>1307.2149999999999</v>
      </c>
      <c r="E3479" s="38">
        <v>1307.2149999999999</v>
      </c>
      <c r="F3479" s="38">
        <v>1307.2149999999999</v>
      </c>
      <c r="G3479" s="38"/>
      <c r="H3479" s="38"/>
      <c r="I3479" s="38"/>
      <c r="J3479" s="38"/>
      <c r="K3479" s="38"/>
    </row>
    <row r="3480" spans="1:11" x14ac:dyDescent="0.25">
      <c r="A3480" s="39">
        <v>43753</v>
      </c>
      <c r="B3480" s="38">
        <v>0</v>
      </c>
      <c r="C3480" s="38">
        <v>1351.8679999999999</v>
      </c>
      <c r="D3480" s="38">
        <v>1351.8679999999999</v>
      </c>
      <c r="E3480" s="38">
        <v>1351.8679999999999</v>
      </c>
      <c r="F3480" s="38">
        <v>1351.8679999999999</v>
      </c>
      <c r="G3480" s="38"/>
      <c r="H3480" s="38"/>
      <c r="I3480" s="38"/>
      <c r="J3480" s="38"/>
      <c r="K3480" s="38"/>
    </row>
    <row r="3481" spans="1:11" x14ac:dyDescent="0.25">
      <c r="A3481" s="39">
        <v>43754</v>
      </c>
      <c r="B3481" s="38">
        <v>0</v>
      </c>
      <c r="C3481" s="38">
        <v>1365.443</v>
      </c>
      <c r="D3481" s="38">
        <v>1365.443</v>
      </c>
      <c r="E3481" s="38">
        <v>1365.443</v>
      </c>
      <c r="F3481" s="38">
        <v>1365.443</v>
      </c>
      <c r="G3481" s="38"/>
      <c r="H3481" s="38"/>
      <c r="I3481" s="38"/>
      <c r="J3481" s="38"/>
      <c r="K3481" s="38"/>
    </row>
    <row r="3482" spans="1:11" x14ac:dyDescent="0.25">
      <c r="A3482" s="39">
        <v>43755</v>
      </c>
      <c r="B3482" s="38">
        <v>0</v>
      </c>
      <c r="C3482" s="38">
        <v>1376.143</v>
      </c>
      <c r="D3482" s="38">
        <v>1376.143</v>
      </c>
      <c r="E3482" s="38">
        <v>1376.143</v>
      </c>
      <c r="F3482" s="38">
        <v>1376.143</v>
      </c>
      <c r="G3482" s="38"/>
      <c r="H3482" s="38"/>
      <c r="I3482" s="38"/>
      <c r="J3482" s="38"/>
      <c r="K3482" s="38"/>
    </row>
    <row r="3483" spans="1:11" x14ac:dyDescent="0.25">
      <c r="A3483" s="39">
        <v>43756</v>
      </c>
      <c r="B3483" s="38">
        <v>0</v>
      </c>
      <c r="C3483" s="38">
        <v>1376.308</v>
      </c>
      <c r="D3483" s="38">
        <v>1376.308</v>
      </c>
      <c r="E3483" s="38">
        <v>1376.308</v>
      </c>
      <c r="F3483" s="38">
        <v>1376.308</v>
      </c>
      <c r="G3483" s="38"/>
      <c r="H3483" s="38"/>
      <c r="I3483" s="38"/>
      <c r="J3483" s="38"/>
      <c r="K3483" s="38"/>
    </row>
    <row r="3484" spans="1:11" x14ac:dyDescent="0.25">
      <c r="A3484" s="39">
        <v>43759</v>
      </c>
      <c r="B3484" s="38">
        <v>0</v>
      </c>
      <c r="C3484" s="38">
        <v>1408.9949999999999</v>
      </c>
      <c r="D3484" s="38">
        <v>1408.9949999999999</v>
      </c>
      <c r="E3484" s="38">
        <v>1408.9949999999999</v>
      </c>
      <c r="F3484" s="38">
        <v>1408.9949999999999</v>
      </c>
      <c r="G3484" s="38"/>
      <c r="H3484" s="38"/>
      <c r="I3484" s="38"/>
      <c r="J3484" s="38"/>
      <c r="K3484" s="38"/>
    </row>
    <row r="3485" spans="1:11" x14ac:dyDescent="0.25">
      <c r="A3485" s="39">
        <v>43760</v>
      </c>
      <c r="B3485" s="38">
        <v>0</v>
      </c>
      <c r="C3485" s="38">
        <v>1392.779</v>
      </c>
      <c r="D3485" s="38">
        <v>1392.779</v>
      </c>
      <c r="E3485" s="38">
        <v>1392.779</v>
      </c>
      <c r="F3485" s="38">
        <v>1392.779</v>
      </c>
      <c r="G3485" s="38"/>
      <c r="H3485" s="38"/>
      <c r="I3485" s="38"/>
      <c r="J3485" s="38"/>
      <c r="K3485" s="38"/>
    </row>
    <row r="3486" spans="1:11" x14ac:dyDescent="0.25">
      <c r="A3486" s="39">
        <v>43761</v>
      </c>
      <c r="B3486" s="38">
        <v>0</v>
      </c>
      <c r="C3486" s="38">
        <v>1399.491</v>
      </c>
      <c r="D3486" s="38">
        <v>1399.491</v>
      </c>
      <c r="E3486" s="38">
        <v>1399.491</v>
      </c>
      <c r="F3486" s="38">
        <v>1399.491</v>
      </c>
      <c r="G3486" s="38"/>
      <c r="H3486" s="38"/>
      <c r="I3486" s="38"/>
      <c r="J3486" s="38"/>
      <c r="K3486" s="38"/>
    </row>
    <row r="3487" spans="1:11" x14ac:dyDescent="0.25">
      <c r="A3487" s="39">
        <v>43762</v>
      </c>
      <c r="B3487" s="38">
        <v>0</v>
      </c>
      <c r="C3487" s="38">
        <v>1425.511</v>
      </c>
      <c r="D3487" s="38">
        <v>1425.511</v>
      </c>
      <c r="E3487" s="38">
        <v>1425.511</v>
      </c>
      <c r="F3487" s="38">
        <v>1425.511</v>
      </c>
      <c r="G3487" s="38"/>
      <c r="H3487" s="38"/>
      <c r="I3487" s="38"/>
      <c r="J3487" s="38"/>
      <c r="K3487" s="38"/>
    </row>
    <row r="3488" spans="1:11" x14ac:dyDescent="0.25">
      <c r="A3488" s="39">
        <v>43763</v>
      </c>
      <c r="B3488" s="38">
        <v>0</v>
      </c>
      <c r="C3488" s="38">
        <v>1470.4459999999999</v>
      </c>
      <c r="D3488" s="38">
        <v>1470.4459999999999</v>
      </c>
      <c r="E3488" s="38">
        <v>1470.4459999999999</v>
      </c>
      <c r="F3488" s="38">
        <v>1470.4459999999999</v>
      </c>
      <c r="G3488" s="38"/>
      <c r="H3488" s="38"/>
      <c r="I3488" s="38"/>
      <c r="J3488" s="38"/>
      <c r="K3488" s="38"/>
    </row>
    <row r="3489" spans="1:11" x14ac:dyDescent="0.25">
      <c r="A3489" s="39">
        <v>43766</v>
      </c>
      <c r="B3489" s="38">
        <v>0</v>
      </c>
      <c r="C3489" s="38">
        <v>1459.3119999999999</v>
      </c>
      <c r="D3489" s="38">
        <v>1459.3119999999999</v>
      </c>
      <c r="E3489" s="38">
        <v>1459.3119999999999</v>
      </c>
      <c r="F3489" s="38">
        <v>1459.3119999999999</v>
      </c>
      <c r="G3489" s="38"/>
      <c r="H3489" s="38"/>
      <c r="I3489" s="38"/>
      <c r="J3489" s="38"/>
      <c r="K3489" s="38"/>
    </row>
    <row r="3490" spans="1:11" x14ac:dyDescent="0.25">
      <c r="A3490" s="39">
        <v>43767</v>
      </c>
      <c r="B3490" s="38">
        <v>0</v>
      </c>
      <c r="C3490" s="38">
        <v>1455.924</v>
      </c>
      <c r="D3490" s="38">
        <v>1455.924</v>
      </c>
      <c r="E3490" s="38">
        <v>1455.924</v>
      </c>
      <c r="F3490" s="38">
        <v>1455.924</v>
      </c>
      <c r="G3490" s="38"/>
      <c r="H3490" s="38"/>
      <c r="I3490" s="38"/>
      <c r="J3490" s="38"/>
      <c r="K3490" s="38"/>
    </row>
    <row r="3491" spans="1:11" x14ac:dyDescent="0.25">
      <c r="A3491" s="39">
        <v>43768</v>
      </c>
      <c r="B3491" s="38">
        <v>0</v>
      </c>
      <c r="C3491" s="38">
        <v>1492.056</v>
      </c>
      <c r="D3491" s="38">
        <v>1492.056</v>
      </c>
      <c r="E3491" s="38">
        <v>1492.056</v>
      </c>
      <c r="F3491" s="38">
        <v>1492.056</v>
      </c>
      <c r="G3491" s="38"/>
      <c r="H3491" s="38"/>
      <c r="I3491" s="38"/>
      <c r="J3491" s="38"/>
      <c r="K3491" s="38"/>
    </row>
    <row r="3492" spans="1:11" x14ac:dyDescent="0.25">
      <c r="A3492" s="39">
        <v>43769</v>
      </c>
      <c r="B3492" s="38">
        <v>0</v>
      </c>
      <c r="C3492" s="38">
        <v>1458.8879999999999</v>
      </c>
      <c r="D3492" s="38">
        <v>1458.8879999999999</v>
      </c>
      <c r="E3492" s="38">
        <v>1458.8879999999999</v>
      </c>
      <c r="F3492" s="38">
        <v>1458.8879999999999</v>
      </c>
      <c r="G3492" s="38"/>
      <c r="H3492" s="38"/>
      <c r="I3492" s="38"/>
      <c r="J3492" s="38"/>
      <c r="K3492" s="38"/>
    </row>
    <row r="3493" spans="1:11" x14ac:dyDescent="0.25">
      <c r="A3493" s="39">
        <v>43770</v>
      </c>
      <c r="B3493" s="38">
        <v>0</v>
      </c>
      <c r="C3493" s="38">
        <v>1535.3140000000001</v>
      </c>
      <c r="D3493" s="38">
        <v>1535.3140000000001</v>
      </c>
      <c r="E3493" s="38">
        <v>1535.3140000000001</v>
      </c>
      <c r="F3493" s="38">
        <v>1535.3140000000001</v>
      </c>
      <c r="G3493" s="38"/>
      <c r="H3493" s="38"/>
      <c r="I3493" s="38"/>
      <c r="J3493" s="38"/>
      <c r="K3493" s="38"/>
    </row>
    <row r="3494" spans="1:11" x14ac:dyDescent="0.25">
      <c r="A3494" s="39">
        <v>43773</v>
      </c>
      <c r="B3494" s="38">
        <v>0</v>
      </c>
      <c r="C3494" s="38">
        <v>1531.827</v>
      </c>
      <c r="D3494" s="38">
        <v>1531.827</v>
      </c>
      <c r="E3494" s="38">
        <v>1531.827</v>
      </c>
      <c r="F3494" s="38">
        <v>1531.827</v>
      </c>
      <c r="G3494" s="38"/>
      <c r="H3494" s="38"/>
      <c r="I3494" s="38"/>
      <c r="J3494" s="38"/>
      <c r="K3494" s="38"/>
    </row>
    <row r="3495" spans="1:11" x14ac:dyDescent="0.25">
      <c r="A3495" s="39">
        <v>43774</v>
      </c>
      <c r="B3495" s="38">
        <v>0</v>
      </c>
      <c r="C3495" s="38">
        <v>1507.5170000000001</v>
      </c>
      <c r="D3495" s="38">
        <v>1507.5170000000001</v>
      </c>
      <c r="E3495" s="38">
        <v>1507.5170000000001</v>
      </c>
      <c r="F3495" s="38">
        <v>1507.5170000000001</v>
      </c>
      <c r="G3495" s="38"/>
      <c r="H3495" s="38"/>
      <c r="I3495" s="38"/>
      <c r="J3495" s="38"/>
      <c r="K3495" s="38"/>
    </row>
    <row r="3496" spans="1:11" x14ac:dyDescent="0.25">
      <c r="A3496" s="39">
        <v>43775</v>
      </c>
      <c r="B3496" s="38">
        <v>0</v>
      </c>
      <c r="C3496" s="38">
        <v>1502.307</v>
      </c>
      <c r="D3496" s="38">
        <v>1502.307</v>
      </c>
      <c r="E3496" s="38">
        <v>1502.307</v>
      </c>
      <c r="F3496" s="38">
        <v>1502.307</v>
      </c>
      <c r="G3496" s="38"/>
      <c r="H3496" s="38"/>
      <c r="I3496" s="38"/>
      <c r="J3496" s="38"/>
      <c r="K3496" s="38"/>
    </row>
    <row r="3497" spans="1:11" x14ac:dyDescent="0.25">
      <c r="A3497" s="39">
        <v>43776</v>
      </c>
      <c r="B3497" s="38">
        <v>0</v>
      </c>
      <c r="C3497" s="38">
        <v>1517.6590000000001</v>
      </c>
      <c r="D3497" s="38">
        <v>1517.6590000000001</v>
      </c>
      <c r="E3497" s="38">
        <v>1517.6590000000001</v>
      </c>
      <c r="F3497" s="38">
        <v>1517.6590000000001</v>
      </c>
      <c r="G3497" s="38"/>
      <c r="H3497" s="38"/>
      <c r="I3497" s="38"/>
      <c r="J3497" s="38"/>
      <c r="K3497" s="38"/>
    </row>
    <row r="3498" spans="1:11" x14ac:dyDescent="0.25">
      <c r="A3498" s="39">
        <v>43777</v>
      </c>
      <c r="B3498" s="38">
        <v>0</v>
      </c>
      <c r="C3498" s="38">
        <v>1551.0150000000001</v>
      </c>
      <c r="D3498" s="38">
        <v>1551.0150000000001</v>
      </c>
      <c r="E3498" s="38">
        <v>1551.0150000000001</v>
      </c>
      <c r="F3498" s="38">
        <v>1551.0150000000001</v>
      </c>
      <c r="G3498" s="38"/>
      <c r="H3498" s="38"/>
      <c r="I3498" s="38"/>
      <c r="J3498" s="38"/>
      <c r="K3498" s="38"/>
    </row>
    <row r="3499" spans="1:11" x14ac:dyDescent="0.25">
      <c r="A3499" s="39">
        <v>43780</v>
      </c>
      <c r="B3499" s="38">
        <v>0</v>
      </c>
      <c r="C3499" s="38">
        <v>1554.348</v>
      </c>
      <c r="D3499" s="38">
        <v>1554.348</v>
      </c>
      <c r="E3499" s="38">
        <v>1554.348</v>
      </c>
      <c r="F3499" s="38">
        <v>1554.348</v>
      </c>
      <c r="G3499" s="38"/>
      <c r="H3499" s="38"/>
      <c r="I3499" s="38"/>
      <c r="J3499" s="38"/>
      <c r="K3499" s="38"/>
    </row>
    <row r="3500" spans="1:11" x14ac:dyDescent="0.25">
      <c r="A3500" s="39">
        <v>43781</v>
      </c>
      <c r="B3500" s="38">
        <v>0</v>
      </c>
      <c r="C3500" s="38">
        <v>1579.5630000000001</v>
      </c>
      <c r="D3500" s="38">
        <v>1579.5630000000001</v>
      </c>
      <c r="E3500" s="38">
        <v>1579.5630000000001</v>
      </c>
      <c r="F3500" s="38">
        <v>1579.5630000000001</v>
      </c>
      <c r="G3500" s="38"/>
      <c r="H3500" s="38"/>
      <c r="I3500" s="38"/>
      <c r="J3500" s="38"/>
      <c r="K3500" s="38"/>
    </row>
    <row r="3501" spans="1:11" x14ac:dyDescent="0.25">
      <c r="A3501" s="39">
        <v>43782</v>
      </c>
      <c r="B3501" s="38">
        <v>0</v>
      </c>
      <c r="C3501" s="38">
        <v>1572.9880000000001</v>
      </c>
      <c r="D3501" s="38">
        <v>1572.9880000000001</v>
      </c>
      <c r="E3501" s="38">
        <v>1572.9880000000001</v>
      </c>
      <c r="F3501" s="38">
        <v>1572.9880000000001</v>
      </c>
      <c r="G3501" s="38"/>
      <c r="H3501" s="38"/>
      <c r="I3501" s="38"/>
      <c r="J3501" s="38"/>
      <c r="K3501" s="38"/>
    </row>
    <row r="3502" spans="1:11" x14ac:dyDescent="0.25">
      <c r="A3502" s="39">
        <v>43783</v>
      </c>
      <c r="B3502" s="38">
        <v>0</v>
      </c>
      <c r="C3502" s="38">
        <v>1586.818</v>
      </c>
      <c r="D3502" s="38">
        <v>1586.818</v>
      </c>
      <c r="E3502" s="38">
        <v>1586.818</v>
      </c>
      <c r="F3502" s="38">
        <v>1586.818</v>
      </c>
      <c r="G3502" s="38"/>
      <c r="H3502" s="38"/>
      <c r="I3502" s="38"/>
      <c r="J3502" s="38"/>
      <c r="K3502" s="38"/>
    </row>
    <row r="3503" spans="1:11" x14ac:dyDescent="0.25">
      <c r="A3503" s="39">
        <v>43784</v>
      </c>
      <c r="B3503" s="38">
        <v>0</v>
      </c>
      <c r="C3503" s="38">
        <v>1657.808</v>
      </c>
      <c r="D3503" s="38">
        <v>1657.808</v>
      </c>
      <c r="E3503" s="38">
        <v>1657.808</v>
      </c>
      <c r="F3503" s="38">
        <v>1657.808</v>
      </c>
      <c r="G3503" s="38"/>
      <c r="H3503" s="38"/>
      <c r="I3503" s="38"/>
      <c r="J3503" s="38"/>
      <c r="K3503" s="38"/>
    </row>
    <row r="3504" spans="1:11" x14ac:dyDescent="0.25">
      <c r="A3504" s="39">
        <v>43787</v>
      </c>
      <c r="B3504" s="38">
        <v>0</v>
      </c>
      <c r="C3504" s="38">
        <v>1660.4290000000001</v>
      </c>
      <c r="D3504" s="38">
        <v>1660.4290000000001</v>
      </c>
      <c r="E3504" s="38">
        <v>1660.4290000000001</v>
      </c>
      <c r="F3504" s="38">
        <v>1660.4290000000001</v>
      </c>
      <c r="G3504" s="38"/>
      <c r="H3504" s="38"/>
      <c r="I3504" s="38"/>
      <c r="J3504" s="38"/>
      <c r="K3504" s="38"/>
    </row>
    <row r="3505" spans="1:11" x14ac:dyDescent="0.25">
      <c r="A3505" s="39">
        <v>43788</v>
      </c>
      <c r="B3505" s="38">
        <v>0</v>
      </c>
      <c r="C3505" s="38">
        <v>1646.537</v>
      </c>
      <c r="D3505" s="38">
        <v>1646.537</v>
      </c>
      <c r="E3505" s="38">
        <v>1646.537</v>
      </c>
      <c r="F3505" s="38">
        <v>1646.537</v>
      </c>
      <c r="G3505" s="38"/>
      <c r="H3505" s="38"/>
      <c r="I3505" s="38"/>
      <c r="J3505" s="38"/>
      <c r="K3505" s="38"/>
    </row>
    <row r="3506" spans="1:11" x14ac:dyDescent="0.25">
      <c r="A3506" s="39">
        <v>43789</v>
      </c>
      <c r="B3506" s="38">
        <v>0</v>
      </c>
      <c r="C3506" s="38">
        <v>1627.597</v>
      </c>
      <c r="D3506" s="38">
        <v>1627.597</v>
      </c>
      <c r="E3506" s="38">
        <v>1627.597</v>
      </c>
      <c r="F3506" s="38">
        <v>1627.597</v>
      </c>
      <c r="G3506" s="38"/>
      <c r="H3506" s="38"/>
      <c r="I3506" s="38"/>
      <c r="J3506" s="38"/>
      <c r="K3506" s="38"/>
    </row>
    <row r="3507" spans="1:11" x14ac:dyDescent="0.25">
      <c r="A3507" s="39">
        <v>43790</v>
      </c>
      <c r="B3507" s="38">
        <v>0</v>
      </c>
      <c r="C3507" s="38">
        <v>1615.241</v>
      </c>
      <c r="D3507" s="38">
        <v>1615.241</v>
      </c>
      <c r="E3507" s="38">
        <v>1615.241</v>
      </c>
      <c r="F3507" s="38">
        <v>1615.241</v>
      </c>
      <c r="G3507" s="38"/>
      <c r="H3507" s="38"/>
      <c r="I3507" s="38"/>
      <c r="J3507" s="38"/>
      <c r="K3507" s="38"/>
    </row>
    <row r="3508" spans="1:11" x14ac:dyDescent="0.25">
      <c r="A3508" s="39">
        <v>43791</v>
      </c>
      <c r="B3508" s="38">
        <v>0</v>
      </c>
      <c r="C3508" s="38">
        <v>1626.36</v>
      </c>
      <c r="D3508" s="38">
        <v>1681.62</v>
      </c>
      <c r="E3508" s="38">
        <v>1626.36</v>
      </c>
      <c r="F3508" s="38">
        <v>1664.32</v>
      </c>
      <c r="G3508" s="38"/>
      <c r="H3508" s="38"/>
      <c r="I3508" s="38"/>
      <c r="J3508" s="38"/>
      <c r="K3508" s="38"/>
    </row>
    <row r="3509" spans="1:11" x14ac:dyDescent="0.25">
      <c r="A3509" s="39">
        <v>43794</v>
      </c>
      <c r="B3509" s="38">
        <v>0</v>
      </c>
      <c r="C3509" s="38">
        <v>1681.48</v>
      </c>
      <c r="D3509" s="38">
        <v>1749.32</v>
      </c>
      <c r="E3509" s="38">
        <v>1681.48</v>
      </c>
      <c r="F3509" s="38">
        <v>1740.23</v>
      </c>
      <c r="G3509" s="38"/>
      <c r="H3509" s="38"/>
      <c r="I3509" s="38"/>
      <c r="J3509" s="38"/>
      <c r="K3509" s="38"/>
    </row>
    <row r="3510" spans="1:11" x14ac:dyDescent="0.25">
      <c r="A3510" s="39">
        <v>43795</v>
      </c>
      <c r="B3510" s="38">
        <v>0</v>
      </c>
      <c r="C3510" s="38">
        <v>1749.32</v>
      </c>
      <c r="D3510" s="38">
        <v>1773.18</v>
      </c>
      <c r="E3510" s="38">
        <v>1742.6</v>
      </c>
      <c r="F3510" s="38">
        <v>1761.44</v>
      </c>
      <c r="G3510" s="38"/>
      <c r="H3510" s="38"/>
      <c r="I3510" s="38"/>
      <c r="J3510" s="38"/>
      <c r="K3510" s="38"/>
    </row>
    <row r="3511" spans="1:11" x14ac:dyDescent="0.25">
      <c r="A3511" s="39">
        <v>43796</v>
      </c>
      <c r="B3511" s="38">
        <v>0</v>
      </c>
      <c r="C3511" s="38">
        <v>1771.6</v>
      </c>
      <c r="D3511" s="38">
        <v>1783.66</v>
      </c>
      <c r="E3511" s="38">
        <v>1771.48</v>
      </c>
      <c r="F3511" s="38">
        <v>1776.9</v>
      </c>
      <c r="G3511" s="38"/>
      <c r="H3511" s="38"/>
      <c r="I3511" s="38"/>
      <c r="J3511" s="38"/>
      <c r="K3511" s="38"/>
    </row>
    <row r="3512" spans="1:11" x14ac:dyDescent="0.25">
      <c r="A3512" s="39">
        <v>43798</v>
      </c>
      <c r="B3512" s="38">
        <v>0</v>
      </c>
      <c r="C3512" s="38">
        <v>1779.81</v>
      </c>
      <c r="D3512" s="38">
        <v>1779.81</v>
      </c>
      <c r="E3512" s="38">
        <v>1732.38</v>
      </c>
      <c r="F3512" s="38">
        <v>1744.28</v>
      </c>
      <c r="G3512" s="38"/>
      <c r="H3512" s="38"/>
      <c r="I3512" s="38"/>
      <c r="J3512" s="38"/>
      <c r="K3512" s="38"/>
    </row>
    <row r="3513" spans="1:11" x14ac:dyDescent="0.25">
      <c r="A3513" s="39">
        <v>43801</v>
      </c>
      <c r="B3513" s="38">
        <v>0</v>
      </c>
      <c r="C3513" s="38">
        <v>1744.28</v>
      </c>
      <c r="D3513" s="38">
        <v>1744.28</v>
      </c>
      <c r="E3513" s="38">
        <v>1616.77</v>
      </c>
      <c r="F3513" s="38">
        <v>1647.34</v>
      </c>
      <c r="G3513" s="38"/>
      <c r="H3513" s="38"/>
      <c r="I3513" s="38"/>
      <c r="J3513" s="38"/>
      <c r="K3513" s="38"/>
    </row>
    <row r="3514" spans="1:11" x14ac:dyDescent="0.25">
      <c r="A3514" s="39">
        <v>43802</v>
      </c>
      <c r="B3514" s="38">
        <v>0</v>
      </c>
      <c r="C3514" s="38">
        <v>1630.7</v>
      </c>
      <c r="D3514" s="38">
        <v>1630.7</v>
      </c>
      <c r="E3514" s="38">
        <v>1481.6</v>
      </c>
      <c r="F3514" s="38">
        <v>1546.14</v>
      </c>
      <c r="G3514" s="38"/>
      <c r="H3514" s="38"/>
      <c r="I3514" s="38"/>
      <c r="J3514" s="38"/>
      <c r="K3514" s="38"/>
    </row>
    <row r="3515" spans="1:11" x14ac:dyDescent="0.25">
      <c r="A3515" s="39">
        <v>43803</v>
      </c>
      <c r="B3515" s="38">
        <v>0</v>
      </c>
      <c r="C3515" s="38">
        <v>1543.16</v>
      </c>
      <c r="D3515" s="38">
        <v>1640.67</v>
      </c>
      <c r="E3515" s="38">
        <v>1543.16</v>
      </c>
      <c r="F3515" s="38">
        <v>1626.93</v>
      </c>
      <c r="G3515" s="38"/>
      <c r="H3515" s="38"/>
      <c r="I3515" s="38"/>
      <c r="J3515" s="38"/>
      <c r="K3515" s="38"/>
    </row>
    <row r="3516" spans="1:11" x14ac:dyDescent="0.25">
      <c r="A3516" s="39">
        <v>43804</v>
      </c>
      <c r="B3516" s="38">
        <v>0</v>
      </c>
      <c r="C3516" s="38">
        <v>1621.59</v>
      </c>
      <c r="D3516" s="38">
        <v>1644.48</v>
      </c>
      <c r="E3516" s="38">
        <v>1587.85</v>
      </c>
      <c r="F3516" s="38">
        <v>1638.78</v>
      </c>
      <c r="G3516" s="38"/>
      <c r="H3516" s="38"/>
      <c r="I3516" s="38"/>
      <c r="J3516" s="38"/>
      <c r="K3516" s="38"/>
    </row>
    <row r="3517" spans="1:11" x14ac:dyDescent="0.25">
      <c r="A3517" s="39">
        <v>43805</v>
      </c>
      <c r="B3517" s="38">
        <v>0</v>
      </c>
      <c r="C3517" s="38">
        <v>1644.48</v>
      </c>
      <c r="D3517" s="38">
        <v>1709.93</v>
      </c>
      <c r="E3517" s="38">
        <v>1644.48</v>
      </c>
      <c r="F3517" s="38">
        <v>1698.14</v>
      </c>
      <c r="G3517" s="38"/>
      <c r="H3517" s="38"/>
      <c r="I3517" s="38"/>
      <c r="J3517" s="38"/>
      <c r="K3517" s="38"/>
    </row>
    <row r="3518" spans="1:11" x14ac:dyDescent="0.25">
      <c r="A3518" s="39">
        <v>43808</v>
      </c>
      <c r="B3518" s="38">
        <v>0</v>
      </c>
      <c r="C3518" s="38">
        <v>1692.14</v>
      </c>
      <c r="D3518" s="38">
        <v>1693.61</v>
      </c>
      <c r="E3518" s="38">
        <v>1582.93</v>
      </c>
      <c r="F3518" s="38">
        <v>1615.33</v>
      </c>
      <c r="G3518" s="38"/>
      <c r="H3518" s="38"/>
      <c r="I3518" s="38"/>
      <c r="J3518" s="38"/>
      <c r="K3518" s="38"/>
    </row>
    <row r="3519" spans="1:11" x14ac:dyDescent="0.25">
      <c r="A3519" s="39">
        <v>43809</v>
      </c>
      <c r="B3519" s="38">
        <v>0</v>
      </c>
      <c r="C3519" s="38">
        <v>1595.33</v>
      </c>
      <c r="D3519" s="38">
        <v>1638.37</v>
      </c>
      <c r="E3519" s="38">
        <v>1575</v>
      </c>
      <c r="F3519" s="38">
        <v>1609.8</v>
      </c>
      <c r="G3519" s="38"/>
      <c r="H3519" s="38"/>
      <c r="I3519" s="38"/>
      <c r="J3519" s="38"/>
      <c r="K3519" s="38"/>
    </row>
    <row r="3520" spans="1:11" x14ac:dyDescent="0.25">
      <c r="A3520" s="39">
        <v>43810</v>
      </c>
      <c r="B3520" s="38">
        <v>0</v>
      </c>
      <c r="C3520" s="38">
        <v>1623.57</v>
      </c>
      <c r="D3520" s="38">
        <v>1653.71</v>
      </c>
      <c r="E3520" s="38">
        <v>1613.42</v>
      </c>
      <c r="F3520" s="38">
        <v>1643.41</v>
      </c>
      <c r="G3520" s="38"/>
      <c r="H3520" s="38"/>
      <c r="I3520" s="38"/>
      <c r="J3520" s="38"/>
      <c r="K3520" s="38"/>
    </row>
    <row r="3521" spans="1:11" x14ac:dyDescent="0.25">
      <c r="A3521" s="39">
        <v>43811</v>
      </c>
      <c r="B3521" s="38">
        <v>0</v>
      </c>
      <c r="C3521" s="38">
        <v>1653.71</v>
      </c>
      <c r="D3521" s="38">
        <v>1741.7</v>
      </c>
      <c r="E3521" s="38">
        <v>1637.32</v>
      </c>
      <c r="F3521" s="38">
        <v>1734.69</v>
      </c>
      <c r="G3521" s="38"/>
      <c r="H3521" s="38"/>
      <c r="I3521" s="38"/>
      <c r="J3521" s="38"/>
      <c r="K3521" s="38"/>
    </row>
    <row r="3522" spans="1:11" x14ac:dyDescent="0.25">
      <c r="A3522" s="39">
        <v>43812</v>
      </c>
      <c r="B3522" s="38">
        <v>0</v>
      </c>
      <c r="C3522" s="38">
        <v>1735.31</v>
      </c>
      <c r="D3522" s="38">
        <v>1822.65</v>
      </c>
      <c r="E3522" s="38">
        <v>1705.12</v>
      </c>
      <c r="F3522" s="38">
        <v>1808.84</v>
      </c>
      <c r="G3522" s="38"/>
      <c r="H3522" s="38"/>
      <c r="I3522" s="38"/>
      <c r="J3522" s="38"/>
      <c r="K3522" s="38"/>
    </row>
    <row r="3523" spans="1:11" x14ac:dyDescent="0.25">
      <c r="A3523" s="39">
        <v>43815</v>
      </c>
      <c r="B3523" s="38">
        <v>0</v>
      </c>
      <c r="C3523" s="38">
        <v>1822.65</v>
      </c>
      <c r="D3523" s="38">
        <v>1887.97</v>
      </c>
      <c r="E3523" s="38">
        <v>1822.65</v>
      </c>
      <c r="F3523" s="38">
        <v>1853.8</v>
      </c>
      <c r="G3523" s="38"/>
      <c r="H3523" s="38"/>
      <c r="I3523" s="38"/>
      <c r="J3523" s="38"/>
      <c r="K3523" s="38"/>
    </row>
    <row r="3524" spans="1:11" x14ac:dyDescent="0.25">
      <c r="A3524" s="39">
        <v>43816</v>
      </c>
      <c r="B3524" s="38">
        <v>0</v>
      </c>
      <c r="C3524" s="38">
        <v>1859.81</v>
      </c>
      <c r="D3524" s="38">
        <v>1879.37</v>
      </c>
      <c r="E3524" s="38">
        <v>1838.71</v>
      </c>
      <c r="F3524" s="38">
        <v>1864.11</v>
      </c>
      <c r="G3524" s="38"/>
      <c r="H3524" s="38"/>
      <c r="I3524" s="38"/>
      <c r="J3524" s="38"/>
      <c r="K3524" s="38"/>
    </row>
    <row r="3525" spans="1:11" x14ac:dyDescent="0.25">
      <c r="A3525" s="39">
        <v>43817</v>
      </c>
      <c r="B3525" s="38">
        <v>0</v>
      </c>
      <c r="C3525" s="38">
        <v>1855.7</v>
      </c>
      <c r="D3525" s="38">
        <v>1889.88</v>
      </c>
      <c r="E3525" s="38">
        <v>1845.88</v>
      </c>
      <c r="F3525" s="38">
        <v>1847.77</v>
      </c>
      <c r="G3525" s="38"/>
      <c r="H3525" s="38"/>
      <c r="I3525" s="38"/>
      <c r="J3525" s="38"/>
      <c r="K3525" s="38"/>
    </row>
    <row r="3526" spans="1:11" x14ac:dyDescent="0.25">
      <c r="A3526" s="39">
        <v>43818</v>
      </c>
      <c r="B3526" s="38">
        <v>0</v>
      </c>
      <c r="C3526" s="38">
        <v>1858.45</v>
      </c>
      <c r="D3526" s="38">
        <v>1882.42</v>
      </c>
      <c r="E3526" s="38">
        <v>1838.21</v>
      </c>
      <c r="F3526" s="38">
        <v>1882.42</v>
      </c>
      <c r="G3526" s="38"/>
      <c r="H3526" s="38"/>
      <c r="I3526" s="38"/>
      <c r="J3526" s="38"/>
      <c r="K3526" s="38"/>
    </row>
    <row r="3527" spans="1:11" x14ac:dyDescent="0.25">
      <c r="A3527" s="39">
        <v>43819</v>
      </c>
      <c r="B3527" s="38">
        <v>0</v>
      </c>
      <c r="C3527" s="38">
        <v>1866.31</v>
      </c>
      <c r="D3527" s="38">
        <v>1900.99</v>
      </c>
      <c r="E3527" s="38">
        <v>1866.31</v>
      </c>
      <c r="F3527" s="38">
        <v>1877.8</v>
      </c>
      <c r="G3527" s="38"/>
      <c r="H3527" s="38"/>
      <c r="I3527" s="38"/>
      <c r="J3527" s="38"/>
      <c r="K3527" s="38"/>
    </row>
    <row r="3528" spans="1:11" x14ac:dyDescent="0.25">
      <c r="A3528" s="39">
        <v>43822</v>
      </c>
      <c r="B3528" s="38">
        <v>0</v>
      </c>
      <c r="C3528" s="38">
        <v>1869.07</v>
      </c>
      <c r="D3528" s="38">
        <v>1876.13</v>
      </c>
      <c r="E3528" s="38">
        <v>1856.6</v>
      </c>
      <c r="F3528" s="38">
        <v>1861.51</v>
      </c>
      <c r="G3528" s="38"/>
      <c r="H3528" s="38"/>
      <c r="I3528" s="38"/>
      <c r="J3528" s="38"/>
      <c r="K3528" s="38"/>
    </row>
    <row r="3529" spans="1:11" x14ac:dyDescent="0.25">
      <c r="A3529" s="39">
        <v>43823</v>
      </c>
      <c r="B3529" s="38">
        <v>0</v>
      </c>
      <c r="C3529" s="38">
        <v>1867.52</v>
      </c>
      <c r="D3529" s="38">
        <v>1889.49</v>
      </c>
      <c r="E3529" s="38">
        <v>1860.27</v>
      </c>
      <c r="F3529" s="38">
        <v>1879.51</v>
      </c>
      <c r="G3529" s="38"/>
      <c r="H3529" s="38"/>
      <c r="I3529" s="38"/>
      <c r="J3529" s="38"/>
      <c r="K3529" s="38"/>
    </row>
    <row r="3530" spans="1:11" x14ac:dyDescent="0.25">
      <c r="A3530" s="39">
        <v>43825</v>
      </c>
      <c r="B3530" s="38">
        <v>0</v>
      </c>
      <c r="C3530" s="38">
        <v>1879.51</v>
      </c>
      <c r="D3530" s="38">
        <v>1899.74</v>
      </c>
      <c r="E3530" s="38">
        <v>1879.51</v>
      </c>
      <c r="F3530" s="38">
        <v>1883.98</v>
      </c>
      <c r="G3530" s="38"/>
      <c r="H3530" s="38"/>
      <c r="I3530" s="38"/>
      <c r="J3530" s="38"/>
      <c r="K3530" s="38"/>
    </row>
    <row r="3531" spans="1:11" x14ac:dyDescent="0.25">
      <c r="A3531" s="39">
        <v>43826</v>
      </c>
      <c r="B3531" s="38">
        <v>0</v>
      </c>
      <c r="C3531" s="38">
        <v>1897.46</v>
      </c>
      <c r="D3531" s="38">
        <v>1897.46</v>
      </c>
      <c r="E3531" s="38">
        <v>1820.37</v>
      </c>
      <c r="F3531" s="38">
        <v>1833.38</v>
      </c>
      <c r="G3531" s="38"/>
      <c r="H3531" s="38"/>
      <c r="I3531" s="38"/>
      <c r="J3531" s="38"/>
      <c r="K3531" s="38"/>
    </row>
    <row r="3532" spans="1:11" x14ac:dyDescent="0.25">
      <c r="A3532" s="39">
        <v>43829</v>
      </c>
      <c r="B3532" s="38">
        <v>0</v>
      </c>
      <c r="C3532" s="38">
        <v>1820.37</v>
      </c>
      <c r="D3532" s="38">
        <v>1820.37</v>
      </c>
      <c r="E3532" s="38">
        <v>1753.39</v>
      </c>
      <c r="F3532" s="38">
        <v>1768.43</v>
      </c>
      <c r="G3532" s="38"/>
      <c r="H3532" s="38"/>
      <c r="I3532" s="38"/>
      <c r="J3532" s="38"/>
      <c r="K3532" s="38"/>
    </row>
    <row r="3533" spans="1:11" x14ac:dyDescent="0.25">
      <c r="A3533" s="39">
        <v>43830</v>
      </c>
      <c r="B3533" s="38">
        <v>0</v>
      </c>
      <c r="C3533" s="38">
        <v>1766.26</v>
      </c>
      <c r="D3533" s="38">
        <v>1867.71</v>
      </c>
      <c r="E3533" s="38">
        <v>1746.9</v>
      </c>
      <c r="F3533" s="38">
        <v>1845.24</v>
      </c>
      <c r="G3533" s="38"/>
      <c r="H3533" s="38"/>
      <c r="I3533" s="38"/>
      <c r="J3533" s="38"/>
      <c r="K3533" s="38"/>
    </row>
    <row r="3534" spans="1:11" x14ac:dyDescent="0.25">
      <c r="A3534" s="39">
        <v>43832</v>
      </c>
      <c r="B3534" s="38">
        <v>0</v>
      </c>
      <c r="C3534" s="38">
        <v>1867.71</v>
      </c>
      <c r="D3534" s="38">
        <v>1932.43</v>
      </c>
      <c r="E3534" s="38">
        <v>1857.93</v>
      </c>
      <c r="F3534" s="38">
        <v>1919.1</v>
      </c>
      <c r="G3534" s="38"/>
      <c r="H3534" s="38"/>
      <c r="I3534" s="38"/>
      <c r="J3534" s="38"/>
      <c r="K3534" s="38"/>
    </row>
    <row r="3535" spans="1:11" x14ac:dyDescent="0.25">
      <c r="A3535" s="39">
        <v>43833</v>
      </c>
      <c r="B3535" s="38">
        <v>0</v>
      </c>
      <c r="C3535" s="38">
        <v>1932.43</v>
      </c>
      <c r="D3535" s="38">
        <v>1932.43</v>
      </c>
      <c r="E3535" s="38">
        <v>1771.16</v>
      </c>
      <c r="F3535" s="38">
        <v>1826.51</v>
      </c>
      <c r="G3535" s="38"/>
      <c r="H3535" s="38"/>
      <c r="I3535" s="38"/>
      <c r="J3535" s="38"/>
      <c r="K3535" s="38"/>
    </row>
    <row r="3536" spans="1:11" x14ac:dyDescent="0.25">
      <c r="A3536" s="39">
        <v>43836</v>
      </c>
      <c r="B3536" s="38">
        <v>0</v>
      </c>
      <c r="C3536" s="38">
        <v>1825.1</v>
      </c>
      <c r="D3536" s="38">
        <v>1850.7</v>
      </c>
      <c r="E3536" s="38">
        <v>1771.98</v>
      </c>
      <c r="F3536" s="38">
        <v>1839.72</v>
      </c>
      <c r="G3536" s="38"/>
      <c r="H3536" s="38"/>
      <c r="I3536" s="38"/>
      <c r="J3536" s="38"/>
      <c r="K3536" s="38"/>
    </row>
    <row r="3537" spans="1:11" x14ac:dyDescent="0.25">
      <c r="A3537" s="39">
        <v>43837</v>
      </c>
      <c r="B3537" s="38">
        <v>0</v>
      </c>
      <c r="C3537" s="38">
        <v>1838.63</v>
      </c>
      <c r="D3537" s="38">
        <v>1872.37</v>
      </c>
      <c r="E3537" s="38">
        <v>1814.07</v>
      </c>
      <c r="F3537" s="38">
        <v>1854.38</v>
      </c>
      <c r="G3537" s="38"/>
      <c r="H3537" s="38"/>
      <c r="I3537" s="38"/>
      <c r="J3537" s="38"/>
      <c r="K3537" s="38"/>
    </row>
    <row r="3538" spans="1:11" x14ac:dyDescent="0.25">
      <c r="A3538" s="39">
        <v>43838</v>
      </c>
      <c r="B3538" s="38">
        <v>0</v>
      </c>
      <c r="C3538" s="38">
        <v>1860.71</v>
      </c>
      <c r="D3538" s="38">
        <v>1938.74</v>
      </c>
      <c r="E3538" s="38">
        <v>1857.32</v>
      </c>
      <c r="F3538" s="38">
        <v>1902.96</v>
      </c>
      <c r="G3538" s="38"/>
      <c r="H3538" s="38"/>
      <c r="I3538" s="38"/>
      <c r="J3538" s="38"/>
      <c r="K3538" s="38"/>
    </row>
    <row r="3539" spans="1:11" x14ac:dyDescent="0.25">
      <c r="A3539" s="39">
        <v>43839</v>
      </c>
      <c r="B3539" s="38">
        <v>0</v>
      </c>
      <c r="C3539" s="38">
        <v>1913.03</v>
      </c>
      <c r="D3539" s="38">
        <v>1966.29</v>
      </c>
      <c r="E3539" s="38">
        <v>1913.03</v>
      </c>
      <c r="F3539" s="38">
        <v>1955.2</v>
      </c>
      <c r="G3539" s="38"/>
      <c r="H3539" s="38"/>
      <c r="I3539" s="38"/>
      <c r="J3539" s="38"/>
      <c r="K3539" s="38"/>
    </row>
    <row r="3540" spans="1:11" x14ac:dyDescent="0.25">
      <c r="A3540" s="39">
        <v>43840</v>
      </c>
      <c r="B3540" s="38">
        <v>0</v>
      </c>
      <c r="C3540" s="38">
        <v>1966.29</v>
      </c>
      <c r="D3540" s="38">
        <v>1991.35</v>
      </c>
      <c r="E3540" s="38">
        <v>1947.72</v>
      </c>
      <c r="F3540" s="38">
        <v>1964.29</v>
      </c>
      <c r="G3540" s="38"/>
      <c r="H3540" s="38"/>
      <c r="I3540" s="38"/>
      <c r="J3540" s="38"/>
      <c r="K3540" s="38"/>
    </row>
    <row r="3541" spans="1:11" x14ac:dyDescent="0.25">
      <c r="A3541" s="39">
        <v>43843</v>
      </c>
      <c r="B3541" s="38">
        <v>0</v>
      </c>
      <c r="C3541" s="38">
        <v>1971.89</v>
      </c>
      <c r="D3541" s="38">
        <v>2023.83</v>
      </c>
      <c r="E3541" s="38">
        <v>1971.89</v>
      </c>
      <c r="F3541" s="38">
        <v>2018.58</v>
      </c>
      <c r="G3541" s="38"/>
      <c r="H3541" s="38"/>
      <c r="I3541" s="38"/>
      <c r="J3541" s="38"/>
      <c r="K3541" s="38"/>
    </row>
    <row r="3542" spans="1:11" x14ac:dyDescent="0.25">
      <c r="A3542" s="39">
        <v>43844</v>
      </c>
      <c r="B3542" s="38">
        <v>0</v>
      </c>
      <c r="C3542" s="38">
        <v>2019.4</v>
      </c>
      <c r="D3542" s="38">
        <v>2054.54</v>
      </c>
      <c r="E3542" s="38">
        <v>1999.27</v>
      </c>
      <c r="F3542" s="38">
        <v>2026.6</v>
      </c>
      <c r="G3542" s="38"/>
      <c r="H3542" s="38"/>
      <c r="I3542" s="38"/>
      <c r="J3542" s="38"/>
      <c r="K3542" s="38"/>
    </row>
    <row r="3543" spans="1:11" x14ac:dyDescent="0.25">
      <c r="A3543" s="39">
        <v>43845</v>
      </c>
      <c r="B3543" s="38">
        <v>0</v>
      </c>
      <c r="C3543" s="38">
        <v>2037.15</v>
      </c>
      <c r="D3543" s="38">
        <v>2055.21</v>
      </c>
      <c r="E3543" s="38">
        <v>2028.47</v>
      </c>
      <c r="F3543" s="38">
        <v>2036.86</v>
      </c>
      <c r="G3543" s="38"/>
      <c r="H3543" s="38"/>
      <c r="I3543" s="38"/>
      <c r="J3543" s="38"/>
      <c r="K3543" s="38"/>
    </row>
    <row r="3544" spans="1:11" x14ac:dyDescent="0.25">
      <c r="A3544" s="39">
        <v>43846</v>
      </c>
      <c r="B3544" s="38">
        <v>0</v>
      </c>
      <c r="C3544" s="38">
        <v>2046.82</v>
      </c>
      <c r="D3544" s="38">
        <v>2094.2199999999998</v>
      </c>
      <c r="E3544" s="38">
        <v>2046.82</v>
      </c>
      <c r="F3544" s="38">
        <v>2090.8000000000002</v>
      </c>
      <c r="G3544" s="38"/>
      <c r="H3544" s="38"/>
      <c r="I3544" s="38"/>
      <c r="J3544" s="38"/>
      <c r="K3544" s="38"/>
    </row>
    <row r="3545" spans="1:11" x14ac:dyDescent="0.25">
      <c r="A3545" s="39">
        <v>43847</v>
      </c>
      <c r="B3545" s="38">
        <v>0</v>
      </c>
      <c r="C3545" s="38">
        <v>2081.7399999999998</v>
      </c>
      <c r="D3545" s="38">
        <v>2093.5500000000002</v>
      </c>
      <c r="E3545" s="38">
        <v>2043.21</v>
      </c>
      <c r="F3545" s="38">
        <v>2083.66</v>
      </c>
      <c r="G3545" s="38"/>
      <c r="H3545" s="38"/>
      <c r="I3545" s="38"/>
      <c r="J3545" s="38"/>
      <c r="K3545" s="38"/>
    </row>
    <row r="3546" spans="1:11" x14ac:dyDescent="0.25">
      <c r="A3546" s="39">
        <v>43851</v>
      </c>
      <c r="B3546" s="38">
        <v>0</v>
      </c>
      <c r="C3546" s="38">
        <v>2081.13</v>
      </c>
      <c r="D3546" s="38">
        <v>2108.1</v>
      </c>
      <c r="E3546" s="38">
        <v>2042.97</v>
      </c>
      <c r="F3546" s="38">
        <v>2063.62</v>
      </c>
      <c r="G3546" s="38"/>
      <c r="H3546" s="38"/>
      <c r="I3546" s="38"/>
      <c r="J3546" s="38"/>
      <c r="K3546" s="38"/>
    </row>
    <row r="3547" spans="1:11" x14ac:dyDescent="0.25">
      <c r="A3547" s="39">
        <v>43852</v>
      </c>
      <c r="B3547" s="38">
        <v>0</v>
      </c>
      <c r="C3547" s="38">
        <v>2057.16</v>
      </c>
      <c r="D3547" s="38">
        <v>2098.63</v>
      </c>
      <c r="E3547" s="38">
        <v>2043.71</v>
      </c>
      <c r="F3547" s="38">
        <v>2055.38</v>
      </c>
      <c r="G3547" s="38"/>
      <c r="H3547" s="38"/>
      <c r="I3547" s="38"/>
      <c r="J3547" s="38"/>
      <c r="K3547" s="38"/>
    </row>
    <row r="3548" spans="1:11" x14ac:dyDescent="0.25">
      <c r="A3548" s="39">
        <v>43853</v>
      </c>
      <c r="B3548" s="38">
        <v>0</v>
      </c>
      <c r="C3548" s="38">
        <v>2043.71</v>
      </c>
      <c r="D3548" s="38">
        <v>2057.8200000000002</v>
      </c>
      <c r="E3548" s="38">
        <v>1995.32</v>
      </c>
      <c r="F3548" s="38">
        <v>2057.8200000000002</v>
      </c>
      <c r="G3548" s="38"/>
      <c r="H3548" s="38"/>
      <c r="I3548" s="38"/>
      <c r="J3548" s="38"/>
      <c r="K3548" s="38"/>
    </row>
    <row r="3549" spans="1:11" x14ac:dyDescent="0.25">
      <c r="A3549" s="39">
        <v>43854</v>
      </c>
      <c r="B3549" s="38">
        <v>0</v>
      </c>
      <c r="C3549" s="38">
        <v>2048.12</v>
      </c>
      <c r="D3549" s="38">
        <v>2090.64</v>
      </c>
      <c r="E3549" s="38">
        <v>1889.77</v>
      </c>
      <c r="F3549" s="38">
        <v>1928.13</v>
      </c>
      <c r="G3549" s="38"/>
      <c r="H3549" s="38"/>
      <c r="I3549" s="38"/>
      <c r="J3549" s="38"/>
      <c r="K3549" s="38"/>
    </row>
    <row r="3550" spans="1:11" x14ac:dyDescent="0.25">
      <c r="A3550" s="39">
        <v>43857</v>
      </c>
      <c r="B3550" s="38">
        <v>0</v>
      </c>
      <c r="C3550" s="38">
        <v>1929.94</v>
      </c>
      <c r="D3550" s="38">
        <v>1929.94</v>
      </c>
      <c r="E3550" s="38">
        <v>1709.46</v>
      </c>
      <c r="F3550" s="38">
        <v>1750.18</v>
      </c>
      <c r="G3550" s="38"/>
      <c r="H3550" s="38"/>
      <c r="I3550" s="38"/>
      <c r="J3550" s="38"/>
      <c r="K3550" s="38"/>
    </row>
    <row r="3551" spans="1:11" x14ac:dyDescent="0.25">
      <c r="A3551" s="39">
        <v>43858</v>
      </c>
      <c r="B3551" s="38">
        <v>0</v>
      </c>
      <c r="C3551" s="38">
        <v>1730.92</v>
      </c>
      <c r="D3551" s="38">
        <v>1848.65</v>
      </c>
      <c r="E3551" s="38">
        <v>1730.92</v>
      </c>
      <c r="F3551" s="38">
        <v>1840.18</v>
      </c>
      <c r="G3551" s="38"/>
      <c r="H3551" s="38"/>
      <c r="I3551" s="38"/>
      <c r="J3551" s="38"/>
      <c r="K3551" s="38"/>
    </row>
    <row r="3552" spans="1:11" x14ac:dyDescent="0.25">
      <c r="A3552" s="39">
        <v>43859</v>
      </c>
      <c r="B3552" s="38">
        <v>0</v>
      </c>
      <c r="C3552" s="38">
        <v>1837.12</v>
      </c>
      <c r="D3552" s="38">
        <v>1886.36</v>
      </c>
      <c r="E3552" s="38">
        <v>1809.83</v>
      </c>
      <c r="F3552" s="38">
        <v>1848.15</v>
      </c>
      <c r="G3552" s="38"/>
      <c r="H3552" s="38"/>
      <c r="I3552" s="38"/>
      <c r="J3552" s="38"/>
      <c r="K3552" s="38"/>
    </row>
    <row r="3553" spans="1:11" x14ac:dyDescent="0.25">
      <c r="A3553" s="39">
        <v>43860</v>
      </c>
      <c r="B3553" s="38">
        <v>0</v>
      </c>
      <c r="C3553" s="38">
        <v>1838.35</v>
      </c>
      <c r="D3553" s="38">
        <v>1892.86</v>
      </c>
      <c r="E3553" s="38">
        <v>1722.31</v>
      </c>
      <c r="F3553" s="38">
        <v>1851.38</v>
      </c>
      <c r="G3553" s="38"/>
      <c r="H3553" s="38"/>
      <c r="I3553" s="38"/>
      <c r="J3553" s="38"/>
      <c r="K3553" s="38"/>
    </row>
    <row r="3554" spans="1:11" x14ac:dyDescent="0.25">
      <c r="A3554" s="39">
        <v>43861</v>
      </c>
      <c r="B3554" s="38">
        <v>0</v>
      </c>
      <c r="C3554" s="38">
        <v>1892.86</v>
      </c>
      <c r="D3554" s="38">
        <v>1892.86</v>
      </c>
      <c r="E3554" s="38">
        <v>1595.48</v>
      </c>
      <c r="F3554" s="38">
        <v>1662.37</v>
      </c>
      <c r="G3554" s="38"/>
      <c r="H3554" s="38"/>
      <c r="I3554" s="38"/>
      <c r="J3554" s="38"/>
      <c r="K3554" s="38"/>
    </row>
    <row r="3555" spans="1:11" x14ac:dyDescent="0.25">
      <c r="A3555" s="39">
        <v>43864</v>
      </c>
      <c r="B3555" s="38">
        <v>0</v>
      </c>
      <c r="C3555" s="38">
        <v>1681.73</v>
      </c>
      <c r="D3555" s="38">
        <v>1760.72</v>
      </c>
      <c r="E3555" s="38">
        <v>1681.73</v>
      </c>
      <c r="F3555" s="38">
        <v>1714.08</v>
      </c>
      <c r="G3555" s="38"/>
      <c r="H3555" s="38"/>
      <c r="I3555" s="38"/>
      <c r="J3555" s="38"/>
      <c r="K3555" s="38"/>
    </row>
    <row r="3556" spans="1:11" x14ac:dyDescent="0.25">
      <c r="A3556" s="39">
        <v>43865</v>
      </c>
      <c r="B3556" s="38">
        <v>0</v>
      </c>
      <c r="C3556" s="38">
        <v>1708.71</v>
      </c>
      <c r="D3556" s="38">
        <v>1835.7</v>
      </c>
      <c r="E3556" s="38">
        <v>1708.71</v>
      </c>
      <c r="F3556" s="38">
        <v>1817.65</v>
      </c>
      <c r="G3556" s="38"/>
      <c r="H3556" s="38"/>
      <c r="I3556" s="38"/>
      <c r="J3556" s="38"/>
      <c r="K3556" s="38"/>
    </row>
    <row r="3557" spans="1:11" x14ac:dyDescent="0.25">
      <c r="A3557" s="39">
        <v>43866</v>
      </c>
      <c r="B3557" s="38">
        <v>0</v>
      </c>
      <c r="C3557" s="38">
        <v>1823.95</v>
      </c>
      <c r="D3557" s="38">
        <v>1891.49</v>
      </c>
      <c r="E3557" s="38">
        <v>1823.95</v>
      </c>
      <c r="F3557" s="38">
        <v>1871.56</v>
      </c>
      <c r="G3557" s="38"/>
      <c r="H3557" s="38"/>
      <c r="I3557" s="38"/>
      <c r="J3557" s="38"/>
      <c r="K3557" s="38"/>
    </row>
    <row r="3558" spans="1:11" x14ac:dyDescent="0.25">
      <c r="A3558" s="39">
        <v>43867</v>
      </c>
      <c r="B3558" s="38">
        <v>0</v>
      </c>
      <c r="C3558" s="38">
        <v>1886.01</v>
      </c>
      <c r="D3558" s="38">
        <v>1912.74</v>
      </c>
      <c r="E3558" s="38">
        <v>1866.75</v>
      </c>
      <c r="F3558" s="38">
        <v>1901.96</v>
      </c>
      <c r="G3558" s="38"/>
      <c r="H3558" s="38"/>
      <c r="I3558" s="38"/>
      <c r="J3558" s="38"/>
      <c r="K3558" s="38"/>
    </row>
    <row r="3559" spans="1:11" x14ac:dyDescent="0.25">
      <c r="A3559" s="39">
        <v>43868</v>
      </c>
      <c r="B3559" s="38">
        <v>0</v>
      </c>
      <c r="C3559" s="38">
        <v>1901.09</v>
      </c>
      <c r="D3559" s="38">
        <v>1901.09</v>
      </c>
      <c r="E3559" s="38">
        <v>1824.13</v>
      </c>
      <c r="F3559" s="38">
        <v>1869.41</v>
      </c>
      <c r="G3559" s="38"/>
      <c r="H3559" s="38"/>
      <c r="I3559" s="38"/>
      <c r="J3559" s="38"/>
      <c r="K3559" s="38"/>
    </row>
    <row r="3560" spans="1:11" x14ac:dyDescent="0.25">
      <c r="A3560" s="39">
        <v>43871</v>
      </c>
      <c r="B3560" s="38">
        <v>0</v>
      </c>
      <c r="C3560" s="38">
        <v>1865.28</v>
      </c>
      <c r="D3560" s="38">
        <v>1907.24</v>
      </c>
      <c r="E3560" s="38">
        <v>1846.47</v>
      </c>
      <c r="F3560" s="38">
        <v>1888.63</v>
      </c>
      <c r="G3560" s="38"/>
      <c r="H3560" s="38"/>
      <c r="I3560" s="38"/>
      <c r="J3560" s="38"/>
      <c r="K3560" s="38"/>
    </row>
    <row r="3561" spans="1:11" x14ac:dyDescent="0.25">
      <c r="A3561" s="39">
        <v>43872</v>
      </c>
      <c r="B3561" s="38">
        <v>0</v>
      </c>
      <c r="C3561" s="38">
        <v>1899.91</v>
      </c>
      <c r="D3561" s="38">
        <v>1940.44</v>
      </c>
      <c r="E3561" s="38">
        <v>1891.53</v>
      </c>
      <c r="F3561" s="38">
        <v>1900.83</v>
      </c>
      <c r="G3561" s="38"/>
      <c r="H3561" s="38"/>
      <c r="I3561" s="38"/>
      <c r="J3561" s="38"/>
      <c r="K3561" s="38"/>
    </row>
    <row r="3562" spans="1:11" x14ac:dyDescent="0.25">
      <c r="A3562" s="39">
        <v>43873</v>
      </c>
      <c r="B3562" s="38">
        <v>0</v>
      </c>
      <c r="C3562" s="38">
        <v>1903.37</v>
      </c>
      <c r="D3562" s="38">
        <v>1996.83</v>
      </c>
      <c r="E3562" s="38">
        <v>1903.37</v>
      </c>
      <c r="F3562" s="38">
        <v>1992.99</v>
      </c>
      <c r="G3562" s="38"/>
      <c r="H3562" s="38"/>
      <c r="I3562" s="38"/>
      <c r="J3562" s="38"/>
      <c r="K3562" s="38"/>
    </row>
    <row r="3563" spans="1:11" x14ac:dyDescent="0.25">
      <c r="A3563" s="39">
        <v>43874</v>
      </c>
      <c r="B3563" s="38">
        <v>0</v>
      </c>
      <c r="C3563" s="38">
        <v>1996.83</v>
      </c>
      <c r="D3563" s="38">
        <v>1996.83</v>
      </c>
      <c r="E3563" s="38">
        <v>1912.92</v>
      </c>
      <c r="F3563" s="38">
        <v>1950.75</v>
      </c>
      <c r="G3563" s="38"/>
      <c r="H3563" s="38"/>
      <c r="I3563" s="38"/>
      <c r="J3563" s="38"/>
      <c r="K3563" s="38"/>
    </row>
    <row r="3564" spans="1:11" x14ac:dyDescent="0.25">
      <c r="A3564" s="39">
        <v>43875</v>
      </c>
      <c r="B3564" s="38">
        <v>0</v>
      </c>
      <c r="C3564" s="38">
        <v>1952.83</v>
      </c>
      <c r="D3564" s="38">
        <v>1981.71</v>
      </c>
      <c r="E3564" s="38">
        <v>1932.6</v>
      </c>
      <c r="F3564" s="38">
        <v>1972.93</v>
      </c>
      <c r="G3564" s="38"/>
      <c r="H3564" s="38"/>
      <c r="I3564" s="38"/>
      <c r="J3564" s="38"/>
      <c r="K3564" s="38"/>
    </row>
    <row r="3565" spans="1:11" x14ac:dyDescent="0.25">
      <c r="A3565" s="39">
        <v>43879</v>
      </c>
      <c r="B3565" s="38">
        <v>0</v>
      </c>
      <c r="C3565" s="38">
        <v>1976.4</v>
      </c>
      <c r="D3565" s="38">
        <v>1976.4</v>
      </c>
      <c r="E3565" s="38">
        <v>1897.02</v>
      </c>
      <c r="F3565" s="38">
        <v>1935.45</v>
      </c>
      <c r="G3565" s="38"/>
      <c r="H3565" s="38"/>
      <c r="I3565" s="38"/>
      <c r="J3565" s="38"/>
      <c r="K3565" s="38"/>
    </row>
    <row r="3566" spans="1:11" x14ac:dyDescent="0.25">
      <c r="A3566" s="39">
        <v>43880</v>
      </c>
      <c r="B3566" s="38">
        <v>0</v>
      </c>
      <c r="C3566" s="38">
        <v>1926.83</v>
      </c>
      <c r="D3566" s="38">
        <v>1981.68</v>
      </c>
      <c r="E3566" s="38">
        <v>1926.83</v>
      </c>
      <c r="F3566" s="38">
        <v>1961.34</v>
      </c>
      <c r="G3566" s="38"/>
      <c r="H3566" s="38"/>
      <c r="I3566" s="38"/>
      <c r="J3566" s="38"/>
      <c r="K3566" s="38"/>
    </row>
    <row r="3567" spans="1:11" x14ac:dyDescent="0.25">
      <c r="A3567" s="39">
        <v>43881</v>
      </c>
      <c r="B3567" s="38">
        <v>0</v>
      </c>
      <c r="C3567" s="38">
        <v>1975.51</v>
      </c>
      <c r="D3567" s="38">
        <v>1975.51</v>
      </c>
      <c r="E3567" s="38">
        <v>1877.36</v>
      </c>
      <c r="F3567" s="38">
        <v>1894.16</v>
      </c>
      <c r="G3567" s="38"/>
      <c r="H3567" s="38"/>
      <c r="I3567" s="38"/>
      <c r="J3567" s="38"/>
      <c r="K3567" s="38"/>
    </row>
    <row r="3568" spans="1:11" x14ac:dyDescent="0.25">
      <c r="A3568" s="39">
        <v>43882</v>
      </c>
      <c r="B3568" s="38">
        <v>0</v>
      </c>
      <c r="C3568" s="38">
        <v>1904.36</v>
      </c>
      <c r="D3568" s="38">
        <v>1904.36</v>
      </c>
      <c r="E3568" s="38">
        <v>1720.84</v>
      </c>
      <c r="F3568" s="38">
        <v>1769.92</v>
      </c>
      <c r="G3568" s="38"/>
      <c r="H3568" s="38"/>
      <c r="I3568" s="38"/>
      <c r="J3568" s="38"/>
      <c r="K3568" s="38"/>
    </row>
    <row r="3569" spans="1:11" x14ac:dyDescent="0.25">
      <c r="A3569" s="39">
        <v>43885</v>
      </c>
      <c r="B3569" s="38">
        <v>0</v>
      </c>
      <c r="C3569" s="38">
        <v>1790.11</v>
      </c>
      <c r="D3569" s="38">
        <v>1790.11</v>
      </c>
      <c r="E3569" s="38">
        <v>1417.2</v>
      </c>
      <c r="F3569" s="38">
        <v>1474.09</v>
      </c>
      <c r="G3569" s="38"/>
      <c r="H3569" s="38"/>
      <c r="I3569" s="38"/>
      <c r="J3569" s="38"/>
      <c r="K3569" s="38"/>
    </row>
    <row r="3570" spans="1:11" x14ac:dyDescent="0.25">
      <c r="A3570" s="39">
        <v>43886</v>
      </c>
      <c r="B3570" s="38">
        <v>0</v>
      </c>
      <c r="C3570" s="38">
        <v>1470.84</v>
      </c>
      <c r="D3570" s="38">
        <v>1510.46</v>
      </c>
      <c r="E3570" s="38">
        <v>1267.4100000000001</v>
      </c>
      <c r="F3570" s="38">
        <v>1316.71</v>
      </c>
      <c r="G3570" s="38"/>
      <c r="H3570" s="38"/>
      <c r="I3570" s="38"/>
      <c r="J3570" s="38"/>
      <c r="K3570" s="38"/>
    </row>
    <row r="3571" spans="1:11" x14ac:dyDescent="0.25">
      <c r="A3571" s="39">
        <v>43887</v>
      </c>
      <c r="B3571" s="38">
        <v>0</v>
      </c>
      <c r="C3571" s="38">
        <v>1325.5</v>
      </c>
      <c r="D3571" s="38">
        <v>1399.78</v>
      </c>
      <c r="E3571" s="38">
        <v>1295.1199999999999</v>
      </c>
      <c r="F3571" s="38">
        <v>1337.59</v>
      </c>
      <c r="G3571" s="38"/>
      <c r="H3571" s="38"/>
      <c r="I3571" s="38"/>
      <c r="J3571" s="38"/>
      <c r="K3571" s="38"/>
    </row>
    <row r="3572" spans="1:11" x14ac:dyDescent="0.25">
      <c r="A3572" s="39">
        <v>43888</v>
      </c>
      <c r="B3572" s="38">
        <v>0</v>
      </c>
      <c r="C3572" s="38">
        <v>1321.88</v>
      </c>
      <c r="D3572" s="38">
        <v>1321.88</v>
      </c>
      <c r="E3572" s="38">
        <v>1087.1199999999999</v>
      </c>
      <c r="F3572" s="38">
        <v>1153.77</v>
      </c>
      <c r="G3572" s="38"/>
      <c r="H3572" s="38"/>
      <c r="I3572" s="38"/>
      <c r="J3572" s="38"/>
      <c r="K3572" s="38"/>
    </row>
    <row r="3573" spans="1:11" x14ac:dyDescent="0.25">
      <c r="A3573" s="39">
        <v>43889</v>
      </c>
      <c r="B3573" s="38">
        <v>0</v>
      </c>
      <c r="C3573" s="38">
        <v>1097.52</v>
      </c>
      <c r="D3573" s="38">
        <v>1117.1300000000001</v>
      </c>
      <c r="E3573" s="38">
        <v>969.06</v>
      </c>
      <c r="F3573" s="38">
        <v>1020.35</v>
      </c>
      <c r="G3573" s="38"/>
      <c r="H3573" s="38"/>
      <c r="I3573" s="38"/>
      <c r="J3573" s="38"/>
      <c r="K3573" s="38"/>
    </row>
    <row r="3574" spans="1:11" x14ac:dyDescent="0.25">
      <c r="A3574" s="39">
        <v>43892</v>
      </c>
      <c r="B3574" s="38">
        <v>0</v>
      </c>
      <c r="C3574" s="38">
        <v>1113.97</v>
      </c>
      <c r="D3574" s="38">
        <v>1116.26</v>
      </c>
      <c r="E3574" s="38">
        <v>1041.22</v>
      </c>
      <c r="F3574" s="38">
        <v>1103.1099999999999</v>
      </c>
      <c r="G3574" s="38"/>
      <c r="H3574" s="38"/>
      <c r="I3574" s="38"/>
      <c r="J3574" s="38"/>
      <c r="K3574" s="38"/>
    </row>
    <row r="3575" spans="1:11" x14ac:dyDescent="0.25">
      <c r="A3575" s="39">
        <v>43893</v>
      </c>
      <c r="B3575" s="38">
        <v>0</v>
      </c>
      <c r="C3575" s="38">
        <v>1097.03</v>
      </c>
      <c r="D3575" s="38">
        <v>1150.5</v>
      </c>
      <c r="E3575" s="38">
        <v>955.12</v>
      </c>
      <c r="F3575" s="38">
        <v>985.42</v>
      </c>
      <c r="G3575" s="38"/>
      <c r="H3575" s="38"/>
      <c r="I3575" s="38"/>
      <c r="J3575" s="38"/>
      <c r="K3575" s="38"/>
    </row>
    <row r="3576" spans="1:11" x14ac:dyDescent="0.25">
      <c r="A3576" s="39">
        <v>43894</v>
      </c>
      <c r="B3576" s="38">
        <v>0</v>
      </c>
      <c r="C3576" s="38">
        <v>979.68</v>
      </c>
      <c r="D3576" s="38">
        <v>1057.6600000000001</v>
      </c>
      <c r="E3576" s="38">
        <v>979.68</v>
      </c>
      <c r="F3576" s="38">
        <v>1038.42</v>
      </c>
      <c r="G3576" s="38"/>
      <c r="H3576" s="38"/>
      <c r="I3576" s="38"/>
      <c r="J3576" s="38"/>
      <c r="K3576" s="38"/>
    </row>
    <row r="3577" spans="1:11" x14ac:dyDescent="0.25">
      <c r="A3577" s="39">
        <v>43895</v>
      </c>
      <c r="B3577" s="38">
        <v>0</v>
      </c>
      <c r="C3577" s="38">
        <v>1032.74</v>
      </c>
      <c r="D3577" s="38">
        <v>1032.74</v>
      </c>
      <c r="E3577" s="38">
        <v>834.46</v>
      </c>
      <c r="F3577" s="38">
        <v>862.89</v>
      </c>
      <c r="G3577" s="38"/>
      <c r="H3577" s="38"/>
      <c r="I3577" s="38"/>
      <c r="J3577" s="38"/>
      <c r="K3577" s="38"/>
    </row>
    <row r="3578" spans="1:11" x14ac:dyDescent="0.25">
      <c r="A3578" s="39">
        <v>43896</v>
      </c>
      <c r="B3578" s="38">
        <v>0</v>
      </c>
      <c r="C3578" s="38">
        <v>881.29</v>
      </c>
      <c r="D3578" s="38">
        <v>881.29</v>
      </c>
      <c r="E3578" s="38">
        <v>683.06</v>
      </c>
      <c r="F3578" s="38">
        <v>779.88</v>
      </c>
      <c r="G3578" s="38"/>
      <c r="H3578" s="38"/>
      <c r="I3578" s="38"/>
      <c r="J3578" s="38"/>
      <c r="K3578" s="38"/>
    </row>
    <row r="3579" spans="1:11" x14ac:dyDescent="0.25">
      <c r="A3579" s="39">
        <v>43899</v>
      </c>
      <c r="B3579" s="38">
        <v>0</v>
      </c>
      <c r="C3579" s="38">
        <v>783.6</v>
      </c>
      <c r="D3579" s="38">
        <v>783.6</v>
      </c>
      <c r="E3579" s="38">
        <v>476.17</v>
      </c>
      <c r="F3579" s="38">
        <v>605.71</v>
      </c>
      <c r="G3579" s="38"/>
      <c r="H3579" s="38"/>
      <c r="I3579" s="38"/>
      <c r="J3579" s="38"/>
      <c r="K3579" s="38"/>
    </row>
    <row r="3580" spans="1:11" x14ac:dyDescent="0.25">
      <c r="A3580" s="39">
        <v>43900</v>
      </c>
      <c r="B3580" s="38">
        <v>0</v>
      </c>
      <c r="C3580" s="38">
        <v>615.58000000000004</v>
      </c>
      <c r="D3580" s="38">
        <v>665.05</v>
      </c>
      <c r="E3580" s="38">
        <v>592.9</v>
      </c>
      <c r="F3580" s="38">
        <v>641.19000000000005</v>
      </c>
      <c r="G3580" s="38"/>
      <c r="H3580" s="38"/>
      <c r="I3580" s="38"/>
      <c r="J3580" s="38"/>
      <c r="K3580" s="38"/>
    </row>
    <row r="3581" spans="1:11" x14ac:dyDescent="0.25">
      <c r="A3581" s="39">
        <v>43901</v>
      </c>
      <c r="B3581" s="38">
        <v>0</v>
      </c>
      <c r="C3581" s="38">
        <v>641.20000000000005</v>
      </c>
      <c r="D3581" s="38">
        <v>641.20000000000005</v>
      </c>
      <c r="E3581" s="38">
        <v>542.83000000000004</v>
      </c>
      <c r="F3581" s="38">
        <v>563.77</v>
      </c>
      <c r="G3581" s="38"/>
      <c r="H3581" s="38"/>
      <c r="I3581" s="38"/>
      <c r="J3581" s="38"/>
      <c r="K3581" s="38"/>
    </row>
    <row r="3582" spans="1:11" x14ac:dyDescent="0.25">
      <c r="A3582" s="39">
        <v>43902</v>
      </c>
      <c r="B3582" s="38">
        <v>0</v>
      </c>
      <c r="C3582" s="38">
        <v>570.23</v>
      </c>
      <c r="D3582" s="38">
        <v>570.23</v>
      </c>
      <c r="E3582" s="38">
        <v>411.24</v>
      </c>
      <c r="F3582" s="38">
        <v>440.06</v>
      </c>
      <c r="G3582" s="38"/>
      <c r="H3582" s="38"/>
      <c r="I3582" s="38"/>
      <c r="J3582" s="38"/>
      <c r="K3582" s="38"/>
    </row>
    <row r="3583" spans="1:11" x14ac:dyDescent="0.25">
      <c r="A3583" s="39">
        <v>43903</v>
      </c>
      <c r="B3583" s="38">
        <v>0</v>
      </c>
      <c r="C3583" s="38">
        <v>452.67</v>
      </c>
      <c r="D3583" s="38">
        <v>484.6</v>
      </c>
      <c r="E3583" s="38">
        <v>415.09</v>
      </c>
      <c r="F3583" s="38">
        <v>474.64</v>
      </c>
      <c r="G3583" s="38"/>
      <c r="H3583" s="38"/>
      <c r="I3583" s="38"/>
      <c r="J3583" s="38"/>
      <c r="K3583" s="38"/>
    </row>
    <row r="3584" spans="1:11" x14ac:dyDescent="0.25">
      <c r="A3584" s="39">
        <v>43906</v>
      </c>
      <c r="B3584" s="38">
        <v>0</v>
      </c>
      <c r="C3584" s="38">
        <v>476.76</v>
      </c>
      <c r="D3584" s="38">
        <v>476.76</v>
      </c>
      <c r="E3584" s="38">
        <v>270.39999999999998</v>
      </c>
      <c r="F3584" s="38">
        <v>276.98</v>
      </c>
      <c r="G3584" s="38"/>
      <c r="H3584" s="38"/>
      <c r="I3584" s="38"/>
      <c r="J3584" s="38"/>
      <c r="K3584" s="38"/>
    </row>
    <row r="3585" spans="1:11" x14ac:dyDescent="0.25">
      <c r="A3585" s="39">
        <v>43907</v>
      </c>
      <c r="B3585" s="38">
        <v>0</v>
      </c>
      <c r="C3585" s="38">
        <v>304.60000000000002</v>
      </c>
      <c r="D3585" s="38">
        <v>308.05</v>
      </c>
      <c r="E3585" s="38">
        <v>270.64</v>
      </c>
      <c r="F3585" s="38">
        <v>286.22000000000003</v>
      </c>
      <c r="G3585" s="38"/>
      <c r="H3585" s="38"/>
      <c r="I3585" s="38"/>
      <c r="J3585" s="38"/>
      <c r="K3585" s="38"/>
    </row>
    <row r="3586" spans="1:11" x14ac:dyDescent="0.25">
      <c r="A3586" s="39">
        <v>43908</v>
      </c>
      <c r="B3586" s="38">
        <v>0</v>
      </c>
      <c r="C3586" s="38">
        <v>283.76</v>
      </c>
      <c r="D3586" s="38">
        <v>283.76</v>
      </c>
      <c r="E3586" s="38">
        <v>189.71</v>
      </c>
      <c r="F3586" s="38">
        <v>228.87</v>
      </c>
      <c r="G3586" s="38"/>
      <c r="H3586" s="38"/>
      <c r="I3586" s="38"/>
      <c r="J3586" s="38"/>
      <c r="K3586" s="38"/>
    </row>
    <row r="3587" spans="1:11" x14ac:dyDescent="0.25">
      <c r="A3587" s="39">
        <v>43909</v>
      </c>
      <c r="B3587" s="38">
        <v>0</v>
      </c>
      <c r="C3587" s="38">
        <v>237.11</v>
      </c>
      <c r="D3587" s="38">
        <v>266.73</v>
      </c>
      <c r="E3587" s="38">
        <v>212.56</v>
      </c>
      <c r="F3587" s="38">
        <v>263.76</v>
      </c>
      <c r="G3587" s="38"/>
      <c r="H3587" s="38"/>
      <c r="I3587" s="38"/>
      <c r="J3587" s="38"/>
      <c r="K3587" s="38"/>
    </row>
    <row r="3588" spans="1:11" x14ac:dyDescent="0.25">
      <c r="A3588" s="39">
        <v>43910</v>
      </c>
      <c r="B3588" s="38">
        <v>0</v>
      </c>
      <c r="C3588" s="38">
        <v>238.34</v>
      </c>
      <c r="D3588" s="38">
        <v>296.79000000000002</v>
      </c>
      <c r="E3588" s="38">
        <v>238.34</v>
      </c>
      <c r="F3588" s="38">
        <v>259.57</v>
      </c>
      <c r="G3588" s="38"/>
      <c r="H3588" s="38"/>
      <c r="I3588" s="38"/>
      <c r="J3588" s="38"/>
      <c r="K3588" s="38"/>
    </row>
    <row r="3589" spans="1:11" x14ac:dyDescent="0.25">
      <c r="A3589" s="39">
        <v>43913</v>
      </c>
      <c r="B3589" s="38">
        <v>0</v>
      </c>
      <c r="C3589" s="38">
        <v>260.37</v>
      </c>
      <c r="D3589" s="38">
        <v>310.70999999999998</v>
      </c>
      <c r="E3589" s="38">
        <v>260.37</v>
      </c>
      <c r="F3589" s="38">
        <v>302.95999999999998</v>
      </c>
      <c r="G3589" s="38"/>
      <c r="H3589" s="38"/>
      <c r="I3589" s="38"/>
      <c r="J3589" s="38"/>
      <c r="K3589" s="38"/>
    </row>
    <row r="3590" spans="1:11" x14ac:dyDescent="0.25">
      <c r="A3590" s="39">
        <v>43914</v>
      </c>
      <c r="B3590" s="38">
        <v>0</v>
      </c>
      <c r="C3590" s="38">
        <v>310.55</v>
      </c>
      <c r="D3590" s="38">
        <v>369.17</v>
      </c>
      <c r="E3590" s="38">
        <v>310.55</v>
      </c>
      <c r="F3590" s="38">
        <v>325.32</v>
      </c>
      <c r="G3590" s="38"/>
      <c r="H3590" s="38"/>
      <c r="I3590" s="38"/>
      <c r="J3590" s="38"/>
      <c r="K3590" s="38"/>
    </row>
    <row r="3591" spans="1:11" x14ac:dyDescent="0.25">
      <c r="A3591" s="39">
        <v>43915</v>
      </c>
      <c r="B3591" s="38">
        <v>0</v>
      </c>
      <c r="C3591" s="38">
        <v>324.89</v>
      </c>
      <c r="D3591" s="38">
        <v>324.89</v>
      </c>
      <c r="E3591" s="38">
        <v>287.77</v>
      </c>
      <c r="F3591" s="38">
        <v>303</v>
      </c>
      <c r="G3591" s="38"/>
      <c r="H3591" s="38"/>
      <c r="I3591" s="38"/>
      <c r="J3591" s="38"/>
      <c r="K3591" s="38"/>
    </row>
    <row r="3592" spans="1:11" x14ac:dyDescent="0.25">
      <c r="A3592" s="39">
        <v>43916</v>
      </c>
      <c r="B3592" s="38">
        <v>0</v>
      </c>
      <c r="C3592" s="38">
        <v>302.68</v>
      </c>
      <c r="D3592" s="38">
        <v>334.87</v>
      </c>
      <c r="E3592" s="38">
        <v>302.68</v>
      </c>
      <c r="F3592" s="38">
        <v>327.64999999999998</v>
      </c>
      <c r="G3592" s="38"/>
      <c r="H3592" s="38"/>
      <c r="I3592" s="38"/>
      <c r="J3592" s="38"/>
      <c r="K3592" s="38"/>
    </row>
    <row r="3593" spans="1:11" x14ac:dyDescent="0.25">
      <c r="A3593" s="39">
        <v>43917</v>
      </c>
      <c r="B3593" s="38">
        <v>0</v>
      </c>
      <c r="C3593" s="38">
        <v>334.87</v>
      </c>
      <c r="D3593" s="38">
        <v>334.87</v>
      </c>
      <c r="E3593" s="38">
        <v>288.82</v>
      </c>
      <c r="F3593" s="38">
        <v>300.70999999999998</v>
      </c>
      <c r="G3593" s="38"/>
      <c r="H3593" s="38"/>
      <c r="I3593" s="38"/>
      <c r="J3593" s="38"/>
      <c r="K3593" s="38"/>
    </row>
    <row r="3594" spans="1:11" x14ac:dyDescent="0.25">
      <c r="A3594" s="39">
        <v>43920</v>
      </c>
      <c r="B3594" s="38">
        <v>0</v>
      </c>
      <c r="C3594" s="38">
        <v>288.82</v>
      </c>
      <c r="D3594" s="38">
        <v>309.81</v>
      </c>
      <c r="E3594" s="38">
        <v>288.82</v>
      </c>
      <c r="F3594" s="38">
        <v>307.58999999999997</v>
      </c>
      <c r="G3594" s="38"/>
      <c r="H3594" s="38"/>
      <c r="I3594" s="38"/>
      <c r="J3594" s="38"/>
      <c r="K3594" s="38"/>
    </row>
    <row r="3595" spans="1:11" x14ac:dyDescent="0.25">
      <c r="A3595" s="39">
        <v>43921</v>
      </c>
      <c r="B3595" s="38">
        <v>0</v>
      </c>
      <c r="C3595" s="38">
        <v>308.70999999999998</v>
      </c>
      <c r="D3595" s="38">
        <v>329.38</v>
      </c>
      <c r="E3595" s="38">
        <v>306.26</v>
      </c>
      <c r="F3595" s="38">
        <v>324.70999999999998</v>
      </c>
      <c r="G3595" s="38"/>
      <c r="H3595" s="38"/>
      <c r="I3595" s="38"/>
      <c r="J3595" s="38"/>
      <c r="K3595" s="38"/>
    </row>
    <row r="3596" spans="1:11" x14ac:dyDescent="0.25">
      <c r="A3596" s="39">
        <v>43922</v>
      </c>
      <c r="B3596" s="38">
        <v>0</v>
      </c>
      <c r="C3596" s="38">
        <v>324.93</v>
      </c>
      <c r="D3596" s="38">
        <v>324.93</v>
      </c>
      <c r="E3596" s="38">
        <v>291.54000000000002</v>
      </c>
      <c r="F3596" s="38">
        <v>296.2</v>
      </c>
      <c r="G3596" s="38"/>
      <c r="H3596" s="38"/>
      <c r="I3596" s="38"/>
      <c r="J3596" s="38"/>
      <c r="K3596" s="38"/>
    </row>
    <row r="3597" spans="1:11" x14ac:dyDescent="0.25">
      <c r="A3597" s="39">
        <v>43923</v>
      </c>
      <c r="B3597" s="38">
        <v>0</v>
      </c>
      <c r="C3597" s="38">
        <v>293.42</v>
      </c>
      <c r="D3597" s="38">
        <v>315.27999999999997</v>
      </c>
      <c r="E3597" s="38">
        <v>293.42</v>
      </c>
      <c r="F3597" s="38">
        <v>312.11</v>
      </c>
      <c r="G3597" s="38"/>
      <c r="H3597" s="38"/>
      <c r="I3597" s="38"/>
      <c r="J3597" s="38"/>
      <c r="K3597" s="38"/>
    </row>
    <row r="3598" spans="1:11" x14ac:dyDescent="0.25">
      <c r="A3598" s="39">
        <v>43924</v>
      </c>
      <c r="B3598" s="38">
        <v>0</v>
      </c>
      <c r="C3598" s="38">
        <v>315.11</v>
      </c>
      <c r="D3598" s="38">
        <v>329.49</v>
      </c>
      <c r="E3598" s="38">
        <v>310.55</v>
      </c>
      <c r="F3598" s="38">
        <v>326.51</v>
      </c>
      <c r="G3598" s="38"/>
      <c r="H3598" s="38"/>
      <c r="I3598" s="38"/>
      <c r="J3598" s="38"/>
      <c r="K3598" s="38"/>
    </row>
    <row r="3599" spans="1:11" x14ac:dyDescent="0.25">
      <c r="A3599" s="39">
        <v>43927</v>
      </c>
      <c r="B3599" s="38">
        <v>0</v>
      </c>
      <c r="C3599" s="38">
        <v>325.89999999999998</v>
      </c>
      <c r="D3599" s="38">
        <v>354.19</v>
      </c>
      <c r="E3599" s="38">
        <v>325.89999999999998</v>
      </c>
      <c r="F3599" s="38">
        <v>350.43</v>
      </c>
      <c r="G3599" s="38"/>
      <c r="H3599" s="38"/>
      <c r="I3599" s="38"/>
      <c r="J3599" s="38"/>
      <c r="K3599" s="38"/>
    </row>
    <row r="3600" spans="1:11" x14ac:dyDescent="0.25">
      <c r="A3600" s="39">
        <v>43928</v>
      </c>
      <c r="B3600" s="38">
        <v>0</v>
      </c>
      <c r="C3600" s="38">
        <v>349.82</v>
      </c>
      <c r="D3600" s="38">
        <v>360.87</v>
      </c>
      <c r="E3600" s="38">
        <v>330.6</v>
      </c>
      <c r="F3600" s="38">
        <v>342.29</v>
      </c>
      <c r="G3600" s="38"/>
      <c r="H3600" s="38"/>
      <c r="I3600" s="38"/>
      <c r="J3600" s="38"/>
      <c r="K3600" s="38"/>
    </row>
    <row r="3601" spans="1:11" x14ac:dyDescent="0.25">
      <c r="A3601" s="39">
        <v>43929</v>
      </c>
      <c r="B3601" s="38">
        <v>0</v>
      </c>
      <c r="C3601" s="38">
        <v>330.74</v>
      </c>
      <c r="D3601" s="38">
        <v>351.09</v>
      </c>
      <c r="E3601" s="38">
        <v>330.74</v>
      </c>
      <c r="F3601" s="38">
        <v>347.52</v>
      </c>
      <c r="G3601" s="38"/>
      <c r="H3601" s="38"/>
      <c r="I3601" s="38"/>
      <c r="J3601" s="38"/>
      <c r="K3601" s="38"/>
    </row>
    <row r="3602" spans="1:11" x14ac:dyDescent="0.25">
      <c r="A3602" s="39">
        <v>43930</v>
      </c>
      <c r="B3602" s="38">
        <v>0</v>
      </c>
      <c r="C3602" s="38">
        <v>345.62</v>
      </c>
      <c r="D3602" s="38">
        <v>355.98</v>
      </c>
      <c r="E3602" s="38">
        <v>342.9</v>
      </c>
      <c r="F3602" s="38">
        <v>353.98</v>
      </c>
      <c r="G3602" s="38"/>
      <c r="H3602" s="38"/>
      <c r="I3602" s="38"/>
      <c r="J3602" s="38"/>
      <c r="K3602" s="38"/>
    </row>
    <row r="3603" spans="1:11" x14ac:dyDescent="0.25">
      <c r="A3603" s="39">
        <v>43934</v>
      </c>
      <c r="B3603" s="38">
        <v>0</v>
      </c>
      <c r="C3603" s="38">
        <v>355.98</v>
      </c>
      <c r="D3603" s="38">
        <v>363.36</v>
      </c>
      <c r="E3603" s="38">
        <v>346.21</v>
      </c>
      <c r="F3603" s="38">
        <v>360.56</v>
      </c>
      <c r="G3603" s="38"/>
      <c r="H3603" s="38"/>
      <c r="I3603" s="38"/>
      <c r="J3603" s="38"/>
      <c r="K3603" s="38"/>
    </row>
    <row r="3604" spans="1:11" x14ac:dyDescent="0.25">
      <c r="A3604" s="39">
        <v>43935</v>
      </c>
      <c r="B3604" s="38">
        <v>0</v>
      </c>
      <c r="C3604" s="38">
        <v>363.36</v>
      </c>
      <c r="D3604" s="38">
        <v>394.8</v>
      </c>
      <c r="E3604" s="38">
        <v>363.36</v>
      </c>
      <c r="F3604" s="38">
        <v>390.89</v>
      </c>
      <c r="G3604" s="38"/>
      <c r="H3604" s="38"/>
      <c r="I3604" s="38"/>
      <c r="J3604" s="38"/>
      <c r="K3604" s="38"/>
    </row>
    <row r="3605" spans="1:11" x14ac:dyDescent="0.25">
      <c r="A3605" s="39">
        <v>43936</v>
      </c>
      <c r="B3605" s="38">
        <v>0</v>
      </c>
      <c r="C3605" s="38">
        <v>394.26</v>
      </c>
      <c r="D3605" s="38">
        <v>394.26</v>
      </c>
      <c r="E3605" s="38">
        <v>349.05</v>
      </c>
      <c r="F3605" s="38">
        <v>358.21</v>
      </c>
      <c r="G3605" s="38"/>
      <c r="H3605" s="38"/>
      <c r="I3605" s="38"/>
      <c r="J3605" s="38"/>
      <c r="K3605" s="38"/>
    </row>
    <row r="3606" spans="1:11" x14ac:dyDescent="0.25">
      <c r="A3606" s="39">
        <v>43937</v>
      </c>
      <c r="B3606" s="38">
        <v>0</v>
      </c>
      <c r="C3606" s="38">
        <v>354.89</v>
      </c>
      <c r="D3606" s="38">
        <v>363.92</v>
      </c>
      <c r="E3606" s="38">
        <v>351.72</v>
      </c>
      <c r="F3606" s="38">
        <v>355.35</v>
      </c>
      <c r="G3606" s="38"/>
      <c r="H3606" s="38"/>
      <c r="I3606" s="38"/>
      <c r="J3606" s="38"/>
      <c r="K3606" s="38"/>
    </row>
    <row r="3607" spans="1:11" x14ac:dyDescent="0.25">
      <c r="A3607" s="39">
        <v>43938</v>
      </c>
      <c r="B3607" s="38">
        <v>0</v>
      </c>
      <c r="C3607" s="38">
        <v>358.47</v>
      </c>
      <c r="D3607" s="38">
        <v>375.21</v>
      </c>
      <c r="E3607" s="38">
        <v>358.47</v>
      </c>
      <c r="F3607" s="38">
        <v>371.55</v>
      </c>
      <c r="G3607" s="38"/>
      <c r="H3607" s="38"/>
      <c r="I3607" s="38"/>
      <c r="J3607" s="38"/>
      <c r="K3607" s="38"/>
    </row>
    <row r="3608" spans="1:11" x14ac:dyDescent="0.25">
      <c r="A3608" s="39">
        <v>43941</v>
      </c>
      <c r="B3608" s="38">
        <v>0</v>
      </c>
      <c r="C3608" s="38">
        <v>374.75</v>
      </c>
      <c r="D3608" s="38">
        <v>374.75</v>
      </c>
      <c r="E3608" s="38">
        <v>327.44</v>
      </c>
      <c r="F3608" s="38">
        <v>335.42</v>
      </c>
      <c r="G3608" s="38"/>
      <c r="H3608" s="38"/>
      <c r="I3608" s="38"/>
      <c r="J3608" s="38"/>
      <c r="K3608" s="38"/>
    </row>
    <row r="3609" spans="1:11" x14ac:dyDescent="0.25">
      <c r="A3609" s="39">
        <v>43942</v>
      </c>
      <c r="B3609" s="38">
        <v>0</v>
      </c>
      <c r="C3609" s="38">
        <v>327.44</v>
      </c>
      <c r="D3609" s="38">
        <v>327.44</v>
      </c>
      <c r="E3609" s="38">
        <v>293.11</v>
      </c>
      <c r="F3609" s="38">
        <v>307.83999999999997</v>
      </c>
      <c r="G3609" s="38"/>
      <c r="H3609" s="38"/>
      <c r="I3609" s="38"/>
      <c r="J3609" s="38"/>
      <c r="K3609" s="38"/>
    </row>
    <row r="3610" spans="1:11" x14ac:dyDescent="0.25">
      <c r="A3610" s="39">
        <v>43943</v>
      </c>
      <c r="B3610" s="38">
        <v>0</v>
      </c>
      <c r="C3610" s="38">
        <v>306.37</v>
      </c>
      <c r="D3610" s="38">
        <v>325.20999999999998</v>
      </c>
      <c r="E3610" s="38">
        <v>306.37</v>
      </c>
      <c r="F3610" s="38">
        <v>322.36</v>
      </c>
      <c r="G3610" s="38"/>
      <c r="H3610" s="38"/>
      <c r="I3610" s="38"/>
      <c r="J3610" s="38"/>
      <c r="K3610" s="38"/>
    </row>
    <row r="3611" spans="1:11" x14ac:dyDescent="0.25">
      <c r="A3611" s="39">
        <v>43944</v>
      </c>
      <c r="B3611" s="38">
        <v>0</v>
      </c>
      <c r="C3611" s="38">
        <v>322.58999999999997</v>
      </c>
      <c r="D3611" s="38">
        <v>332.74</v>
      </c>
      <c r="E3611" s="38">
        <v>316.85000000000002</v>
      </c>
      <c r="F3611" s="38">
        <v>323.77</v>
      </c>
      <c r="G3611" s="38"/>
      <c r="H3611" s="38"/>
      <c r="I3611" s="38"/>
      <c r="J3611" s="38"/>
      <c r="K3611" s="38"/>
    </row>
    <row r="3612" spans="1:11" x14ac:dyDescent="0.25">
      <c r="A3612" s="39">
        <v>43945</v>
      </c>
      <c r="B3612" s="38">
        <v>0</v>
      </c>
      <c r="C3612" s="38">
        <v>320.02999999999997</v>
      </c>
      <c r="D3612" s="38">
        <v>343.75</v>
      </c>
      <c r="E3612" s="38">
        <v>320.02999999999997</v>
      </c>
      <c r="F3612" s="38">
        <v>340.05</v>
      </c>
      <c r="G3612" s="38"/>
      <c r="H3612" s="38"/>
      <c r="I3612" s="38"/>
      <c r="J3612" s="38"/>
      <c r="K3612" s="38"/>
    </row>
    <row r="3613" spans="1:11" x14ac:dyDescent="0.25">
      <c r="A3613" s="39">
        <v>43948</v>
      </c>
      <c r="B3613" s="38">
        <v>0</v>
      </c>
      <c r="C3613" s="38">
        <v>343.75</v>
      </c>
      <c r="D3613" s="38">
        <v>371.24</v>
      </c>
      <c r="E3613" s="38">
        <v>343.75</v>
      </c>
      <c r="F3613" s="38">
        <v>366.43</v>
      </c>
      <c r="G3613" s="38"/>
      <c r="H3613" s="38"/>
      <c r="I3613" s="38"/>
      <c r="J3613" s="38"/>
      <c r="K3613" s="38"/>
    </row>
    <row r="3614" spans="1:11" x14ac:dyDescent="0.25">
      <c r="A3614" s="39">
        <v>43949</v>
      </c>
      <c r="B3614" s="38">
        <v>0</v>
      </c>
      <c r="C3614" s="38">
        <v>368.09</v>
      </c>
      <c r="D3614" s="38">
        <v>380.88</v>
      </c>
      <c r="E3614" s="38">
        <v>356.79</v>
      </c>
      <c r="F3614" s="38">
        <v>360.85</v>
      </c>
      <c r="G3614" s="38"/>
      <c r="H3614" s="38"/>
      <c r="I3614" s="38"/>
      <c r="J3614" s="38"/>
      <c r="K3614" s="38"/>
    </row>
    <row r="3615" spans="1:11" x14ac:dyDescent="0.25">
      <c r="A3615" s="39">
        <v>43950</v>
      </c>
      <c r="B3615" s="38">
        <v>0</v>
      </c>
      <c r="C3615" s="38">
        <v>364.43</v>
      </c>
      <c r="D3615" s="38">
        <v>390.58</v>
      </c>
      <c r="E3615" s="38">
        <v>364.43</v>
      </c>
      <c r="F3615" s="38">
        <v>383.49</v>
      </c>
      <c r="G3615" s="38"/>
      <c r="H3615" s="38"/>
      <c r="I3615" s="38"/>
      <c r="J3615" s="38"/>
      <c r="K3615" s="38"/>
    </row>
    <row r="3616" spans="1:11" x14ac:dyDescent="0.25">
      <c r="A3616" s="39">
        <v>43951</v>
      </c>
      <c r="B3616" s="38">
        <v>0</v>
      </c>
      <c r="C3616" s="38">
        <v>386.98</v>
      </c>
      <c r="D3616" s="38">
        <v>386.98</v>
      </c>
      <c r="E3616" s="38">
        <v>356.19</v>
      </c>
      <c r="F3616" s="38">
        <v>369.32</v>
      </c>
      <c r="G3616" s="38"/>
      <c r="H3616" s="38"/>
      <c r="I3616" s="38"/>
      <c r="J3616" s="38"/>
      <c r="K3616" s="38"/>
    </row>
    <row r="3617" spans="1:11" x14ac:dyDescent="0.25">
      <c r="A3617" s="39">
        <v>43952</v>
      </c>
      <c r="B3617" s="38">
        <v>0</v>
      </c>
      <c r="C3617" s="38">
        <v>366.2</v>
      </c>
      <c r="D3617" s="38">
        <v>366.2</v>
      </c>
      <c r="E3617" s="38">
        <v>329.01</v>
      </c>
      <c r="F3617" s="38">
        <v>337.31</v>
      </c>
      <c r="G3617" s="38"/>
      <c r="H3617" s="38"/>
      <c r="I3617" s="38"/>
      <c r="J3617" s="38"/>
      <c r="K3617" s="38"/>
    </row>
    <row r="3618" spans="1:11" x14ac:dyDescent="0.25">
      <c r="A3618" s="39">
        <v>43955</v>
      </c>
      <c r="B3618" s="38">
        <v>0</v>
      </c>
      <c r="C3618" s="38">
        <v>333.15</v>
      </c>
      <c r="D3618" s="38">
        <v>346.01</v>
      </c>
      <c r="E3618" s="38">
        <v>323.01</v>
      </c>
      <c r="F3618" s="38">
        <v>344.75</v>
      </c>
      <c r="G3618" s="38"/>
      <c r="H3618" s="38"/>
      <c r="I3618" s="38"/>
      <c r="J3618" s="38"/>
      <c r="K3618" s="38"/>
    </row>
    <row r="3619" spans="1:11" x14ac:dyDescent="0.25">
      <c r="A3619" s="39">
        <v>43956</v>
      </c>
      <c r="B3619" s="38">
        <v>0</v>
      </c>
      <c r="C3619" s="38">
        <v>345.3</v>
      </c>
      <c r="D3619" s="38">
        <v>368.81</v>
      </c>
      <c r="E3619" s="38">
        <v>345.3</v>
      </c>
      <c r="F3619" s="38">
        <v>359.01</v>
      </c>
      <c r="G3619" s="38"/>
      <c r="H3619" s="38"/>
      <c r="I3619" s="38"/>
      <c r="J3619" s="38"/>
      <c r="K3619" s="38"/>
    </row>
    <row r="3620" spans="1:11" x14ac:dyDescent="0.25">
      <c r="A3620" s="39">
        <v>43957</v>
      </c>
      <c r="B3620" s="38">
        <v>0</v>
      </c>
      <c r="C3620" s="38">
        <v>359.12</v>
      </c>
      <c r="D3620" s="38">
        <v>366.91</v>
      </c>
      <c r="E3620" s="38">
        <v>351.5</v>
      </c>
      <c r="F3620" s="38">
        <v>355.79</v>
      </c>
      <c r="G3620" s="38"/>
      <c r="H3620" s="38"/>
      <c r="I3620" s="38"/>
      <c r="J3620" s="38"/>
      <c r="K3620" s="38"/>
    </row>
    <row r="3621" spans="1:11" x14ac:dyDescent="0.25">
      <c r="A3621" s="39">
        <v>43958</v>
      </c>
      <c r="B3621" s="38">
        <v>0</v>
      </c>
      <c r="C3621" s="38">
        <v>351.73</v>
      </c>
      <c r="D3621" s="38">
        <v>374</v>
      </c>
      <c r="E3621" s="38">
        <v>351.73</v>
      </c>
      <c r="F3621" s="38">
        <v>367.88</v>
      </c>
      <c r="G3621" s="38"/>
      <c r="H3621" s="38"/>
      <c r="I3621" s="38"/>
      <c r="J3621" s="38"/>
      <c r="K3621" s="38"/>
    </row>
    <row r="3622" spans="1:11" x14ac:dyDescent="0.25">
      <c r="A3622" s="39">
        <v>43959</v>
      </c>
      <c r="B3622" s="38">
        <v>0</v>
      </c>
      <c r="C3622" s="38">
        <v>374</v>
      </c>
      <c r="D3622" s="38">
        <v>399.1</v>
      </c>
      <c r="E3622" s="38">
        <v>374</v>
      </c>
      <c r="F3622" s="38">
        <v>393.71</v>
      </c>
      <c r="G3622" s="38"/>
      <c r="H3622" s="38"/>
      <c r="I3622" s="38"/>
      <c r="J3622" s="38"/>
      <c r="K3622" s="38"/>
    </row>
    <row r="3623" spans="1:11" x14ac:dyDescent="0.25">
      <c r="A3623" s="39">
        <v>43962</v>
      </c>
      <c r="B3623" s="38">
        <v>0</v>
      </c>
      <c r="C3623" s="38">
        <v>398.74</v>
      </c>
      <c r="D3623" s="38">
        <v>422.44</v>
      </c>
      <c r="E3623" s="38">
        <v>382.76</v>
      </c>
      <c r="F3623" s="38">
        <v>420.26</v>
      </c>
      <c r="G3623" s="38"/>
      <c r="H3623" s="38"/>
      <c r="I3623" s="38"/>
      <c r="J3623" s="38"/>
      <c r="K3623" s="38"/>
    </row>
    <row r="3624" spans="1:11" x14ac:dyDescent="0.25">
      <c r="A3624" s="39">
        <v>43963</v>
      </c>
      <c r="B3624" s="38">
        <v>0</v>
      </c>
      <c r="C3624" s="38">
        <v>422.44</v>
      </c>
      <c r="D3624" s="38">
        <v>435.74</v>
      </c>
      <c r="E3624" s="38">
        <v>358.88</v>
      </c>
      <c r="F3624" s="38">
        <v>383.42</v>
      </c>
      <c r="G3624" s="38"/>
      <c r="H3624" s="38"/>
      <c r="I3624" s="38"/>
      <c r="J3624" s="38"/>
      <c r="K3624" s="38"/>
    </row>
    <row r="3625" spans="1:11" x14ac:dyDescent="0.25">
      <c r="A3625" s="39">
        <v>43964</v>
      </c>
      <c r="B3625" s="38">
        <v>0</v>
      </c>
      <c r="C3625" s="38">
        <v>358.88</v>
      </c>
      <c r="D3625" s="38">
        <v>381.88</v>
      </c>
      <c r="E3625" s="38">
        <v>322.02999999999997</v>
      </c>
      <c r="F3625" s="38">
        <v>337.43</v>
      </c>
      <c r="G3625" s="38"/>
      <c r="H3625" s="38"/>
      <c r="I3625" s="38"/>
      <c r="J3625" s="38"/>
      <c r="K3625" s="38"/>
    </row>
    <row r="3626" spans="1:11" x14ac:dyDescent="0.25">
      <c r="A3626" s="39">
        <v>43965</v>
      </c>
      <c r="B3626" s="38">
        <v>0</v>
      </c>
      <c r="C3626" s="38">
        <v>336.51</v>
      </c>
      <c r="D3626" s="38">
        <v>359.42</v>
      </c>
      <c r="E3626" s="38">
        <v>311.20999999999998</v>
      </c>
      <c r="F3626" s="38">
        <v>353.03</v>
      </c>
      <c r="G3626" s="38"/>
      <c r="H3626" s="38"/>
      <c r="I3626" s="38"/>
      <c r="J3626" s="38"/>
      <c r="K3626" s="38"/>
    </row>
    <row r="3627" spans="1:11" x14ac:dyDescent="0.25">
      <c r="A3627" s="39">
        <v>43966</v>
      </c>
      <c r="B3627" s="38">
        <v>0</v>
      </c>
      <c r="C3627" s="38">
        <v>358.46</v>
      </c>
      <c r="D3627" s="38">
        <v>365.5</v>
      </c>
      <c r="E3627" s="38">
        <v>334.18</v>
      </c>
      <c r="F3627" s="38">
        <v>363.68</v>
      </c>
      <c r="G3627" s="38"/>
      <c r="H3627" s="38"/>
      <c r="I3627" s="38"/>
      <c r="J3627" s="38"/>
      <c r="K3627" s="38"/>
    </row>
    <row r="3628" spans="1:11" x14ac:dyDescent="0.25">
      <c r="A3628" s="39">
        <v>43969</v>
      </c>
      <c r="B3628" s="38">
        <v>0</v>
      </c>
      <c r="C3628" s="38">
        <v>360.25</v>
      </c>
      <c r="D3628" s="38">
        <v>393.58</v>
      </c>
      <c r="E3628" s="38">
        <v>360.25</v>
      </c>
      <c r="F3628" s="38">
        <v>388.85</v>
      </c>
      <c r="G3628" s="38"/>
      <c r="H3628" s="38"/>
      <c r="I3628" s="38"/>
      <c r="J3628" s="38"/>
      <c r="K3628" s="38"/>
    </row>
    <row r="3629" spans="1:11" x14ac:dyDescent="0.25">
      <c r="A3629" s="39">
        <v>43970</v>
      </c>
      <c r="B3629" s="38">
        <v>0</v>
      </c>
      <c r="C3629" s="38">
        <v>390.75</v>
      </c>
      <c r="D3629" s="38">
        <v>395.23</v>
      </c>
      <c r="E3629" s="38">
        <v>365.27</v>
      </c>
      <c r="F3629" s="38">
        <v>372.23</v>
      </c>
      <c r="G3629" s="38"/>
      <c r="H3629" s="38"/>
      <c r="I3629" s="38"/>
      <c r="J3629" s="38"/>
      <c r="K3629" s="38"/>
    </row>
    <row r="3630" spans="1:11" x14ac:dyDescent="0.25">
      <c r="A3630" s="39">
        <v>43971</v>
      </c>
      <c r="B3630" s="38">
        <v>0</v>
      </c>
      <c r="C3630" s="38">
        <v>365.27</v>
      </c>
      <c r="D3630" s="38">
        <v>394.6</v>
      </c>
      <c r="E3630" s="38">
        <v>365.27</v>
      </c>
      <c r="F3630" s="38">
        <v>390.53</v>
      </c>
      <c r="G3630" s="38"/>
      <c r="H3630" s="38"/>
      <c r="I3630" s="38"/>
      <c r="J3630" s="38"/>
      <c r="K3630" s="38"/>
    </row>
    <row r="3631" spans="1:11" x14ac:dyDescent="0.25">
      <c r="A3631" s="39">
        <v>43972</v>
      </c>
      <c r="B3631" s="38">
        <v>0</v>
      </c>
      <c r="C3631" s="38">
        <v>392.24</v>
      </c>
      <c r="D3631" s="38">
        <v>392.24</v>
      </c>
      <c r="E3631" s="38">
        <v>374.02</v>
      </c>
      <c r="F3631" s="38">
        <v>382.87</v>
      </c>
      <c r="G3631" s="38"/>
      <c r="H3631" s="38"/>
      <c r="I3631" s="38"/>
      <c r="J3631" s="38"/>
      <c r="K3631" s="38"/>
    </row>
    <row r="3632" spans="1:11" x14ac:dyDescent="0.25">
      <c r="A3632" s="39">
        <v>43973</v>
      </c>
      <c r="B3632" s="38">
        <v>0</v>
      </c>
      <c r="C3632" s="38">
        <v>374.66</v>
      </c>
      <c r="D3632" s="38">
        <v>388.11</v>
      </c>
      <c r="E3632" s="38">
        <v>373.42</v>
      </c>
      <c r="F3632" s="38">
        <v>384.91</v>
      </c>
      <c r="G3632" s="38"/>
      <c r="H3632" s="38"/>
      <c r="I3632" s="38"/>
      <c r="J3632" s="38"/>
      <c r="K3632" s="38"/>
    </row>
    <row r="3633" spans="1:11" x14ac:dyDescent="0.25">
      <c r="A3633" s="39">
        <v>43977</v>
      </c>
      <c r="B3633" s="38">
        <v>0</v>
      </c>
      <c r="C3633" s="38">
        <v>385.01</v>
      </c>
      <c r="D3633" s="38">
        <v>404.23</v>
      </c>
      <c r="E3633" s="38">
        <v>385.01</v>
      </c>
      <c r="F3633" s="38">
        <v>389.79</v>
      </c>
      <c r="G3633" s="38"/>
      <c r="H3633" s="38"/>
      <c r="I3633" s="38"/>
      <c r="J3633" s="38"/>
      <c r="K3633" s="38"/>
    </row>
    <row r="3634" spans="1:11" x14ac:dyDescent="0.25">
      <c r="A3634" s="39">
        <v>43978</v>
      </c>
      <c r="B3634" s="38">
        <v>0</v>
      </c>
      <c r="C3634" s="38">
        <v>394.18</v>
      </c>
      <c r="D3634" s="38">
        <v>401.37</v>
      </c>
      <c r="E3634" s="38">
        <v>373.46</v>
      </c>
      <c r="F3634" s="38">
        <v>398.42</v>
      </c>
      <c r="G3634" s="38"/>
      <c r="H3634" s="38"/>
      <c r="I3634" s="38"/>
      <c r="J3634" s="38"/>
      <c r="K3634" s="38"/>
    </row>
    <row r="3635" spans="1:11" x14ac:dyDescent="0.25">
      <c r="A3635" s="39">
        <v>43979</v>
      </c>
      <c r="B3635" s="38">
        <v>0</v>
      </c>
      <c r="C3635" s="38">
        <v>400.8</v>
      </c>
      <c r="D3635" s="38">
        <v>400.8</v>
      </c>
      <c r="E3635" s="38">
        <v>379.32</v>
      </c>
      <c r="F3635" s="38">
        <v>383.51</v>
      </c>
      <c r="G3635" s="38"/>
      <c r="H3635" s="38"/>
      <c r="I3635" s="38"/>
      <c r="J3635" s="38"/>
      <c r="K3635" s="38"/>
    </row>
    <row r="3636" spans="1:11" x14ac:dyDescent="0.25">
      <c r="A3636" s="39">
        <v>43980</v>
      </c>
      <c r="B3636" s="38">
        <v>0</v>
      </c>
      <c r="C3636" s="38">
        <v>384.45</v>
      </c>
      <c r="D3636" s="38">
        <v>401.18</v>
      </c>
      <c r="E3636" s="38">
        <v>375.76</v>
      </c>
      <c r="F3636" s="38">
        <v>394.51</v>
      </c>
      <c r="G3636" s="38"/>
      <c r="H3636" s="38"/>
      <c r="I3636" s="38"/>
      <c r="J3636" s="38"/>
      <c r="K3636" s="38"/>
    </row>
    <row r="3637" spans="1:11" x14ac:dyDescent="0.25">
      <c r="A3637" s="39">
        <v>43983</v>
      </c>
      <c r="B3637" s="38">
        <v>0</v>
      </c>
      <c r="C3637" s="38">
        <v>401.18</v>
      </c>
      <c r="D3637" s="38">
        <v>401.18</v>
      </c>
      <c r="E3637" s="38">
        <v>385.41</v>
      </c>
      <c r="F3637" s="38">
        <v>394.26</v>
      </c>
      <c r="G3637" s="38"/>
      <c r="H3637" s="38"/>
      <c r="I3637" s="38"/>
      <c r="J3637" s="38"/>
      <c r="K3637" s="38"/>
    </row>
    <row r="3638" spans="1:11" x14ac:dyDescent="0.25">
      <c r="A3638" s="39">
        <v>43984</v>
      </c>
      <c r="B3638" s="38">
        <v>0</v>
      </c>
      <c r="C3638" s="38">
        <v>392.56</v>
      </c>
      <c r="D3638" s="38">
        <v>406.83</v>
      </c>
      <c r="E3638" s="38">
        <v>391.85</v>
      </c>
      <c r="F3638" s="38">
        <v>404.03</v>
      </c>
      <c r="G3638" s="38"/>
      <c r="H3638" s="38"/>
      <c r="I3638" s="38"/>
      <c r="J3638" s="38"/>
      <c r="K3638" s="38"/>
    </row>
    <row r="3639" spans="1:11" x14ac:dyDescent="0.25">
      <c r="A3639" s="39">
        <v>43985</v>
      </c>
      <c r="B3639" s="38">
        <v>0</v>
      </c>
      <c r="C3639" s="38">
        <v>406.83</v>
      </c>
      <c r="D3639" s="38">
        <v>425.15</v>
      </c>
      <c r="E3639" s="38">
        <v>406.83</v>
      </c>
      <c r="F3639" s="38">
        <v>423.09</v>
      </c>
      <c r="G3639" s="38"/>
      <c r="H3639" s="38"/>
      <c r="I3639" s="38"/>
      <c r="J3639" s="38"/>
      <c r="K3639" s="38"/>
    </row>
    <row r="3640" spans="1:11" x14ac:dyDescent="0.25">
      <c r="A3640" s="39">
        <v>43986</v>
      </c>
      <c r="B3640" s="38">
        <v>0</v>
      </c>
      <c r="C3640" s="38">
        <v>421.87</v>
      </c>
      <c r="D3640" s="38">
        <v>438.49</v>
      </c>
      <c r="E3640" s="38">
        <v>415.53</v>
      </c>
      <c r="F3640" s="38">
        <v>423.3</v>
      </c>
      <c r="G3640" s="38"/>
      <c r="H3640" s="38"/>
      <c r="I3640" s="38"/>
      <c r="J3640" s="38"/>
      <c r="K3640" s="38"/>
    </row>
    <row r="3641" spans="1:11" x14ac:dyDescent="0.25">
      <c r="A3641" s="39">
        <v>43987</v>
      </c>
      <c r="B3641" s="38">
        <v>0</v>
      </c>
      <c r="C3641" s="38">
        <v>424.71</v>
      </c>
      <c r="D3641" s="38">
        <v>453.57</v>
      </c>
      <c r="E3641" s="38">
        <v>424.71</v>
      </c>
      <c r="F3641" s="38">
        <v>447.73</v>
      </c>
      <c r="G3641" s="38"/>
      <c r="H3641" s="38"/>
      <c r="I3641" s="38"/>
      <c r="J3641" s="38"/>
      <c r="K3641" s="38"/>
    </row>
    <row r="3642" spans="1:11" x14ac:dyDescent="0.25">
      <c r="A3642" s="39">
        <v>43990</v>
      </c>
      <c r="B3642" s="38">
        <v>0</v>
      </c>
      <c r="C3642" s="38">
        <v>448.43</v>
      </c>
      <c r="D3642" s="38">
        <v>451.02</v>
      </c>
      <c r="E3642" s="38">
        <v>434.95</v>
      </c>
      <c r="F3642" s="38">
        <v>437.84</v>
      </c>
      <c r="G3642" s="38"/>
      <c r="H3642" s="38"/>
      <c r="I3642" s="38"/>
      <c r="J3642" s="38"/>
      <c r="K3642" s="38"/>
    </row>
    <row r="3643" spans="1:11" x14ac:dyDescent="0.25">
      <c r="A3643" s="39">
        <v>43991</v>
      </c>
      <c r="B3643" s="38">
        <v>0</v>
      </c>
      <c r="C3643" s="38">
        <v>436.15</v>
      </c>
      <c r="D3643" s="38">
        <v>436.15</v>
      </c>
      <c r="E3643" s="38">
        <v>410.41</v>
      </c>
      <c r="F3643" s="38">
        <v>416.48</v>
      </c>
      <c r="G3643" s="38"/>
      <c r="H3643" s="38"/>
      <c r="I3643" s="38"/>
      <c r="J3643" s="38"/>
      <c r="K3643" s="38"/>
    </row>
    <row r="3644" spans="1:11" x14ac:dyDescent="0.25">
      <c r="A3644" s="39">
        <v>43992</v>
      </c>
      <c r="B3644" s="38">
        <v>0</v>
      </c>
      <c r="C3644" s="38">
        <v>410.41</v>
      </c>
      <c r="D3644" s="38">
        <v>435.65</v>
      </c>
      <c r="E3644" s="38">
        <v>406.11</v>
      </c>
      <c r="F3644" s="38">
        <v>422.92</v>
      </c>
      <c r="G3644" s="38"/>
      <c r="H3644" s="38"/>
      <c r="I3644" s="38"/>
      <c r="J3644" s="38"/>
      <c r="K3644" s="38"/>
    </row>
    <row r="3645" spans="1:11" x14ac:dyDescent="0.25">
      <c r="A3645" s="39">
        <v>43993</v>
      </c>
      <c r="B3645" s="38">
        <v>0</v>
      </c>
      <c r="C3645" s="38">
        <v>417.54</v>
      </c>
      <c r="D3645" s="38">
        <v>417.54</v>
      </c>
      <c r="E3645" s="38">
        <v>246.48</v>
      </c>
      <c r="F3645" s="38">
        <v>277.92</v>
      </c>
      <c r="G3645" s="38"/>
      <c r="H3645" s="38"/>
      <c r="I3645" s="38"/>
      <c r="J3645" s="38"/>
      <c r="K3645" s="38"/>
    </row>
    <row r="3646" spans="1:11" x14ac:dyDescent="0.25">
      <c r="A3646" s="39">
        <v>43994</v>
      </c>
      <c r="B3646" s="38">
        <v>0</v>
      </c>
      <c r="C3646" s="38">
        <v>246.48</v>
      </c>
      <c r="D3646" s="38">
        <v>304.35000000000002</v>
      </c>
      <c r="E3646" s="38">
        <v>246.48</v>
      </c>
      <c r="F3646" s="38">
        <v>295.77</v>
      </c>
      <c r="G3646" s="38"/>
      <c r="H3646" s="38"/>
      <c r="I3646" s="38"/>
      <c r="J3646" s="38"/>
      <c r="K3646" s="38"/>
    </row>
    <row r="3647" spans="1:11" x14ac:dyDescent="0.25">
      <c r="A3647" s="39">
        <v>43997</v>
      </c>
      <c r="B3647" s="38">
        <v>0</v>
      </c>
      <c r="C3647" s="38">
        <v>300.44</v>
      </c>
      <c r="D3647" s="38">
        <v>308.12</v>
      </c>
      <c r="E3647" s="38">
        <v>258.64</v>
      </c>
      <c r="F3647" s="38">
        <v>300.20999999999998</v>
      </c>
      <c r="G3647" s="38"/>
      <c r="H3647" s="38"/>
      <c r="I3647" s="38"/>
      <c r="J3647" s="38"/>
      <c r="K3647" s="38"/>
    </row>
    <row r="3648" spans="1:11" x14ac:dyDescent="0.25">
      <c r="A3648" s="39">
        <v>43998</v>
      </c>
      <c r="B3648" s="38">
        <v>0</v>
      </c>
      <c r="C3648" s="38">
        <v>308.12</v>
      </c>
      <c r="D3648" s="38">
        <v>324.86</v>
      </c>
      <c r="E3648" s="38">
        <v>295.14999999999998</v>
      </c>
      <c r="F3648" s="38">
        <v>306.57</v>
      </c>
      <c r="G3648" s="38"/>
      <c r="H3648" s="38"/>
      <c r="I3648" s="38"/>
      <c r="J3648" s="38"/>
      <c r="K3648" s="38"/>
    </row>
    <row r="3649" spans="1:11" x14ac:dyDescent="0.25">
      <c r="A3649" s="39">
        <v>43999</v>
      </c>
      <c r="B3649" s="38">
        <v>0</v>
      </c>
      <c r="C3649" s="38">
        <v>311.98</v>
      </c>
      <c r="D3649" s="38">
        <v>313.69</v>
      </c>
      <c r="E3649" s="38">
        <v>300.92</v>
      </c>
      <c r="F3649" s="38">
        <v>308</v>
      </c>
      <c r="G3649" s="38"/>
      <c r="H3649" s="38"/>
      <c r="I3649" s="38"/>
      <c r="J3649" s="38"/>
      <c r="K3649" s="38"/>
    </row>
    <row r="3650" spans="1:11" x14ac:dyDescent="0.25">
      <c r="A3650" s="39">
        <v>44000</v>
      </c>
      <c r="B3650" s="38">
        <v>0</v>
      </c>
      <c r="C3650" s="38">
        <v>310.10000000000002</v>
      </c>
      <c r="D3650" s="38">
        <v>312.58</v>
      </c>
      <c r="E3650" s="38">
        <v>303.64</v>
      </c>
      <c r="F3650" s="38">
        <v>312.58</v>
      </c>
      <c r="G3650" s="38"/>
      <c r="H3650" s="38"/>
      <c r="I3650" s="38"/>
      <c r="J3650" s="38"/>
      <c r="K3650" s="38"/>
    </row>
    <row r="3651" spans="1:11" x14ac:dyDescent="0.25">
      <c r="A3651" s="39">
        <v>44001</v>
      </c>
      <c r="B3651" s="38">
        <v>0</v>
      </c>
      <c r="C3651" s="38">
        <v>310.06</v>
      </c>
      <c r="D3651" s="38">
        <v>324.77</v>
      </c>
      <c r="E3651" s="38">
        <v>296.98</v>
      </c>
      <c r="F3651" s="38">
        <v>310.77999999999997</v>
      </c>
      <c r="G3651" s="38"/>
      <c r="H3651" s="38"/>
      <c r="I3651" s="38"/>
      <c r="J3651" s="38"/>
      <c r="K3651" s="38"/>
    </row>
    <row r="3652" spans="1:11" x14ac:dyDescent="0.25">
      <c r="A3652" s="39">
        <v>44004</v>
      </c>
      <c r="B3652" s="38">
        <v>0</v>
      </c>
      <c r="C3652" s="38">
        <v>296.98</v>
      </c>
      <c r="D3652" s="38">
        <v>330.07</v>
      </c>
      <c r="E3652" s="38">
        <v>296.98</v>
      </c>
      <c r="F3652" s="38">
        <v>323.66000000000003</v>
      </c>
      <c r="G3652" s="38"/>
      <c r="H3652" s="38"/>
      <c r="I3652" s="38"/>
      <c r="J3652" s="38"/>
      <c r="K3652" s="38"/>
    </row>
    <row r="3653" spans="1:11" x14ac:dyDescent="0.25">
      <c r="A3653" s="39">
        <v>44005</v>
      </c>
      <c r="B3653" s="38">
        <v>0</v>
      </c>
      <c r="C3653" s="38">
        <v>329.61</v>
      </c>
      <c r="D3653" s="38">
        <v>340.15</v>
      </c>
      <c r="E3653" s="38">
        <v>328.07</v>
      </c>
      <c r="F3653" s="38">
        <v>331.26</v>
      </c>
      <c r="G3653" s="38"/>
      <c r="H3653" s="38"/>
      <c r="I3653" s="38"/>
      <c r="J3653" s="38"/>
      <c r="K3653" s="38"/>
    </row>
    <row r="3654" spans="1:11" x14ac:dyDescent="0.25">
      <c r="A3654" s="39">
        <v>44006</v>
      </c>
      <c r="B3654" s="38">
        <v>0</v>
      </c>
      <c r="C3654" s="38">
        <v>328.07</v>
      </c>
      <c r="D3654" s="38">
        <v>328.07</v>
      </c>
      <c r="E3654" s="38">
        <v>293.64999999999998</v>
      </c>
      <c r="F3654" s="38">
        <v>309.76</v>
      </c>
      <c r="G3654" s="38"/>
      <c r="H3654" s="38"/>
      <c r="I3654" s="38"/>
      <c r="J3654" s="38"/>
      <c r="K3654" s="38"/>
    </row>
    <row r="3655" spans="1:11" x14ac:dyDescent="0.25">
      <c r="A3655" s="39">
        <v>44007</v>
      </c>
      <c r="B3655" s="38">
        <v>0</v>
      </c>
      <c r="C3655" s="38">
        <v>310.41000000000003</v>
      </c>
      <c r="D3655" s="38">
        <v>324.06</v>
      </c>
      <c r="E3655" s="38">
        <v>297.66000000000003</v>
      </c>
      <c r="F3655" s="38">
        <v>318.91000000000003</v>
      </c>
      <c r="G3655" s="38"/>
      <c r="H3655" s="38"/>
      <c r="I3655" s="38"/>
      <c r="J3655" s="38"/>
      <c r="K3655" s="38"/>
    </row>
    <row r="3656" spans="1:11" x14ac:dyDescent="0.25">
      <c r="A3656" s="39">
        <v>44008</v>
      </c>
      <c r="B3656" s="38">
        <v>0</v>
      </c>
      <c r="C3656" s="38">
        <v>321.68</v>
      </c>
      <c r="D3656" s="38">
        <v>321.68</v>
      </c>
      <c r="E3656" s="38">
        <v>297.97000000000003</v>
      </c>
      <c r="F3656" s="38">
        <v>302.83999999999997</v>
      </c>
      <c r="G3656" s="38"/>
      <c r="H3656" s="38"/>
      <c r="I3656" s="38"/>
      <c r="J3656" s="38"/>
      <c r="K3656" s="38"/>
    </row>
    <row r="3657" spans="1:11" x14ac:dyDescent="0.25">
      <c r="A3657" s="39">
        <v>44011</v>
      </c>
      <c r="B3657" s="38">
        <v>0</v>
      </c>
      <c r="C3657" s="38">
        <v>300.17</v>
      </c>
      <c r="D3657" s="38">
        <v>320.2</v>
      </c>
      <c r="E3657" s="38">
        <v>297.24</v>
      </c>
      <c r="F3657" s="38">
        <v>313.63</v>
      </c>
      <c r="G3657" s="38"/>
      <c r="H3657" s="38"/>
      <c r="I3657" s="38"/>
      <c r="J3657" s="38"/>
      <c r="K3657" s="38"/>
    </row>
    <row r="3658" spans="1:11" x14ac:dyDescent="0.25">
      <c r="A3658" s="39">
        <v>44012</v>
      </c>
      <c r="B3658" s="38">
        <v>0</v>
      </c>
      <c r="C3658" s="38">
        <v>318.69</v>
      </c>
      <c r="D3658" s="38">
        <v>335.17</v>
      </c>
      <c r="E3658" s="38">
        <v>313.8</v>
      </c>
      <c r="F3658" s="38">
        <v>333.26</v>
      </c>
      <c r="G3658" s="38"/>
      <c r="H3658" s="38"/>
      <c r="I3658" s="38"/>
      <c r="J3658" s="38"/>
      <c r="K3658" s="38"/>
    </row>
    <row r="3659" spans="1:11" x14ac:dyDescent="0.25">
      <c r="A3659" s="39">
        <v>44013</v>
      </c>
      <c r="B3659" s="38">
        <v>0</v>
      </c>
      <c r="C3659" s="38">
        <v>331.53</v>
      </c>
      <c r="D3659" s="38">
        <v>343.86</v>
      </c>
      <c r="E3659" s="38">
        <v>331.53</v>
      </c>
      <c r="F3659" s="38">
        <v>342.33</v>
      </c>
      <c r="G3659" s="38"/>
      <c r="H3659" s="38"/>
      <c r="I3659" s="38"/>
      <c r="J3659" s="38"/>
      <c r="K3659" s="38"/>
    </row>
    <row r="3660" spans="1:11" x14ac:dyDescent="0.25">
      <c r="A3660" s="39">
        <v>44014</v>
      </c>
      <c r="B3660" s="38">
        <v>0</v>
      </c>
      <c r="C3660" s="38">
        <v>340.84</v>
      </c>
      <c r="D3660" s="38">
        <v>360.83</v>
      </c>
      <c r="E3660" s="38">
        <v>340.84</v>
      </c>
      <c r="F3660" s="38">
        <v>348.29</v>
      </c>
      <c r="G3660" s="38"/>
      <c r="H3660" s="38"/>
      <c r="I3660" s="38"/>
      <c r="J3660" s="38"/>
      <c r="K3660" s="38"/>
    </row>
    <row r="3661" spans="1:11" x14ac:dyDescent="0.25">
      <c r="A3661" s="39">
        <v>44018</v>
      </c>
      <c r="B3661" s="38">
        <v>0</v>
      </c>
      <c r="C3661" s="38">
        <v>350.81</v>
      </c>
      <c r="D3661" s="38">
        <v>359.17</v>
      </c>
      <c r="E3661" s="38">
        <v>344.41</v>
      </c>
      <c r="F3661" s="38">
        <v>347.53</v>
      </c>
      <c r="G3661" s="38"/>
      <c r="H3661" s="38"/>
      <c r="I3661" s="38"/>
      <c r="J3661" s="38"/>
      <c r="K3661" s="38"/>
    </row>
    <row r="3662" spans="1:11" x14ac:dyDescent="0.25">
      <c r="A3662" s="39">
        <v>44019</v>
      </c>
      <c r="B3662" s="38">
        <v>0</v>
      </c>
      <c r="C3662" s="38">
        <v>349.15</v>
      </c>
      <c r="D3662" s="38">
        <v>354.41</v>
      </c>
      <c r="E3662" s="38">
        <v>334.58</v>
      </c>
      <c r="F3662" s="38">
        <v>336.58</v>
      </c>
      <c r="G3662" s="38"/>
      <c r="H3662" s="38"/>
      <c r="I3662" s="38"/>
      <c r="J3662" s="38"/>
      <c r="K3662" s="38"/>
    </row>
    <row r="3663" spans="1:11" x14ac:dyDescent="0.25">
      <c r="A3663" s="39">
        <v>44020</v>
      </c>
      <c r="B3663" s="38">
        <v>0</v>
      </c>
      <c r="C3663" s="38">
        <v>335.16</v>
      </c>
      <c r="D3663" s="38">
        <v>345.91</v>
      </c>
      <c r="E3663" s="38">
        <v>330.52</v>
      </c>
      <c r="F3663" s="38">
        <v>343.45</v>
      </c>
      <c r="G3663" s="38"/>
      <c r="H3663" s="38"/>
      <c r="I3663" s="38"/>
      <c r="J3663" s="38"/>
      <c r="K3663" s="38"/>
    </row>
    <row r="3664" spans="1:11" x14ac:dyDescent="0.25">
      <c r="A3664" s="39">
        <v>44021</v>
      </c>
      <c r="B3664" s="38">
        <v>0</v>
      </c>
      <c r="C3664" s="38">
        <v>344.77</v>
      </c>
      <c r="D3664" s="38">
        <v>346.72</v>
      </c>
      <c r="E3664" s="38">
        <v>324.02999999999997</v>
      </c>
      <c r="F3664" s="38">
        <v>338.49</v>
      </c>
      <c r="G3664" s="38"/>
      <c r="H3664" s="38"/>
      <c r="I3664" s="38"/>
      <c r="J3664" s="38"/>
      <c r="K3664" s="38"/>
    </row>
    <row r="3665" spans="1:11" x14ac:dyDescent="0.25">
      <c r="A3665" s="39">
        <v>44022</v>
      </c>
      <c r="B3665" s="38">
        <v>0</v>
      </c>
      <c r="C3665" s="38">
        <v>335.99</v>
      </c>
      <c r="D3665" s="38">
        <v>349.09</v>
      </c>
      <c r="E3665" s="38">
        <v>330.02</v>
      </c>
      <c r="F3665" s="38">
        <v>347.8</v>
      </c>
      <c r="G3665" s="38"/>
      <c r="H3665" s="38"/>
      <c r="I3665" s="38"/>
      <c r="J3665" s="38"/>
      <c r="K3665" s="38"/>
    </row>
    <row r="3666" spans="1:11" x14ac:dyDescent="0.25">
      <c r="A3666" s="39">
        <v>44025</v>
      </c>
      <c r="B3666" s="38">
        <v>0</v>
      </c>
      <c r="C3666" s="38">
        <v>348.19</v>
      </c>
      <c r="D3666" s="38">
        <v>352.56</v>
      </c>
      <c r="E3666" s="38">
        <v>310.38</v>
      </c>
      <c r="F3666" s="38">
        <v>318.04000000000002</v>
      </c>
      <c r="G3666" s="38"/>
      <c r="H3666" s="38"/>
      <c r="I3666" s="38"/>
      <c r="J3666" s="38"/>
      <c r="K3666" s="38"/>
    </row>
    <row r="3667" spans="1:11" x14ac:dyDescent="0.25">
      <c r="A3667" s="39">
        <v>44026</v>
      </c>
      <c r="B3667" s="38">
        <v>0</v>
      </c>
      <c r="C3667" s="38">
        <v>315.43</v>
      </c>
      <c r="D3667" s="38">
        <v>334.98</v>
      </c>
      <c r="E3667" s="38">
        <v>308.82</v>
      </c>
      <c r="F3667" s="38">
        <v>333.31</v>
      </c>
      <c r="G3667" s="38"/>
      <c r="H3667" s="38"/>
      <c r="I3667" s="38"/>
      <c r="J3667" s="38"/>
      <c r="K3667" s="38"/>
    </row>
    <row r="3668" spans="1:11" x14ac:dyDescent="0.25">
      <c r="A3668" s="39">
        <v>44027</v>
      </c>
      <c r="B3668" s="38">
        <v>0</v>
      </c>
      <c r="C3668" s="38">
        <v>333.93</v>
      </c>
      <c r="D3668" s="38">
        <v>344.74</v>
      </c>
      <c r="E3668" s="38">
        <v>329.52</v>
      </c>
      <c r="F3668" s="38">
        <v>343.26</v>
      </c>
      <c r="G3668" s="38"/>
      <c r="H3668" s="38"/>
      <c r="I3668" s="38"/>
      <c r="J3668" s="38"/>
      <c r="K3668" s="38"/>
    </row>
    <row r="3669" spans="1:11" x14ac:dyDescent="0.25">
      <c r="A3669" s="39">
        <v>44028</v>
      </c>
      <c r="B3669" s="38">
        <v>0</v>
      </c>
      <c r="C3669" s="38">
        <v>344.34</v>
      </c>
      <c r="D3669" s="38">
        <v>350.52</v>
      </c>
      <c r="E3669" s="38">
        <v>335.3</v>
      </c>
      <c r="F3669" s="38">
        <v>348.27</v>
      </c>
      <c r="G3669" s="38"/>
      <c r="H3669" s="38"/>
      <c r="I3669" s="38"/>
      <c r="J3669" s="38"/>
      <c r="K3669" s="38"/>
    </row>
    <row r="3670" spans="1:11" x14ac:dyDescent="0.25">
      <c r="A3670" s="39">
        <v>44029</v>
      </c>
      <c r="B3670" s="38">
        <v>0</v>
      </c>
      <c r="C3670" s="38">
        <v>345.93</v>
      </c>
      <c r="D3670" s="38">
        <v>363.3</v>
      </c>
      <c r="E3670" s="38">
        <v>345.93</v>
      </c>
      <c r="F3670" s="38">
        <v>361.14</v>
      </c>
      <c r="G3670" s="38"/>
      <c r="H3670" s="38"/>
      <c r="I3670" s="38"/>
      <c r="J3670" s="38"/>
      <c r="K3670" s="38"/>
    </row>
    <row r="3671" spans="1:11" x14ac:dyDescent="0.25">
      <c r="A3671" s="39">
        <v>44032</v>
      </c>
      <c r="B3671" s="38">
        <v>0</v>
      </c>
      <c r="C3671" s="38">
        <v>362.71</v>
      </c>
      <c r="D3671" s="38">
        <v>383.96</v>
      </c>
      <c r="E3671" s="38">
        <v>362.71</v>
      </c>
      <c r="F3671" s="38">
        <v>379.12</v>
      </c>
      <c r="G3671" s="38"/>
      <c r="H3671" s="38"/>
      <c r="I3671" s="38"/>
      <c r="J3671" s="38"/>
      <c r="K3671" s="38"/>
    </row>
    <row r="3672" spans="1:11" x14ac:dyDescent="0.25">
      <c r="A3672" s="39">
        <v>44033</v>
      </c>
      <c r="B3672" s="38">
        <v>0</v>
      </c>
      <c r="C3672" s="38">
        <v>379.94</v>
      </c>
      <c r="D3672" s="38">
        <v>391.98</v>
      </c>
      <c r="E3672" s="38">
        <v>369.7</v>
      </c>
      <c r="F3672" s="38">
        <v>373.91</v>
      </c>
      <c r="G3672" s="38"/>
      <c r="H3672" s="38"/>
      <c r="I3672" s="38"/>
      <c r="J3672" s="38"/>
      <c r="K3672" s="38"/>
    </row>
    <row r="3673" spans="1:11" x14ac:dyDescent="0.25">
      <c r="A3673" s="39">
        <v>44034</v>
      </c>
      <c r="B3673" s="38">
        <v>0</v>
      </c>
      <c r="C3673" s="38">
        <v>376.25</v>
      </c>
      <c r="D3673" s="38">
        <v>379.99</v>
      </c>
      <c r="E3673" s="38">
        <v>366.63</v>
      </c>
      <c r="F3673" s="38">
        <v>377.79</v>
      </c>
      <c r="G3673" s="38"/>
      <c r="H3673" s="38"/>
      <c r="I3673" s="38"/>
      <c r="J3673" s="38"/>
      <c r="K3673" s="38"/>
    </row>
    <row r="3674" spans="1:11" x14ac:dyDescent="0.25">
      <c r="A3674" s="39">
        <v>44035</v>
      </c>
      <c r="B3674" s="38">
        <v>0</v>
      </c>
      <c r="C3674" s="38">
        <v>379.99</v>
      </c>
      <c r="D3674" s="38">
        <v>381.59</v>
      </c>
      <c r="E3674" s="38">
        <v>361.59</v>
      </c>
      <c r="F3674" s="38">
        <v>363.15</v>
      </c>
      <c r="G3674" s="38"/>
      <c r="H3674" s="38"/>
      <c r="I3674" s="38"/>
      <c r="J3674" s="38"/>
      <c r="K3674" s="38"/>
    </row>
    <row r="3675" spans="1:11" x14ac:dyDescent="0.25">
      <c r="A3675" s="39">
        <v>44036</v>
      </c>
      <c r="B3675" s="38">
        <v>0</v>
      </c>
      <c r="C3675" s="38">
        <v>365.46</v>
      </c>
      <c r="D3675" s="38">
        <v>366.14</v>
      </c>
      <c r="E3675" s="38">
        <v>349.46</v>
      </c>
      <c r="F3675" s="38">
        <v>363.03</v>
      </c>
      <c r="G3675" s="38"/>
      <c r="H3675" s="38"/>
      <c r="I3675" s="38"/>
      <c r="J3675" s="38"/>
      <c r="K3675" s="38"/>
    </row>
    <row r="3676" spans="1:11" x14ac:dyDescent="0.25">
      <c r="A3676" s="39">
        <v>44039</v>
      </c>
      <c r="B3676" s="38">
        <v>0</v>
      </c>
      <c r="C3676" s="38">
        <v>362.96</v>
      </c>
      <c r="D3676" s="38">
        <v>377.64</v>
      </c>
      <c r="E3676" s="38">
        <v>362.96</v>
      </c>
      <c r="F3676" s="38">
        <v>375.12</v>
      </c>
      <c r="G3676" s="38"/>
      <c r="H3676" s="38"/>
      <c r="I3676" s="38"/>
      <c r="J3676" s="38"/>
      <c r="K3676" s="38"/>
    </row>
    <row r="3677" spans="1:11" x14ac:dyDescent="0.25">
      <c r="A3677" s="39">
        <v>44040</v>
      </c>
      <c r="B3677" s="38">
        <v>0</v>
      </c>
      <c r="C3677" s="38">
        <v>377.64</v>
      </c>
      <c r="D3677" s="38">
        <v>388.66</v>
      </c>
      <c r="E3677" s="38">
        <v>371.97</v>
      </c>
      <c r="F3677" s="38">
        <v>376.46</v>
      </c>
      <c r="G3677" s="38"/>
      <c r="H3677" s="38"/>
      <c r="I3677" s="38"/>
      <c r="J3677" s="38"/>
      <c r="K3677" s="38"/>
    </row>
    <row r="3678" spans="1:11" x14ac:dyDescent="0.25">
      <c r="A3678" s="39">
        <v>44041</v>
      </c>
      <c r="B3678" s="38">
        <v>0</v>
      </c>
      <c r="C3678" s="38">
        <v>377.22</v>
      </c>
      <c r="D3678" s="38">
        <v>386.4</v>
      </c>
      <c r="E3678" s="38">
        <v>377.22</v>
      </c>
      <c r="F3678" s="38">
        <v>384.57</v>
      </c>
      <c r="G3678" s="38"/>
      <c r="H3678" s="38"/>
      <c r="I3678" s="38"/>
      <c r="J3678" s="38"/>
      <c r="K3678" s="38"/>
    </row>
    <row r="3679" spans="1:11" x14ac:dyDescent="0.25">
      <c r="A3679" s="39">
        <v>44042</v>
      </c>
      <c r="B3679" s="38">
        <v>0</v>
      </c>
      <c r="C3679" s="38">
        <v>385.86</v>
      </c>
      <c r="D3679" s="38">
        <v>385.86</v>
      </c>
      <c r="E3679" s="38">
        <v>348.02</v>
      </c>
      <c r="F3679" s="38">
        <v>374.21</v>
      </c>
      <c r="G3679" s="38"/>
      <c r="H3679" s="38"/>
      <c r="I3679" s="38"/>
      <c r="J3679" s="38"/>
      <c r="K3679" s="38"/>
    </row>
    <row r="3680" spans="1:11" x14ac:dyDescent="0.25">
      <c r="A3680" s="39">
        <v>44043</v>
      </c>
      <c r="B3680" s="38">
        <v>0</v>
      </c>
      <c r="C3680" s="38">
        <v>381.85</v>
      </c>
      <c r="D3680" s="38">
        <v>385.74</v>
      </c>
      <c r="E3680" s="38">
        <v>366.33</v>
      </c>
      <c r="F3680" s="38">
        <v>382.47</v>
      </c>
      <c r="G3680" s="38"/>
      <c r="H3680" s="38"/>
      <c r="I3680" s="38"/>
      <c r="J3680" s="38"/>
      <c r="K3680" s="38"/>
    </row>
    <row r="3681" spans="1:11" x14ac:dyDescent="0.25">
      <c r="A3681" s="39">
        <v>44046</v>
      </c>
      <c r="B3681" s="38">
        <v>0</v>
      </c>
      <c r="C3681" s="38">
        <v>383.77</v>
      </c>
      <c r="D3681" s="38">
        <v>389.82</v>
      </c>
      <c r="E3681" s="38">
        <v>381.36</v>
      </c>
      <c r="F3681" s="38">
        <v>385.72</v>
      </c>
      <c r="G3681" s="38"/>
      <c r="H3681" s="38"/>
      <c r="I3681" s="38"/>
      <c r="J3681" s="38"/>
      <c r="K3681" s="38"/>
    </row>
    <row r="3682" spans="1:11" x14ac:dyDescent="0.25">
      <c r="A3682" s="39">
        <v>44047</v>
      </c>
      <c r="B3682" s="38">
        <v>0</v>
      </c>
      <c r="C3682" s="38">
        <v>385.95</v>
      </c>
      <c r="D3682" s="38">
        <v>398.5</v>
      </c>
      <c r="E3682" s="38">
        <v>385.95</v>
      </c>
      <c r="F3682" s="38">
        <v>396.58</v>
      </c>
      <c r="G3682" s="38"/>
      <c r="H3682" s="38"/>
      <c r="I3682" s="38"/>
      <c r="J3682" s="38"/>
      <c r="K3682" s="38"/>
    </row>
    <row r="3683" spans="1:11" x14ac:dyDescent="0.25">
      <c r="A3683" s="39">
        <v>44048</v>
      </c>
      <c r="B3683" s="38">
        <v>0</v>
      </c>
      <c r="C3683" s="38">
        <v>398.5</v>
      </c>
      <c r="D3683" s="38">
        <v>406.34</v>
      </c>
      <c r="E3683" s="38">
        <v>398.24</v>
      </c>
      <c r="F3683" s="38">
        <v>404.21</v>
      </c>
      <c r="G3683" s="38"/>
      <c r="H3683" s="38"/>
      <c r="I3683" s="38"/>
      <c r="J3683" s="38"/>
      <c r="K3683" s="38"/>
    </row>
    <row r="3684" spans="1:11" x14ac:dyDescent="0.25">
      <c r="A3684" s="39">
        <v>44049</v>
      </c>
      <c r="B3684" s="38">
        <v>0</v>
      </c>
      <c r="C3684" s="38">
        <v>404.55</v>
      </c>
      <c r="D3684" s="38">
        <v>411.15</v>
      </c>
      <c r="E3684" s="38">
        <v>400.96</v>
      </c>
      <c r="F3684" s="38">
        <v>408.71</v>
      </c>
      <c r="G3684" s="38"/>
      <c r="H3684" s="38"/>
      <c r="I3684" s="38"/>
      <c r="J3684" s="38"/>
      <c r="K3684"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43"/>
  <sheetViews>
    <sheetView topLeftCell="A909" workbookViewId="0">
      <selection activeCell="C931" sqref="C931:C943"/>
    </sheetView>
  </sheetViews>
  <sheetFormatPr defaultRowHeight="15" x14ac:dyDescent="0.25"/>
  <cols>
    <col min="2" max="2" width="10.42578125" style="1" bestFit="1" customWidth="1"/>
    <col min="4" max="4" width="13.28515625" customWidth="1"/>
  </cols>
  <sheetData>
    <row r="2" spans="2:4" x14ac:dyDescent="0.25">
      <c r="B2" s="1" t="s">
        <v>34</v>
      </c>
      <c r="C2" s="16" t="s">
        <v>35</v>
      </c>
      <c r="D2" t="s">
        <v>36</v>
      </c>
    </row>
    <row r="3" spans="2:4" x14ac:dyDescent="0.25">
      <c r="B3" s="1" t="s">
        <v>28</v>
      </c>
      <c r="C3" s="16" t="s">
        <v>37</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19">
        <v>0.55500131868132774</v>
      </c>
      <c r="D675" s="17">
        <v>99.859707999999998</v>
      </c>
    </row>
    <row r="676" spans="2:4" x14ac:dyDescent="0.25">
      <c r="B676" s="1">
        <v>42740</v>
      </c>
      <c r="C676" s="19">
        <v>0.52999912087912082</v>
      </c>
      <c r="D676" s="17">
        <v>99.866028</v>
      </c>
    </row>
    <row r="677" spans="2:4" x14ac:dyDescent="0.25">
      <c r="B677" s="1">
        <v>42747</v>
      </c>
      <c r="C677" s="19">
        <v>0.51000131868132381</v>
      </c>
      <c r="D677" s="17">
        <v>99.871082999999999</v>
      </c>
    </row>
    <row r="678" spans="2:4" x14ac:dyDescent="0.25">
      <c r="B678" s="1">
        <v>42754</v>
      </c>
      <c r="C678" s="19">
        <v>0.52999912087912082</v>
      </c>
      <c r="D678" s="17">
        <v>99.866028</v>
      </c>
    </row>
    <row r="679" spans="2:4" x14ac:dyDescent="0.25">
      <c r="B679" s="1">
        <v>42761</v>
      </c>
      <c r="C679" s="19">
        <v>0.50500087912085989</v>
      </c>
      <c r="D679" s="17">
        <v>99.872347000000005</v>
      </c>
    </row>
    <row r="680" spans="2:4" x14ac:dyDescent="0.25">
      <c r="B680" s="1">
        <v>42768</v>
      </c>
      <c r="C680" s="19">
        <v>0.51500175824173133</v>
      </c>
      <c r="D680" s="17">
        <v>99.869819000000007</v>
      </c>
    </row>
    <row r="681" spans="2:4" x14ac:dyDescent="0.25">
      <c r="B681" s="1">
        <v>42775</v>
      </c>
      <c r="C681" s="19">
        <v>0.52999912087912082</v>
      </c>
      <c r="D681" s="17">
        <v>99.866028</v>
      </c>
    </row>
    <row r="682" spans="2:4" x14ac:dyDescent="0.25">
      <c r="B682" s="1">
        <v>42782</v>
      </c>
      <c r="C682" s="19">
        <v>0.53999999999999226</v>
      </c>
      <c r="D682" s="17">
        <v>99.863500000000002</v>
      </c>
    </row>
    <row r="683" spans="2:4" x14ac:dyDescent="0.25">
      <c r="B683" s="1">
        <v>42789</v>
      </c>
      <c r="C683" s="19">
        <v>0.53499956043958474</v>
      </c>
      <c r="D683" s="17">
        <v>99.864763999999994</v>
      </c>
    </row>
    <row r="684" spans="2:4" x14ac:dyDescent="0.25">
      <c r="B684" s="1">
        <v>42796</v>
      </c>
      <c r="C684" s="19">
        <v>0.51500175824173133</v>
      </c>
      <c r="D684">
        <v>99.869819000000007</v>
      </c>
    </row>
    <row r="685" spans="2:4" x14ac:dyDescent="0.25">
      <c r="B685" s="1">
        <v>42803</v>
      </c>
      <c r="C685" s="19">
        <v>0.74499824175826945</v>
      </c>
      <c r="D685">
        <v>99.811680999999993</v>
      </c>
    </row>
    <row r="686" spans="2:4" x14ac:dyDescent="0.25">
      <c r="B686" s="1">
        <v>42810</v>
      </c>
      <c r="C686" s="19">
        <v>0.78000131868129174</v>
      </c>
      <c r="D686">
        <v>99.802833000000007</v>
      </c>
    </row>
    <row r="687" spans="2:4" x14ac:dyDescent="0.25">
      <c r="B687" s="1">
        <v>42817</v>
      </c>
      <c r="C687" s="19">
        <v>0.75999956043954864</v>
      </c>
      <c r="D687">
        <v>99.807889000000003</v>
      </c>
    </row>
    <row r="688" spans="2:4" x14ac:dyDescent="0.25">
      <c r="B688" s="1">
        <v>42824</v>
      </c>
      <c r="C688" s="19">
        <v>0.78000131868129174</v>
      </c>
      <c r="D688">
        <v>99.802833000000007</v>
      </c>
    </row>
    <row r="689" spans="2:4" x14ac:dyDescent="0.25">
      <c r="B689" s="1">
        <v>42831</v>
      </c>
      <c r="C689" s="19">
        <v>0.78999824175821731</v>
      </c>
      <c r="D689">
        <v>99.800306000000006</v>
      </c>
    </row>
    <row r="690" spans="2:4" x14ac:dyDescent="0.25">
      <c r="B690" s="1">
        <v>42838</v>
      </c>
      <c r="C690" s="19">
        <v>0.825001318681296</v>
      </c>
      <c r="D690">
        <v>99.791458000000006</v>
      </c>
    </row>
    <row r="691" spans="2:4" x14ac:dyDescent="0.25">
      <c r="B691" s="1">
        <v>42845</v>
      </c>
      <c r="C691" s="19">
        <v>0.82000087912088815</v>
      </c>
      <c r="D691">
        <v>99.792721999999998</v>
      </c>
    </row>
    <row r="692" spans="2:4" x14ac:dyDescent="0.25">
      <c r="B692" s="1">
        <v>42852</v>
      </c>
      <c r="C692" s="19">
        <v>0.82000087912088815</v>
      </c>
      <c r="D692">
        <v>99.792721999999998</v>
      </c>
    </row>
    <row r="693" spans="2:4" x14ac:dyDescent="0.25">
      <c r="B693" s="1">
        <v>42859</v>
      </c>
      <c r="C693" s="19">
        <v>0.8449991208790929</v>
      </c>
      <c r="D693">
        <v>99.786403000000007</v>
      </c>
    </row>
    <row r="694" spans="2:4" x14ac:dyDescent="0.25">
      <c r="B694" s="1">
        <v>42866</v>
      </c>
      <c r="C694" s="19">
        <v>0.90000000000002478</v>
      </c>
      <c r="D694">
        <v>99.772499999999994</v>
      </c>
    </row>
    <row r="695" spans="2:4" x14ac:dyDescent="0.25">
      <c r="B695" s="1">
        <v>42873</v>
      </c>
      <c r="C695" s="19">
        <v>0.90500043956043241</v>
      </c>
      <c r="D695">
        <v>99.771236000000002</v>
      </c>
    </row>
    <row r="696" spans="2:4" x14ac:dyDescent="0.25">
      <c r="B696" s="1">
        <v>42880</v>
      </c>
      <c r="C696" s="19">
        <v>0.92000175824176778</v>
      </c>
      <c r="D696">
        <v>99.767443999999998</v>
      </c>
    </row>
    <row r="697" spans="2:4" x14ac:dyDescent="0.25">
      <c r="B697" s="1">
        <v>42887</v>
      </c>
      <c r="C697" s="19">
        <v>0.960001318681308</v>
      </c>
      <c r="D697">
        <v>99.757333000000003</v>
      </c>
    </row>
    <row r="698" spans="2:4" x14ac:dyDescent="0.25">
      <c r="B698" s="1">
        <v>42894</v>
      </c>
      <c r="C698" s="19">
        <v>0.97999912087910512</v>
      </c>
      <c r="D698">
        <v>99.752278000000004</v>
      </c>
    </row>
    <row r="699" spans="2:4" x14ac:dyDescent="0.25">
      <c r="B699" s="1">
        <v>42901</v>
      </c>
      <c r="C699" s="19">
        <v>0.98999999999997668</v>
      </c>
      <c r="D699">
        <v>99.749750000000006</v>
      </c>
    </row>
    <row r="700" spans="2:4" x14ac:dyDescent="0.25">
      <c r="B700" s="1">
        <v>42908</v>
      </c>
      <c r="C700" s="19">
        <v>1.0100017582417762</v>
      </c>
      <c r="D700">
        <v>99.744693999999996</v>
      </c>
    </row>
    <row r="701" spans="2:4" x14ac:dyDescent="0.25">
      <c r="B701" s="1">
        <v>42915</v>
      </c>
      <c r="C701" s="19">
        <v>1.0000008791209043</v>
      </c>
      <c r="D701">
        <v>99.747221999999994</v>
      </c>
    </row>
    <row r="702" spans="2:4" x14ac:dyDescent="0.25">
      <c r="B702" s="1">
        <v>42922</v>
      </c>
      <c r="C702" s="19">
        <v>1.045000879120852</v>
      </c>
      <c r="D702">
        <v>99.735847000000007</v>
      </c>
    </row>
    <row r="703" spans="2:4" x14ac:dyDescent="0.25">
      <c r="B703" s="1">
        <v>42929</v>
      </c>
      <c r="C703" s="19">
        <v>1.0400004395604445</v>
      </c>
      <c r="D703">
        <v>99.737110999999999</v>
      </c>
    </row>
    <row r="704" spans="2:4" x14ac:dyDescent="0.25">
      <c r="B704" s="1">
        <v>42936</v>
      </c>
      <c r="C704" s="19">
        <v>1.0500013186813162</v>
      </c>
      <c r="D704">
        <v>99.734583000000001</v>
      </c>
    </row>
    <row r="705" spans="2:4" x14ac:dyDescent="0.25">
      <c r="B705" s="1">
        <v>42943</v>
      </c>
      <c r="C705" s="19">
        <v>1.1800008791208643</v>
      </c>
      <c r="D705">
        <v>99.701722000000004</v>
      </c>
    </row>
    <row r="706" spans="2:4" x14ac:dyDescent="0.25">
      <c r="B706" s="1">
        <v>42950</v>
      </c>
      <c r="C706" s="19">
        <v>1.0699991208791131</v>
      </c>
      <c r="D706">
        <v>99.729528000000002</v>
      </c>
    </row>
    <row r="707" spans="2:4" x14ac:dyDescent="0.25">
      <c r="B707" s="1">
        <v>42957</v>
      </c>
      <c r="C707" s="19">
        <v>1.0400004395604445</v>
      </c>
      <c r="D707">
        <v>99.737110999999999</v>
      </c>
    </row>
    <row r="708" spans="2:4" x14ac:dyDescent="0.25">
      <c r="B708" s="1">
        <v>42964</v>
      </c>
      <c r="C708" s="19">
        <v>1.0149982417582375</v>
      </c>
      <c r="D708">
        <v>99.743431000000001</v>
      </c>
    </row>
    <row r="709" spans="2:4" x14ac:dyDescent="0.25">
      <c r="B709" s="1">
        <v>42971</v>
      </c>
      <c r="C709" s="19">
        <v>1.0109907692307636</v>
      </c>
      <c r="D709">
        <v>99.744444000000001</v>
      </c>
    </row>
    <row r="710" spans="2:4" x14ac:dyDescent="0.25">
      <c r="B710" s="1">
        <v>42978</v>
      </c>
      <c r="C710" s="19">
        <v>1.0199986813187014</v>
      </c>
      <c r="D710">
        <v>99.742166999999995</v>
      </c>
    </row>
    <row r="711" spans="2:4" x14ac:dyDescent="0.25">
      <c r="B711" s="1">
        <v>42985</v>
      </c>
      <c r="C711" s="19">
        <v>1.0199986813187014</v>
      </c>
      <c r="D711">
        <v>99.742166999999995</v>
      </c>
    </row>
    <row r="712" spans="2:4" x14ac:dyDescent="0.25">
      <c r="B712" s="1">
        <v>42992</v>
      </c>
      <c r="C712" s="19">
        <v>1.0349999999999808</v>
      </c>
      <c r="D712">
        <v>99.738375000000005</v>
      </c>
    </row>
    <row r="713" spans="2:4" x14ac:dyDescent="0.25">
      <c r="B713" s="1">
        <v>42999</v>
      </c>
      <c r="C713" s="19">
        <v>1.045000879120852</v>
      </c>
      <c r="D713">
        <v>99.735847000000007</v>
      </c>
    </row>
    <row r="714" spans="2:4" x14ac:dyDescent="0.25">
      <c r="B714" s="1">
        <v>43006</v>
      </c>
      <c r="C714" s="19">
        <v>1.0500013186813162</v>
      </c>
      <c r="D714">
        <v>99.734583000000001</v>
      </c>
    </row>
    <row r="715" spans="2:4" x14ac:dyDescent="0.25">
      <c r="B715" s="1">
        <v>43013</v>
      </c>
      <c r="C715" s="19">
        <v>1.0500013186813162</v>
      </c>
      <c r="D715">
        <v>99.734583000000001</v>
      </c>
    </row>
    <row r="716" spans="2:4" x14ac:dyDescent="0.25">
      <c r="B716" s="1">
        <v>43020</v>
      </c>
      <c r="C716" s="19">
        <v>1.0850004395604484</v>
      </c>
      <c r="D716">
        <v>99.725735999999998</v>
      </c>
    </row>
    <row r="717" spans="2:4" x14ac:dyDescent="0.25">
      <c r="B717" s="1">
        <v>43024</v>
      </c>
      <c r="C717" s="19">
        <v>1.0900008791208562</v>
      </c>
      <c r="D717">
        <v>99.724472000000006</v>
      </c>
    </row>
    <row r="718" spans="2:4" x14ac:dyDescent="0.25">
      <c r="B718" s="1">
        <v>43031</v>
      </c>
      <c r="C718" s="19">
        <v>1.1049982417582456</v>
      </c>
      <c r="D718">
        <v>99.720680999999999</v>
      </c>
    </row>
    <row r="719" spans="2:4" x14ac:dyDescent="0.25">
      <c r="B719" s="1">
        <v>43038</v>
      </c>
      <c r="C719" s="19">
        <v>1.1300004395604528</v>
      </c>
      <c r="D719">
        <v>99.714360999999997</v>
      </c>
    </row>
    <row r="720" spans="2:4" x14ac:dyDescent="0.25">
      <c r="B720" s="1">
        <v>43045</v>
      </c>
      <c r="C720" s="19">
        <v>1.1850013186813282</v>
      </c>
      <c r="D720">
        <v>99.700457999999998</v>
      </c>
    </row>
    <row r="721" spans="2:4" x14ac:dyDescent="0.25">
      <c r="B721" s="1">
        <v>43052</v>
      </c>
      <c r="C721" s="19">
        <v>1.2399982417582576</v>
      </c>
      <c r="D721">
        <v>99.686555999999996</v>
      </c>
    </row>
    <row r="722" spans="2:4" x14ac:dyDescent="0.25">
      <c r="B722" s="1">
        <v>43059</v>
      </c>
      <c r="C722" s="19">
        <v>1.2708791208791457</v>
      </c>
      <c r="D722">
        <v>99.678749999999994</v>
      </c>
    </row>
    <row r="723" spans="2:4" x14ac:dyDescent="0.25">
      <c r="B723" s="1">
        <v>43066</v>
      </c>
      <c r="C723" s="19">
        <v>1.2849982417582619</v>
      </c>
      <c r="D723">
        <v>99.675180999999995</v>
      </c>
    </row>
    <row r="724" spans="2:4" x14ac:dyDescent="0.25">
      <c r="B724" s="1">
        <v>43073</v>
      </c>
      <c r="C724" s="19">
        <v>1.2899986813186695</v>
      </c>
      <c r="D724">
        <v>99.673917000000003</v>
      </c>
    </row>
    <row r="725" spans="2:4" x14ac:dyDescent="0.25">
      <c r="B725" s="1">
        <v>43080</v>
      </c>
      <c r="C725" s="19">
        <v>1.3200013186813404</v>
      </c>
      <c r="D725">
        <v>99.666332999999995</v>
      </c>
    </row>
    <row r="726" spans="2:4" x14ac:dyDescent="0.25">
      <c r="B726" s="1">
        <v>43087</v>
      </c>
      <c r="C726" s="19">
        <v>1.3550004395604167</v>
      </c>
      <c r="D726">
        <v>99.657486000000006</v>
      </c>
    </row>
    <row r="727" spans="2:4" x14ac:dyDescent="0.25">
      <c r="B727" s="1">
        <v>43095</v>
      </c>
      <c r="C727" s="19">
        <v>1.4450004395604248</v>
      </c>
      <c r="D727">
        <v>99.634736000000004</v>
      </c>
    </row>
    <row r="728" spans="2:4" x14ac:dyDescent="0.25">
      <c r="B728" s="1">
        <v>43102</v>
      </c>
      <c r="C728" s="19">
        <v>1.4349995604395533</v>
      </c>
      <c r="D728">
        <v>99.637264000000002</v>
      </c>
    </row>
    <row r="729" spans="2:4" x14ac:dyDescent="0.25">
      <c r="B729" s="1">
        <v>43108</v>
      </c>
      <c r="C729" s="19">
        <v>1.4299991208791456</v>
      </c>
      <c r="D729">
        <v>99.638527999999994</v>
      </c>
    </row>
    <row r="730" spans="2:4" x14ac:dyDescent="0.25">
      <c r="B730" s="1">
        <v>43116</v>
      </c>
      <c r="C730" s="19">
        <v>1.4299991208791456</v>
      </c>
      <c r="D730">
        <v>99.638527999999994</v>
      </c>
    </row>
    <row r="731" spans="2:4" x14ac:dyDescent="0.25">
      <c r="B731" s="1">
        <v>43122</v>
      </c>
      <c r="C731" s="19">
        <v>1.4299991208791456</v>
      </c>
      <c r="D731">
        <v>99.638527999999994</v>
      </c>
    </row>
    <row r="732" spans="2:4" x14ac:dyDescent="0.25">
      <c r="B732" s="1">
        <v>43129</v>
      </c>
      <c r="C732" s="19">
        <v>1.4249986813186815</v>
      </c>
      <c r="D732">
        <v>99.639792</v>
      </c>
    </row>
    <row r="733" spans="2:4" x14ac:dyDescent="0.25">
      <c r="B733" s="1">
        <v>43136</v>
      </c>
      <c r="C733" s="19">
        <v>1.5000013186813004</v>
      </c>
      <c r="D733">
        <v>99.620833000000005</v>
      </c>
    </row>
    <row r="734" spans="2:4" x14ac:dyDescent="0.25">
      <c r="B734" s="1">
        <v>43143</v>
      </c>
      <c r="C734" s="19">
        <v>1.5699995604395653</v>
      </c>
      <c r="D734">
        <v>99.603138999999999</v>
      </c>
    </row>
    <row r="735" spans="2:4" x14ac:dyDescent="0.25">
      <c r="B735" s="1">
        <v>43151</v>
      </c>
      <c r="C735" s="19">
        <v>1.6300008791209049</v>
      </c>
      <c r="D735">
        <v>99.587971999999993</v>
      </c>
    </row>
    <row r="736" spans="2:4" x14ac:dyDescent="0.25">
      <c r="B736" s="1">
        <v>43153</v>
      </c>
      <c r="C736" s="19">
        <v>1.6300008791209049</v>
      </c>
      <c r="D736">
        <v>99.587971999999993</v>
      </c>
    </row>
    <row r="737" spans="2:4" x14ac:dyDescent="0.25">
      <c r="B737" s="1">
        <v>43160</v>
      </c>
      <c r="C737" s="19">
        <v>1.6449982417582381</v>
      </c>
      <c r="D737">
        <v>99.584181000000001</v>
      </c>
    </row>
    <row r="738" spans="2:4" x14ac:dyDescent="0.25">
      <c r="B738" s="1">
        <v>43164</v>
      </c>
      <c r="C738" s="19">
        <v>1.6599995604395734</v>
      </c>
      <c r="D738">
        <v>99.580388999999997</v>
      </c>
    </row>
    <row r="739" spans="2:4" x14ac:dyDescent="0.25">
      <c r="B739" s="1">
        <v>43171</v>
      </c>
      <c r="C739" s="19">
        <v>1.6700004395604453</v>
      </c>
      <c r="D739">
        <v>99.577860999999999</v>
      </c>
    </row>
    <row r="740" spans="2:4" x14ac:dyDescent="0.25">
      <c r="B740" s="1">
        <v>43178</v>
      </c>
      <c r="C740" s="19">
        <v>1.7799982417582503</v>
      </c>
      <c r="D740">
        <v>99.550055999999998</v>
      </c>
    </row>
    <row r="741" spans="2:4" x14ac:dyDescent="0.25">
      <c r="B741" s="1">
        <v>43185</v>
      </c>
      <c r="C741" s="19">
        <v>1.7600004395604532</v>
      </c>
      <c r="D741">
        <v>99.555110999999997</v>
      </c>
    </row>
    <row r="742" spans="2:4" x14ac:dyDescent="0.25">
      <c r="B742" s="1">
        <v>43192</v>
      </c>
      <c r="C742" s="19">
        <v>1.7399986813186539</v>
      </c>
      <c r="D742">
        <v>99.560167000000007</v>
      </c>
    </row>
    <row r="743" spans="2:4" x14ac:dyDescent="0.25">
      <c r="B743" s="1">
        <v>43199</v>
      </c>
      <c r="C743" s="19">
        <v>1.715000439560449</v>
      </c>
      <c r="D743">
        <v>99.566485999999998</v>
      </c>
    </row>
    <row r="744" spans="2:4" x14ac:dyDescent="0.25">
      <c r="B744" s="1">
        <v>43206</v>
      </c>
      <c r="C744" s="19">
        <v>1.7600004395604532</v>
      </c>
      <c r="D744">
        <v>99.555110999999997</v>
      </c>
    </row>
    <row r="745" spans="2:4" x14ac:dyDescent="0.25">
      <c r="B745" s="1">
        <v>43213</v>
      </c>
      <c r="C745" s="19">
        <v>1.8299986813186615</v>
      </c>
      <c r="D745">
        <v>99.537417000000005</v>
      </c>
    </row>
    <row r="746" spans="2:4" x14ac:dyDescent="0.25">
      <c r="B746" s="1">
        <v>43220</v>
      </c>
      <c r="C746" s="19">
        <v>1.8349991208791259</v>
      </c>
      <c r="D746">
        <v>99.536152999999999</v>
      </c>
    </row>
    <row r="747" spans="2:4" x14ac:dyDescent="0.25">
      <c r="B747" s="1">
        <v>43227</v>
      </c>
      <c r="C747" s="19">
        <v>1.8399995604395332</v>
      </c>
      <c r="D747">
        <v>99.534889000000007</v>
      </c>
    </row>
    <row r="748" spans="2:4" x14ac:dyDescent="0.25">
      <c r="B748" s="1">
        <v>43234</v>
      </c>
      <c r="C748" s="19">
        <v>1.890000000000001</v>
      </c>
      <c r="D748">
        <v>99.52225</v>
      </c>
    </row>
    <row r="749" spans="2:4" x14ac:dyDescent="0.25">
      <c r="B749" s="1">
        <v>43241</v>
      </c>
      <c r="C749" s="19">
        <v>1.8950004395604654</v>
      </c>
      <c r="D749">
        <v>99.520985999999994</v>
      </c>
    </row>
    <row r="750" spans="2:4" x14ac:dyDescent="0.25">
      <c r="B750" s="1">
        <v>43249</v>
      </c>
      <c r="C750" s="19">
        <v>1.8950004395604654</v>
      </c>
      <c r="D750">
        <v>99.520985999999994</v>
      </c>
    </row>
    <row r="751" spans="2:4" x14ac:dyDescent="0.25">
      <c r="B751" s="1">
        <v>43255</v>
      </c>
      <c r="C751" s="19">
        <v>1.9100017582417443</v>
      </c>
      <c r="D751">
        <v>99.517194000000003</v>
      </c>
    </row>
    <row r="752" spans="2:4" x14ac:dyDescent="0.25">
      <c r="B752" s="1">
        <v>43262</v>
      </c>
      <c r="C752" s="19">
        <v>1.9100017582417443</v>
      </c>
      <c r="D752">
        <v>99.517194000000003</v>
      </c>
    </row>
    <row r="753" spans="2:4" x14ac:dyDescent="0.25">
      <c r="B753" s="1">
        <v>43269</v>
      </c>
      <c r="C753" s="19">
        <v>1.9000008791208727</v>
      </c>
      <c r="D753">
        <v>99.519722000000002</v>
      </c>
    </row>
    <row r="754" spans="2:4" x14ac:dyDescent="0.25">
      <c r="B754" s="1">
        <v>43276</v>
      </c>
      <c r="C754" s="19">
        <v>1.9000008791208727</v>
      </c>
      <c r="D754">
        <v>99.519722000000002</v>
      </c>
    </row>
    <row r="755" spans="2:4" x14ac:dyDescent="0.25">
      <c r="B755" s="1">
        <v>43283</v>
      </c>
      <c r="C755" s="19">
        <v>1.9400004395604136</v>
      </c>
      <c r="D755">
        <v>99.509611000000007</v>
      </c>
    </row>
    <row r="756" spans="2:4" x14ac:dyDescent="0.25">
      <c r="B756" s="1">
        <v>43290</v>
      </c>
      <c r="C756" s="19">
        <v>1.945000879120877</v>
      </c>
      <c r="D756">
        <v>99.508347000000001</v>
      </c>
    </row>
    <row r="757" spans="2:4" x14ac:dyDescent="0.25">
      <c r="B757" s="1">
        <v>43297</v>
      </c>
      <c r="C757" s="19">
        <v>1.9800000000000095</v>
      </c>
      <c r="D757">
        <v>99.499499999999998</v>
      </c>
    </row>
    <row r="758" spans="2:4" x14ac:dyDescent="0.25">
      <c r="B758" s="1">
        <v>43304</v>
      </c>
      <c r="C758" s="19">
        <v>1.9699991208791381</v>
      </c>
      <c r="D758">
        <v>99.502027999999996</v>
      </c>
    </row>
    <row r="759" spans="2:4" x14ac:dyDescent="0.25">
      <c r="B759" s="1">
        <v>43311</v>
      </c>
      <c r="C759" s="19">
        <v>2.0000017582417526</v>
      </c>
      <c r="D759">
        <v>99.494444000000001</v>
      </c>
    </row>
    <row r="760" spans="2:4" x14ac:dyDescent="0.25">
      <c r="B760" s="1">
        <v>43318</v>
      </c>
      <c r="C760" s="19">
        <v>2.0099986813186783</v>
      </c>
      <c r="D760">
        <v>99.491917000000001</v>
      </c>
    </row>
    <row r="761" spans="2:4" x14ac:dyDescent="0.25">
      <c r="B761" s="1">
        <v>43325</v>
      </c>
      <c r="C761" s="19">
        <v>2.0300004395604212</v>
      </c>
      <c r="D761">
        <v>99.486861000000005</v>
      </c>
    </row>
    <row r="762" spans="2:4" x14ac:dyDescent="0.25">
      <c r="B762" s="1">
        <v>43332</v>
      </c>
      <c r="C762" s="19">
        <v>2.0573643956043828</v>
      </c>
      <c r="D762">
        <v>99.479944000000003</v>
      </c>
    </row>
    <row r="763" spans="2:4" x14ac:dyDescent="0.25">
      <c r="B763" s="1">
        <v>43339</v>
      </c>
      <c r="C763" s="19">
        <v>2.080000879120889</v>
      </c>
      <c r="D763">
        <v>99.474221999999997</v>
      </c>
    </row>
    <row r="764" spans="2:4" x14ac:dyDescent="0.25">
      <c r="B764" s="1">
        <v>43347</v>
      </c>
      <c r="C764" s="19">
        <v>2.0949982417582227</v>
      </c>
      <c r="D764">
        <v>99.470431000000005</v>
      </c>
    </row>
    <row r="765" spans="2:4" x14ac:dyDescent="0.25">
      <c r="B765" s="1">
        <v>43353</v>
      </c>
      <c r="C765" s="19">
        <v>2.1099995604395576</v>
      </c>
      <c r="D765">
        <v>99.466639000000001</v>
      </c>
    </row>
    <row r="766" spans="2:4" x14ac:dyDescent="0.25">
      <c r="B766" s="1">
        <v>43360</v>
      </c>
      <c r="C766" s="19">
        <v>2.1250008791208934</v>
      </c>
      <c r="D766">
        <v>99.462846999999996</v>
      </c>
    </row>
    <row r="767" spans="2:4" x14ac:dyDescent="0.25">
      <c r="B767" s="1">
        <v>43367</v>
      </c>
      <c r="C767" s="19">
        <v>2.1800017582417683</v>
      </c>
      <c r="D767">
        <v>99.448943999999997</v>
      </c>
    </row>
    <row r="768" spans="2:4" x14ac:dyDescent="0.25">
      <c r="B768" s="1">
        <v>43374</v>
      </c>
      <c r="C768" s="19">
        <v>2.1750013186813049</v>
      </c>
      <c r="D768">
        <v>99.450208000000003</v>
      </c>
    </row>
    <row r="769" spans="2:4" x14ac:dyDescent="0.25">
      <c r="B769" s="1">
        <v>43377</v>
      </c>
      <c r="C769" s="19">
        <v>2.1750013186813049</v>
      </c>
      <c r="D769">
        <v>99.438833000000002</v>
      </c>
    </row>
    <row r="770" spans="2:4" x14ac:dyDescent="0.25">
      <c r="B770" s="1">
        <v>43384</v>
      </c>
      <c r="C770" s="19">
        <v>2.2200013186813088</v>
      </c>
      <c r="D770">
        <v>99.438833000000002</v>
      </c>
    </row>
    <row r="771" spans="2:4" x14ac:dyDescent="0.25">
      <c r="B771" s="1">
        <v>43391</v>
      </c>
      <c r="C771" s="19">
        <v>2.2700017582417771</v>
      </c>
      <c r="D771">
        <v>99.426193999999995</v>
      </c>
    </row>
    <row r="772" spans="2:4" x14ac:dyDescent="0.25">
      <c r="B772" s="1">
        <v>43398</v>
      </c>
      <c r="C772" s="19">
        <v>2.3000004395604456</v>
      </c>
      <c r="D772">
        <v>99.418610999999999</v>
      </c>
    </row>
    <row r="773" spans="2:4" x14ac:dyDescent="0.25">
      <c r="B773" s="1">
        <v>43405</v>
      </c>
      <c r="C773" s="19">
        <v>2.3050008791208532</v>
      </c>
      <c r="D773">
        <v>99.417347000000007</v>
      </c>
    </row>
    <row r="774" spans="2:4" x14ac:dyDescent="0.25">
      <c r="B774" s="1">
        <v>43412</v>
      </c>
      <c r="C774" s="19">
        <v>2.3199982417582423</v>
      </c>
      <c r="D774">
        <v>99.413556</v>
      </c>
    </row>
    <row r="775" spans="2:4" x14ac:dyDescent="0.25">
      <c r="B775" s="1">
        <v>43419</v>
      </c>
      <c r="C775" s="19">
        <v>2.3399999999999856</v>
      </c>
      <c r="D775">
        <v>99.408500000000004</v>
      </c>
    </row>
    <row r="776" spans="2:4" x14ac:dyDescent="0.25">
      <c r="B776" s="1">
        <v>43427</v>
      </c>
      <c r="C776" s="19">
        <v>2.3192307692307961</v>
      </c>
      <c r="D776">
        <v>99.413749999999993</v>
      </c>
    </row>
    <row r="777" spans="2:4" x14ac:dyDescent="0.25">
      <c r="B777" s="1">
        <v>43433</v>
      </c>
      <c r="C777" s="19">
        <v>2.3699986813186542</v>
      </c>
      <c r="D777">
        <v>99.400917000000007</v>
      </c>
    </row>
    <row r="778" spans="2:4" x14ac:dyDescent="0.25">
      <c r="B778" s="1">
        <v>43440</v>
      </c>
      <c r="C778" s="19">
        <v>2.3649982417582467</v>
      </c>
      <c r="D778">
        <v>99.402180999999999</v>
      </c>
    </row>
    <row r="779" spans="2:4" x14ac:dyDescent="0.25">
      <c r="B779" s="1">
        <v>43447</v>
      </c>
      <c r="C779" s="19">
        <v>2.3749991208791186</v>
      </c>
      <c r="D779">
        <v>99.399653000000001</v>
      </c>
    </row>
    <row r="780" spans="2:4" x14ac:dyDescent="0.25">
      <c r="B780" s="1">
        <v>43454</v>
      </c>
      <c r="C780" s="19">
        <v>2.3749991208791186</v>
      </c>
      <c r="D780">
        <v>99.399653000000001</v>
      </c>
    </row>
    <row r="781" spans="2:4" x14ac:dyDescent="0.25">
      <c r="B781" s="1">
        <v>43461</v>
      </c>
      <c r="C781" s="19">
        <v>2.4149986813186586</v>
      </c>
      <c r="D781">
        <v>99.389542000000006</v>
      </c>
    </row>
    <row r="782" spans="2:4" x14ac:dyDescent="0.25">
      <c r="B782" s="1">
        <v>43468</v>
      </c>
      <c r="C782" s="19">
        <v>2.464999120879126</v>
      </c>
      <c r="D782">
        <v>99.376902999999999</v>
      </c>
    </row>
    <row r="783" spans="2:4" x14ac:dyDescent="0.25">
      <c r="B783" s="1">
        <v>43475</v>
      </c>
      <c r="C783" s="19">
        <v>2.4099982417582511</v>
      </c>
      <c r="D783">
        <v>99.390805999999998</v>
      </c>
    </row>
    <row r="784" spans="2:4" x14ac:dyDescent="0.25">
      <c r="B784" s="1">
        <v>43482</v>
      </c>
      <c r="C784" s="19">
        <v>2.4050017582417325</v>
      </c>
      <c r="D784">
        <v>99.392069000000006</v>
      </c>
    </row>
    <row r="785" spans="2:4" x14ac:dyDescent="0.25">
      <c r="B785" s="1">
        <v>43489</v>
      </c>
      <c r="C785" s="19">
        <v>2.3900004395604535</v>
      </c>
      <c r="D785">
        <v>99.395860999999996</v>
      </c>
    </row>
    <row r="786" spans="2:4" x14ac:dyDescent="0.25">
      <c r="B786" s="1">
        <v>43496</v>
      </c>
      <c r="C786" s="19">
        <v>2.3749991208791186</v>
      </c>
      <c r="D786">
        <v>99.399653000000001</v>
      </c>
    </row>
    <row r="787" spans="2:4" x14ac:dyDescent="0.25">
      <c r="B787" s="1">
        <v>43503</v>
      </c>
      <c r="C787" s="19">
        <v>2.38499999999999</v>
      </c>
      <c r="D787">
        <v>99.397125000000003</v>
      </c>
    </row>
    <row r="788" spans="2:4" x14ac:dyDescent="0.25">
      <c r="B788" s="1">
        <v>43510</v>
      </c>
      <c r="C788" s="19">
        <v>2.4000013186813249</v>
      </c>
      <c r="D788">
        <v>99.393332999999998</v>
      </c>
    </row>
    <row r="789" spans="2:4" x14ac:dyDescent="0.25">
      <c r="B789" s="1">
        <v>43517</v>
      </c>
      <c r="C789" s="19">
        <v>2.395000879120861</v>
      </c>
      <c r="D789">
        <v>99.394597000000005</v>
      </c>
    </row>
    <row r="790" spans="2:4" x14ac:dyDescent="0.25">
      <c r="B790" s="1">
        <v>43524</v>
      </c>
      <c r="C790" s="19">
        <v>2.4050017582417325</v>
      </c>
      <c r="D790">
        <v>99.392069000000006</v>
      </c>
    </row>
    <row r="791" spans="2:4" x14ac:dyDescent="0.25">
      <c r="B791" s="1">
        <v>43531</v>
      </c>
      <c r="C791" s="19">
        <v>2.4099982417582511</v>
      </c>
      <c r="D791">
        <v>99.390805999999998</v>
      </c>
    </row>
    <row r="792" spans="2:4" x14ac:dyDescent="0.25">
      <c r="B792" s="1">
        <v>43538</v>
      </c>
      <c r="C792" s="19">
        <v>2.4050017582417325</v>
      </c>
      <c r="D792">
        <v>99.392069000000006</v>
      </c>
    </row>
    <row r="793" spans="2:4" x14ac:dyDescent="0.25">
      <c r="B793" s="1">
        <v>43545</v>
      </c>
      <c r="C793" s="19">
        <v>2.4099982417582511</v>
      </c>
      <c r="D793">
        <v>99.390805999999998</v>
      </c>
    </row>
    <row r="794" spans="2:4" x14ac:dyDescent="0.25">
      <c r="B794" s="1">
        <v>43552</v>
      </c>
      <c r="C794" s="19">
        <v>2.4099982417582511</v>
      </c>
      <c r="D794">
        <v>99.390805999999998</v>
      </c>
    </row>
    <row r="795" spans="2:4" x14ac:dyDescent="0.25">
      <c r="B795" s="1">
        <v>43559</v>
      </c>
      <c r="C795" s="19">
        <v>2.4061529670329587</v>
      </c>
      <c r="D795">
        <v>99.391778000000002</v>
      </c>
    </row>
    <row r="796" spans="2:4" x14ac:dyDescent="0.25">
      <c r="B796" s="1">
        <v>43566</v>
      </c>
      <c r="C796" s="19">
        <v>2.3749991208791186</v>
      </c>
      <c r="D796">
        <v>99.399653000000001</v>
      </c>
    </row>
    <row r="797" spans="2:4" x14ac:dyDescent="0.25">
      <c r="B797" s="1">
        <v>43573</v>
      </c>
      <c r="C797" s="19">
        <v>2.3799995604395821</v>
      </c>
      <c r="D797">
        <v>99.398388999999995</v>
      </c>
    </row>
    <row r="798" spans="2:4" x14ac:dyDescent="0.25">
      <c r="B798" s="1">
        <v>43580</v>
      </c>
      <c r="C798" s="19">
        <v>2.4000013186813249</v>
      </c>
      <c r="D798">
        <v>99.393332999999998</v>
      </c>
    </row>
    <row r="799" spans="2:4" x14ac:dyDescent="0.25">
      <c r="B799" s="1">
        <v>43587</v>
      </c>
      <c r="C799" s="19">
        <v>2.38499999999999</v>
      </c>
      <c r="D799">
        <v>99.398388999999995</v>
      </c>
    </row>
    <row r="800" spans="2:4" x14ac:dyDescent="0.25">
      <c r="B800" s="1">
        <v>43587</v>
      </c>
      <c r="C800" s="19">
        <v>2.3799995604395821</v>
      </c>
      <c r="D800">
        <v>99.403443999999993</v>
      </c>
    </row>
    <row r="801" spans="2:4" x14ac:dyDescent="0.25">
      <c r="B801" s="1">
        <v>43594</v>
      </c>
      <c r="C801" s="19">
        <v>2.3600017582417849</v>
      </c>
      <c r="D801">
        <v>99.409763999999996</v>
      </c>
    </row>
    <row r="802" spans="2:4" x14ac:dyDescent="0.25">
      <c r="B802" s="1">
        <v>43601</v>
      </c>
      <c r="C802" s="19">
        <v>2.3349995604395777</v>
      </c>
      <c r="D802">
        <v>99.416083</v>
      </c>
    </row>
    <row r="803" spans="2:4" x14ac:dyDescent="0.25">
      <c r="B803" s="1">
        <v>43608</v>
      </c>
      <c r="C803" s="19">
        <v>2.3100013186813171</v>
      </c>
      <c r="D803">
        <v>99.418610999999999</v>
      </c>
    </row>
    <row r="804" spans="2:4" x14ac:dyDescent="0.25">
      <c r="B804" s="1">
        <v>43615</v>
      </c>
      <c r="C804" s="19">
        <v>2.3000004395604456</v>
      </c>
      <c r="D804">
        <v>99.433778000000004</v>
      </c>
    </row>
    <row r="805" spans="2:4" x14ac:dyDescent="0.25">
      <c r="B805" s="1">
        <v>43622</v>
      </c>
      <c r="C805" s="19">
        <v>2.2399991208791059</v>
      </c>
      <c r="D805">
        <v>99.451471999999995</v>
      </c>
    </row>
    <row r="806" spans="2:4" x14ac:dyDescent="0.25">
      <c r="B806" s="1">
        <v>43629</v>
      </c>
      <c r="C806" s="19">
        <v>2.1700008791208969</v>
      </c>
      <c r="D806">
        <v>99.472958000000006</v>
      </c>
    </row>
    <row r="807" spans="2:4" x14ac:dyDescent="0.25">
      <c r="B807" s="1">
        <v>43636</v>
      </c>
      <c r="C807" s="19">
        <v>2.085001318681297</v>
      </c>
      <c r="D807">
        <v>99.463750000000005</v>
      </c>
    </row>
    <row r="808" spans="2:4" x14ac:dyDescent="0.25">
      <c r="B808" s="1">
        <v>43643</v>
      </c>
      <c r="C808" s="19">
        <v>2.1214285714285532</v>
      </c>
      <c r="D808">
        <v>99.441361000000001</v>
      </c>
    </row>
    <row r="809" spans="2:4" x14ac:dyDescent="0.25">
      <c r="B809" s="1">
        <v>43651</v>
      </c>
      <c r="C809" s="19">
        <v>2.1214285714285532</v>
      </c>
      <c r="D809">
        <v>99.465374999999995</v>
      </c>
    </row>
    <row r="810" spans="2:4" x14ac:dyDescent="0.25">
      <c r="B810" s="1">
        <v>43657</v>
      </c>
      <c r="C810" s="19">
        <v>2.2100004395604373</v>
      </c>
      <c r="D810">
        <v>99.441361000000001</v>
      </c>
    </row>
    <row r="811" spans="2:4" x14ac:dyDescent="0.25">
      <c r="B811" s="1">
        <v>43664</v>
      </c>
      <c r="C811" s="19">
        <v>2.1150000000000215</v>
      </c>
      <c r="D811">
        <v>99.465374999999995</v>
      </c>
    </row>
    <row r="812" spans="2:4" x14ac:dyDescent="0.25">
      <c r="B812" s="1">
        <v>43671</v>
      </c>
      <c r="C812" s="19">
        <v>2.0400013186812926</v>
      </c>
      <c r="D812">
        <v>99.484333000000007</v>
      </c>
    </row>
    <row r="813" spans="2:4" x14ac:dyDescent="0.25">
      <c r="B813" s="1">
        <v>43678</v>
      </c>
      <c r="C813" s="19">
        <v>2.0700000000000176</v>
      </c>
      <c r="D813">
        <v>99.476749999999996</v>
      </c>
    </row>
    <row r="814" spans="2:4" x14ac:dyDescent="0.25">
      <c r="B814" s="1">
        <v>43685</v>
      </c>
      <c r="C814" s="19">
        <v>1.990000879120881</v>
      </c>
      <c r="D814">
        <v>99.496972</v>
      </c>
    </row>
    <row r="815" spans="2:4" x14ac:dyDescent="0.25">
      <c r="B815" s="1">
        <v>43692</v>
      </c>
      <c r="C815" s="19">
        <v>1.9599982417582664</v>
      </c>
      <c r="D815">
        <v>99.504555999999994</v>
      </c>
    </row>
    <row r="816" spans="2:4" x14ac:dyDescent="0.25">
      <c r="B816" s="1">
        <v>43699</v>
      </c>
      <c r="C816" s="19">
        <v>1.9000008791208727</v>
      </c>
      <c r="D816">
        <v>99.519722000000002</v>
      </c>
    </row>
    <row r="817" spans="2:4" x14ac:dyDescent="0.25">
      <c r="B817" s="1">
        <v>43706</v>
      </c>
      <c r="C817" s="19">
        <v>1.9714272527472618</v>
      </c>
      <c r="D817">
        <v>99.501666999999998</v>
      </c>
    </row>
    <row r="818" spans="2:4" x14ac:dyDescent="0.25">
      <c r="B818" s="1">
        <v>43713</v>
      </c>
      <c r="C818" s="19">
        <v>1.9299995604395417</v>
      </c>
      <c r="D818">
        <v>99.512139000000005</v>
      </c>
    </row>
    <row r="819" spans="2:4" x14ac:dyDescent="0.25">
      <c r="B819" s="1">
        <v>43720</v>
      </c>
      <c r="C819" s="19">
        <v>1.91999868131867</v>
      </c>
      <c r="D819">
        <v>99.514667000000003</v>
      </c>
    </row>
    <row r="820" spans="2:4" x14ac:dyDescent="0.25">
      <c r="B820" s="1">
        <v>43727</v>
      </c>
      <c r="C820" s="19">
        <v>1.945000879120877</v>
      </c>
      <c r="D820">
        <v>99.508347000000001</v>
      </c>
    </row>
    <row r="821" spans="2:4" x14ac:dyDescent="0.25">
      <c r="B821" s="1">
        <v>43734</v>
      </c>
      <c r="C821" s="19">
        <v>1.9050013186813368</v>
      </c>
      <c r="D821">
        <v>99.518457999999995</v>
      </c>
    </row>
    <row r="822" spans="2:4" x14ac:dyDescent="0.25">
      <c r="B822" s="1">
        <v>43741</v>
      </c>
      <c r="C822" s="19">
        <v>1.8399995604395332</v>
      </c>
      <c r="D822">
        <v>99.534889000000007</v>
      </c>
    </row>
    <row r="823" spans="2:4" x14ac:dyDescent="0.25">
      <c r="B823" s="1">
        <v>43748</v>
      </c>
      <c r="C823" s="19">
        <v>1.6800013186813167</v>
      </c>
      <c r="D823">
        <v>99.575333000000001</v>
      </c>
    </row>
    <row r="824" spans="2:4" x14ac:dyDescent="0.25">
      <c r="B824" s="1">
        <v>43755</v>
      </c>
      <c r="C824" s="19">
        <v>1.6400017582417763</v>
      </c>
      <c r="D824">
        <v>99.585443999999995</v>
      </c>
    </row>
    <row r="825" spans="2:4" x14ac:dyDescent="0.25">
      <c r="B825" s="1">
        <v>43762</v>
      </c>
      <c r="C825" s="19">
        <v>1.6300008791209049</v>
      </c>
      <c r="D825" s="16">
        <v>99.587971999999993</v>
      </c>
    </row>
    <row r="826" spans="2:4" x14ac:dyDescent="0.25">
      <c r="B826" s="1">
        <v>43769</v>
      </c>
      <c r="C826" s="19">
        <v>1.6199999999999775</v>
      </c>
      <c r="D826" s="16">
        <v>99.590500000000006</v>
      </c>
    </row>
    <row r="827" spans="2:4" x14ac:dyDescent="0.25">
      <c r="B827" s="1">
        <v>43776</v>
      </c>
      <c r="C827" s="19">
        <v>1.5199991208790973</v>
      </c>
      <c r="D827" s="16">
        <v>99.615778000000006</v>
      </c>
    </row>
    <row r="828" spans="2:4" x14ac:dyDescent="0.25">
      <c r="B828" s="1">
        <v>43783</v>
      </c>
      <c r="C828" s="19">
        <v>1.5649991208791019</v>
      </c>
      <c r="D828" s="16">
        <v>99.604403000000005</v>
      </c>
    </row>
    <row r="829" spans="2:4" x14ac:dyDescent="0.25">
      <c r="B829" s="1">
        <v>43790</v>
      </c>
      <c r="C829" s="19">
        <v>1.5400008791208966</v>
      </c>
      <c r="D829" s="16">
        <v>99.610721999999996</v>
      </c>
    </row>
    <row r="830" spans="2:4" x14ac:dyDescent="0.25">
      <c r="B830" s="1">
        <v>43798</v>
      </c>
      <c r="C830" s="19">
        <v>1.5428571428571451</v>
      </c>
      <c r="D830" s="16">
        <v>99.61</v>
      </c>
    </row>
    <row r="831" spans="2:4" x14ac:dyDescent="0.25">
      <c r="B831" s="1">
        <v>43804</v>
      </c>
      <c r="C831" s="19">
        <v>1.5599986813186937</v>
      </c>
      <c r="D831" s="16">
        <v>99.605666999999997</v>
      </c>
    </row>
    <row r="832" spans="2:4" x14ac:dyDescent="0.25">
      <c r="B832" s="1">
        <v>43811</v>
      </c>
      <c r="C832" s="19">
        <v>1.5199991208790973</v>
      </c>
      <c r="D832" s="16">
        <v>99.615778000000006</v>
      </c>
    </row>
    <row r="833" spans="2:4" x14ac:dyDescent="0.25">
      <c r="B833" s="1">
        <v>43818</v>
      </c>
      <c r="C833" s="19">
        <v>1.5400008791208966</v>
      </c>
      <c r="D833" s="16">
        <v>99.610721999999996</v>
      </c>
    </row>
    <row r="834" spans="2:4" x14ac:dyDescent="0.25">
      <c r="B834" s="1">
        <v>43825</v>
      </c>
      <c r="C834" s="19">
        <v>1.55499824175823</v>
      </c>
      <c r="D834" s="16">
        <v>99.606931000000003</v>
      </c>
    </row>
    <row r="835" spans="2:4" x14ac:dyDescent="0.25">
      <c r="B835" s="1">
        <v>43836</v>
      </c>
      <c r="C835" s="19">
        <v>1.5199991208790973</v>
      </c>
      <c r="D835" s="16">
        <v>99.615778000000006</v>
      </c>
    </row>
    <row r="836" spans="2:4" x14ac:dyDescent="0.25">
      <c r="B836" s="1">
        <v>43843</v>
      </c>
      <c r="C836" s="19">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7">
        <v>44021</v>
      </c>
      <c r="C862" s="36">
        <v>0.15000131868129138</v>
      </c>
      <c r="D862">
        <v>99.962083000000007</v>
      </c>
    </row>
    <row r="863" spans="2:4" ht="15.75" thickBot="1" x14ac:dyDescent="0.3">
      <c r="B863" s="37">
        <v>44028</v>
      </c>
      <c r="C863" s="36">
        <v>0.14500087912088369</v>
      </c>
      <c r="D863">
        <v>99.963346999999999</v>
      </c>
    </row>
    <row r="864" spans="2:4" ht="15.75" thickBot="1" x14ac:dyDescent="0.3">
      <c r="B864" s="37">
        <v>44035</v>
      </c>
      <c r="C864" s="36">
        <v>0.11999868131867669</v>
      </c>
      <c r="D864">
        <v>99.969667000000001</v>
      </c>
    </row>
    <row r="865" spans="2:4" ht="15.75" thickBot="1" x14ac:dyDescent="0.3">
      <c r="B865" s="37">
        <v>44042</v>
      </c>
      <c r="C865" s="36">
        <v>0.10500131868134352</v>
      </c>
      <c r="D865">
        <v>99.973457999999994</v>
      </c>
    </row>
    <row r="866" spans="2:4" ht="15.75" thickBot="1" x14ac:dyDescent="0.3">
      <c r="B866" s="37">
        <v>44049</v>
      </c>
      <c r="C866" s="36">
        <v>0.10000087912087965</v>
      </c>
      <c r="D866" s="41">
        <v>99.974722</v>
      </c>
    </row>
    <row r="867" spans="2:4" ht="15.75" thickBot="1" x14ac:dyDescent="0.3">
      <c r="B867" s="37">
        <v>44056</v>
      </c>
      <c r="C867" s="36">
        <v>0.10500131868134352</v>
      </c>
      <c r="D867" s="41">
        <v>99.973457999999994</v>
      </c>
    </row>
    <row r="868" spans="2:4" ht="15.75" thickBot="1" x14ac:dyDescent="0.3">
      <c r="B868" s="37">
        <v>44063</v>
      </c>
      <c r="C868" s="36">
        <v>0.10500131868134352</v>
      </c>
      <c r="D868" s="41">
        <v>99.973457999999994</v>
      </c>
    </row>
    <row r="869" spans="2:4" ht="15.75" thickBot="1" x14ac:dyDescent="0.3">
      <c r="B869" s="37">
        <v>44070</v>
      </c>
      <c r="C869" s="36">
        <v>0.10110065934063792</v>
      </c>
      <c r="D869" s="41">
        <v>99.974444000000005</v>
      </c>
    </row>
    <row r="870" spans="2:4" ht="15.75" thickBot="1" x14ac:dyDescent="0.3">
      <c r="B870" s="37">
        <v>44077</v>
      </c>
      <c r="C870" s="36">
        <v>0.10500131868134352</v>
      </c>
      <c r="D870" s="41">
        <v>99.973457999999994</v>
      </c>
    </row>
    <row r="871" spans="2:4" ht="15.75" thickBot="1" x14ac:dyDescent="0.3">
      <c r="B871" s="37">
        <v>44084</v>
      </c>
      <c r="C871" s="36">
        <v>0.11499824175826903</v>
      </c>
      <c r="D871" s="41">
        <v>99.970930999999993</v>
      </c>
    </row>
    <row r="872" spans="2:4" ht="15.75" thickBot="1" x14ac:dyDescent="0.3">
      <c r="B872" s="37">
        <v>44091</v>
      </c>
      <c r="C872" s="36">
        <v>0.11000175824175121</v>
      </c>
      <c r="D872" s="41">
        <v>99.972194000000002</v>
      </c>
    </row>
    <row r="873" spans="2:4" ht="15.75" thickBot="1" x14ac:dyDescent="0.3">
      <c r="B873" s="37">
        <v>44098</v>
      </c>
      <c r="C873" s="36">
        <v>0.10000087912087965</v>
      </c>
      <c r="D873" s="41">
        <v>99.974722</v>
      </c>
    </row>
    <row r="874" spans="2:4" ht="15.75" thickBot="1" x14ac:dyDescent="0.3">
      <c r="B874" s="37">
        <v>44105</v>
      </c>
      <c r="C874" s="36">
        <v>0.10000087912087965</v>
      </c>
      <c r="D874" s="41">
        <v>99.974722</v>
      </c>
    </row>
    <row r="875" spans="2:4" ht="15.75" thickBot="1" x14ac:dyDescent="0.3">
      <c r="B875" s="37">
        <v>44112</v>
      </c>
      <c r="C875" s="36">
        <f t="shared" ref="C875:C938" si="0">(100-D875)/100*360/91*100</f>
        <v>9.5000439560415761E-2</v>
      </c>
      <c r="D875" s="41">
        <v>99.975986000000006</v>
      </c>
    </row>
    <row r="876" spans="2:4" ht="15.75" thickBot="1" x14ac:dyDescent="0.3">
      <c r="B876" s="37">
        <v>44119</v>
      </c>
      <c r="C876" s="36">
        <f t="shared" si="0"/>
        <v>0.10500131868134352</v>
      </c>
      <c r="D876" s="38">
        <v>99.973457999999994</v>
      </c>
    </row>
    <row r="877" spans="2:4" ht="15.75" thickBot="1" x14ac:dyDescent="0.3">
      <c r="B877" s="37">
        <v>44126</v>
      </c>
      <c r="C877" s="36">
        <f t="shared" si="0"/>
        <v>0.10000087912087965</v>
      </c>
      <c r="D877" s="38">
        <v>99.974722</v>
      </c>
    </row>
    <row r="878" spans="2:4" ht="15.75" thickBot="1" x14ac:dyDescent="0.3">
      <c r="B878" s="37">
        <v>44133</v>
      </c>
      <c r="C878" s="36">
        <f t="shared" si="0"/>
        <v>0.10000087912087965</v>
      </c>
      <c r="D878" s="38">
        <v>99.974722</v>
      </c>
    </row>
    <row r="879" spans="2:4" ht="15.75" thickBot="1" x14ac:dyDescent="0.3">
      <c r="B879" s="37">
        <v>44140</v>
      </c>
      <c r="C879" s="36">
        <f t="shared" si="0"/>
        <v>9.5000439560415761E-2</v>
      </c>
      <c r="D879" s="38">
        <v>99.975986000000006</v>
      </c>
    </row>
    <row r="880" spans="2:4" ht="15.75" thickBot="1" x14ac:dyDescent="0.3">
      <c r="B880" s="37">
        <v>44147</v>
      </c>
      <c r="C880" s="36">
        <f t="shared" si="0"/>
        <v>0.10000087912087965</v>
      </c>
      <c r="D880" s="38">
        <v>99.974722</v>
      </c>
    </row>
    <row r="881" spans="2:4" ht="15.75" thickBot="1" x14ac:dyDescent="0.3">
      <c r="B881" s="37">
        <v>44154</v>
      </c>
      <c r="C881" s="36">
        <f t="shared" si="0"/>
        <v>9.0000000000008101E-2</v>
      </c>
      <c r="D881" s="38">
        <v>99.977249999999998</v>
      </c>
    </row>
    <row r="882" spans="2:4" ht="15.75" thickBot="1" x14ac:dyDescent="0.3">
      <c r="B882" s="37">
        <v>44162</v>
      </c>
      <c r="C882" s="36">
        <f t="shared" si="0"/>
        <v>8.4065934065913825E-2</v>
      </c>
      <c r="D882" s="38">
        <v>99.978750000000005</v>
      </c>
    </row>
    <row r="883" spans="2:4" ht="15.75" thickBot="1" x14ac:dyDescent="0.3">
      <c r="B883" s="37">
        <v>44168</v>
      </c>
      <c r="C883" s="36">
        <f t="shared" si="0"/>
        <v>8.4999560439544194E-2</v>
      </c>
      <c r="D883" s="38">
        <v>99.978514000000004</v>
      </c>
    </row>
    <row r="884" spans="2:4" ht="15.75" thickBot="1" x14ac:dyDescent="0.3">
      <c r="B884" s="37">
        <v>44175</v>
      </c>
      <c r="C884" s="36">
        <f t="shared" si="0"/>
        <v>7.9999120879136548E-2</v>
      </c>
      <c r="D884" s="38">
        <v>99.979777999999996</v>
      </c>
    </row>
    <row r="885" spans="2:4" ht="15.75" thickBot="1" x14ac:dyDescent="0.3">
      <c r="B885" s="37">
        <v>44182</v>
      </c>
      <c r="C885" s="36">
        <f t="shared" si="0"/>
        <v>7.4998681318672655E-2</v>
      </c>
      <c r="D885" s="38">
        <v>99.981042000000002</v>
      </c>
    </row>
    <row r="886" spans="2:4" ht="15.75" thickBot="1" x14ac:dyDescent="0.3">
      <c r="B886" s="37">
        <v>44189</v>
      </c>
      <c r="C886" s="36">
        <f t="shared" si="0"/>
        <v>9.0000000000008101E-2</v>
      </c>
      <c r="D886" s="38">
        <v>99.977249999999998</v>
      </c>
    </row>
    <row r="887" spans="2:4" ht="15.75" thickBot="1" x14ac:dyDescent="0.3">
      <c r="B887" s="37">
        <v>44196</v>
      </c>
      <c r="C887" s="36">
        <f t="shared" si="0"/>
        <v>9.5000439560415761E-2</v>
      </c>
      <c r="D887" s="38">
        <v>99.975986000000006</v>
      </c>
    </row>
    <row r="888" spans="2:4" ht="15.75" thickBot="1" x14ac:dyDescent="0.3">
      <c r="B888" s="37">
        <v>44203</v>
      </c>
      <c r="C888" s="36">
        <f t="shared" si="0"/>
        <v>9.0000000000008101E-2</v>
      </c>
      <c r="D888" s="38">
        <v>99.977249999999998</v>
      </c>
    </row>
    <row r="889" spans="2:4" ht="15.75" thickBot="1" x14ac:dyDescent="0.3">
      <c r="B889" s="37">
        <v>44210</v>
      </c>
      <c r="C889" s="36">
        <f t="shared" si="0"/>
        <v>9.0000000000008101E-2</v>
      </c>
      <c r="D889" s="38">
        <v>99.977249999999998</v>
      </c>
    </row>
    <row r="890" spans="2:4" ht="15.75" thickBot="1" x14ac:dyDescent="0.3">
      <c r="B890" s="37">
        <v>44217</v>
      </c>
      <c r="C890" s="36">
        <f t="shared" si="0"/>
        <v>8.4999560439544194E-2</v>
      </c>
      <c r="D890" s="41">
        <v>99.978514000000004</v>
      </c>
    </row>
    <row r="891" spans="2:4" x14ac:dyDescent="0.25">
      <c r="B891" s="37">
        <v>44224</v>
      </c>
      <c r="C891" s="36">
        <f t="shared" si="0"/>
        <v>7.9999120879136548E-2</v>
      </c>
      <c r="D891" s="41">
        <v>99.979777999999996</v>
      </c>
    </row>
    <row r="892" spans="2:4" x14ac:dyDescent="0.25">
      <c r="B892" s="42">
        <v>44231</v>
      </c>
      <c r="C892" s="36">
        <f t="shared" si="0"/>
        <v>6.5001758241747157E-2</v>
      </c>
      <c r="D892" s="16">
        <v>99.983569000000003</v>
      </c>
    </row>
    <row r="893" spans="2:4" x14ac:dyDescent="0.25">
      <c r="B893" s="42">
        <v>44238</v>
      </c>
      <c r="C893" s="36">
        <f t="shared" si="0"/>
        <v>3.4999120879132498E-2</v>
      </c>
      <c r="D893" s="16">
        <v>99.991152999999997</v>
      </c>
    </row>
    <row r="894" spans="2:4" x14ac:dyDescent="0.25">
      <c r="B894" s="42">
        <v>44245</v>
      </c>
      <c r="C894" s="36">
        <f t="shared" si="0"/>
        <v>3.9999560439540165E-2</v>
      </c>
      <c r="D894" s="16">
        <v>99.989889000000005</v>
      </c>
    </row>
    <row r="895" spans="2:4" x14ac:dyDescent="0.25">
      <c r="B895" s="42">
        <v>44252</v>
      </c>
      <c r="C895" s="36">
        <f t="shared" si="0"/>
        <v>2.9998681318668605E-2</v>
      </c>
      <c r="D895" s="16">
        <v>99.992417000000003</v>
      </c>
    </row>
    <row r="896" spans="2:4" x14ac:dyDescent="0.25">
      <c r="B896" s="42">
        <v>44259</v>
      </c>
      <c r="C896" s="36">
        <f t="shared" si="0"/>
        <v>3.9999560439540165E-2</v>
      </c>
      <c r="D896" s="16">
        <v>99.989889000000005</v>
      </c>
    </row>
    <row r="897" spans="2:4" x14ac:dyDescent="0.25">
      <c r="B897" s="42">
        <v>44266</v>
      </c>
      <c r="C897" s="36">
        <f t="shared" si="0"/>
        <v>4.5000000000004051E-2</v>
      </c>
      <c r="D897" s="16">
        <v>99.988624999999999</v>
      </c>
    </row>
    <row r="898" spans="2:4" x14ac:dyDescent="0.25">
      <c r="B898" s="42">
        <v>44273</v>
      </c>
      <c r="C898" s="36">
        <f t="shared" si="0"/>
        <v>2.9998681318668605E-2</v>
      </c>
      <c r="D898" s="16">
        <v>99.992417000000003</v>
      </c>
    </row>
    <row r="899" spans="2:4" x14ac:dyDescent="0.25">
      <c r="B899" s="42">
        <v>44280</v>
      </c>
      <c r="C899" s="36">
        <f t="shared" si="0"/>
        <v>1.5001318681335439E-2</v>
      </c>
      <c r="D899" s="16">
        <v>99.996207999999996</v>
      </c>
    </row>
    <row r="900" spans="2:4" x14ac:dyDescent="0.25">
      <c r="B900" s="42">
        <v>44287</v>
      </c>
      <c r="C900" s="36">
        <f t="shared" si="0"/>
        <v>2.0001758241743106E-2</v>
      </c>
      <c r="D900" s="16">
        <v>99.994944000000004</v>
      </c>
    </row>
    <row r="901" spans="2:4" x14ac:dyDescent="0.25">
      <c r="B901" s="42">
        <v>44294</v>
      </c>
      <c r="C901" s="36">
        <f t="shared" si="0"/>
        <v>2.0001758241743106E-2</v>
      </c>
      <c r="D901" s="16">
        <v>99.994944000000004</v>
      </c>
    </row>
    <row r="902" spans="2:4" x14ac:dyDescent="0.25">
      <c r="B902" s="39">
        <v>44301</v>
      </c>
      <c r="C902" s="36">
        <f t="shared" si="0"/>
        <v>2.0001758241743106E-2</v>
      </c>
      <c r="D902" s="16">
        <v>99.994944000000004</v>
      </c>
    </row>
    <row r="903" spans="2:4" x14ac:dyDescent="0.25">
      <c r="B903" s="39">
        <v>44308</v>
      </c>
      <c r="C903" s="36">
        <f t="shared" si="0"/>
        <v>2.4998241758260945E-2</v>
      </c>
      <c r="D903">
        <v>99.993680999999995</v>
      </c>
    </row>
    <row r="904" spans="2:4" x14ac:dyDescent="0.25">
      <c r="B904" s="39">
        <v>44315</v>
      </c>
      <c r="C904" s="36">
        <f t="shared" si="0"/>
        <v>2.0001758241743106E-2</v>
      </c>
      <c r="D904">
        <v>99.994944000000004</v>
      </c>
    </row>
    <row r="905" spans="2:4" x14ac:dyDescent="0.25">
      <c r="B905" s="39">
        <v>44322</v>
      </c>
      <c r="C905" s="36">
        <f t="shared" si="0"/>
        <v>1.5001318681335439E-2</v>
      </c>
      <c r="D905">
        <v>99.996207999999996</v>
      </c>
    </row>
    <row r="906" spans="2:4" x14ac:dyDescent="0.25">
      <c r="B906" s="39">
        <v>44329</v>
      </c>
      <c r="C906" s="36">
        <f t="shared" si="0"/>
        <v>1.5001318681335439E-2</v>
      </c>
      <c r="D906">
        <v>99.996207999999996</v>
      </c>
    </row>
    <row r="907" spans="2:4" x14ac:dyDescent="0.25">
      <c r="B907" s="39">
        <v>44336</v>
      </c>
      <c r="C907" s="36">
        <f t="shared" si="0"/>
        <v>1.5001318681335439E-2</v>
      </c>
      <c r="D907">
        <v>99.996207999999996</v>
      </c>
    </row>
    <row r="908" spans="2:4" x14ac:dyDescent="0.25">
      <c r="B908" s="39">
        <v>44343</v>
      </c>
      <c r="C908" s="36">
        <f t="shared" si="0"/>
        <v>1.5001318681335439E-2</v>
      </c>
      <c r="D908">
        <v>99.996207999999996</v>
      </c>
    </row>
    <row r="909" spans="2:4" x14ac:dyDescent="0.25">
      <c r="B909" s="39">
        <v>44350</v>
      </c>
      <c r="C909" s="36">
        <f t="shared" si="0"/>
        <v>2.0001758241743106E-2</v>
      </c>
      <c r="D909">
        <v>99.994944000000004</v>
      </c>
    </row>
    <row r="910" spans="2:4" x14ac:dyDescent="0.25">
      <c r="B910" s="39">
        <v>44357</v>
      </c>
      <c r="C910" s="36">
        <f t="shared" si="0"/>
        <v>2.4998241758260945E-2</v>
      </c>
      <c r="D910">
        <v>99.993680999999995</v>
      </c>
    </row>
    <row r="911" spans="2:4" x14ac:dyDescent="0.25">
      <c r="B911" s="39">
        <v>44364</v>
      </c>
      <c r="C911" s="36">
        <f t="shared" si="0"/>
        <v>2.4998241758260945E-2</v>
      </c>
      <c r="D911">
        <v>99.993680999999995</v>
      </c>
    </row>
    <row r="912" spans="2:4" x14ac:dyDescent="0.25">
      <c r="B912" s="39">
        <v>44371</v>
      </c>
      <c r="C912" s="36">
        <f t="shared" si="0"/>
        <v>4.5000000000004051E-2</v>
      </c>
      <c r="D912">
        <v>99.988624999999999</v>
      </c>
    </row>
    <row r="913" spans="2:4" x14ac:dyDescent="0.25">
      <c r="B913" s="39">
        <v>44378</v>
      </c>
      <c r="C913" s="36">
        <f t="shared" si="0"/>
        <v>5.0000439560411711E-2</v>
      </c>
      <c r="D913">
        <v>99.987361000000007</v>
      </c>
    </row>
    <row r="914" spans="2:4" x14ac:dyDescent="0.25">
      <c r="B914" s="39">
        <v>44385</v>
      </c>
      <c r="C914" s="36">
        <f t="shared" si="0"/>
        <v>5.0000439560411711E-2</v>
      </c>
      <c r="D914">
        <v>99.987361000000007</v>
      </c>
    </row>
    <row r="915" spans="2:4" x14ac:dyDescent="0.25">
      <c r="B915" s="39">
        <v>44392</v>
      </c>
      <c r="C915" s="36">
        <f t="shared" si="0"/>
        <v>5.0000439560411711E-2</v>
      </c>
      <c r="D915">
        <v>99.987361000000007</v>
      </c>
    </row>
    <row r="916" spans="2:4" x14ac:dyDescent="0.25">
      <c r="B916" s="39">
        <v>44399</v>
      </c>
      <c r="C916" s="36">
        <f t="shared" si="0"/>
        <v>5.0000439560411711E-2</v>
      </c>
      <c r="D916">
        <v>99.987361000000007</v>
      </c>
    </row>
    <row r="917" spans="2:4" x14ac:dyDescent="0.25">
      <c r="B917" s="42">
        <v>44406</v>
      </c>
      <c r="C917" s="36">
        <f t="shared" si="0"/>
        <v>5.0000439560411711E-2</v>
      </c>
      <c r="D917" s="44">
        <v>99.987361000000007</v>
      </c>
    </row>
    <row r="918" spans="2:4" x14ac:dyDescent="0.25">
      <c r="B918" s="42">
        <v>44413</v>
      </c>
      <c r="C918" s="36">
        <f t="shared" si="0"/>
        <v>5.0000439560411711E-2</v>
      </c>
      <c r="D918" s="44">
        <v>99.987361000000007</v>
      </c>
    </row>
    <row r="919" spans="2:4" x14ac:dyDescent="0.25">
      <c r="B919" s="42">
        <v>44420</v>
      </c>
      <c r="C919" s="36">
        <f t="shared" si="0"/>
        <v>5.0550329670318958E-2</v>
      </c>
      <c r="D919" s="44">
        <v>99.987222000000003</v>
      </c>
    </row>
    <row r="920" spans="2:4" x14ac:dyDescent="0.25">
      <c r="B920" s="42">
        <v>44427</v>
      </c>
      <c r="C920" s="36">
        <f t="shared" si="0"/>
        <v>6.9998241758264995E-2</v>
      </c>
      <c r="D920" s="44">
        <v>99.982305999999994</v>
      </c>
    </row>
    <row r="921" spans="2:4" x14ac:dyDescent="0.25">
      <c r="B921" s="42">
        <v>44434</v>
      </c>
      <c r="C921" s="36">
        <f t="shared" si="0"/>
        <v>5.5606153846140066E-2</v>
      </c>
      <c r="D921" s="44">
        <v>99.985944000000003</v>
      </c>
    </row>
    <row r="922" spans="2:4" x14ac:dyDescent="0.25">
      <c r="B922" s="42">
        <v>44441</v>
      </c>
      <c r="C922" s="36">
        <f t="shared" si="0"/>
        <v>4.5000000000004051E-2</v>
      </c>
      <c r="D922" s="44">
        <v>99.988624999999999</v>
      </c>
    </row>
    <row r="923" spans="2:4" x14ac:dyDescent="0.25">
      <c r="B923" s="42">
        <v>44446</v>
      </c>
      <c r="C923" s="36">
        <f t="shared" si="0"/>
        <v>4.5000000000004051E-2</v>
      </c>
      <c r="D923" s="44">
        <v>99.988624999999999</v>
      </c>
    </row>
    <row r="924" spans="2:4" x14ac:dyDescent="0.25">
      <c r="B924" s="42">
        <v>44452</v>
      </c>
      <c r="C924" s="36">
        <f t="shared" si="0"/>
        <v>3.9999560439540165E-2</v>
      </c>
      <c r="D924" s="44">
        <v>99.989889000000005</v>
      </c>
    </row>
    <row r="925" spans="2:4" x14ac:dyDescent="0.25">
      <c r="B925" s="42">
        <v>44459</v>
      </c>
      <c r="C925" s="36">
        <f t="shared" si="0"/>
        <v>3.4999120879132498E-2</v>
      </c>
      <c r="D925" s="44">
        <v>99.991152999999997</v>
      </c>
    </row>
    <row r="926" spans="2:4" x14ac:dyDescent="0.25">
      <c r="B926" s="42">
        <v>44466</v>
      </c>
      <c r="C926" s="36">
        <f t="shared" si="0"/>
        <v>3.4999120879132498E-2</v>
      </c>
      <c r="D926" s="44">
        <v>99.991152999999997</v>
      </c>
    </row>
    <row r="927" spans="2:4" x14ac:dyDescent="0.25">
      <c r="B927" s="42">
        <v>44473</v>
      </c>
      <c r="C927" s="36">
        <f t="shared" si="0"/>
        <v>3.9999560439540165E-2</v>
      </c>
      <c r="D927" s="44">
        <v>99.989889000000005</v>
      </c>
    </row>
    <row r="928" spans="2:4" x14ac:dyDescent="0.25">
      <c r="B928" s="42">
        <v>44481</v>
      </c>
      <c r="C928" s="36">
        <f t="shared" si="0"/>
        <v>5.0000439560411711E-2</v>
      </c>
      <c r="D928" s="44">
        <v>99.987361000000007</v>
      </c>
    </row>
    <row r="929" spans="2:4" x14ac:dyDescent="0.25">
      <c r="B929" s="42">
        <v>44487</v>
      </c>
      <c r="C929" s="36">
        <f t="shared" si="0"/>
        <v>5.5000879120875604E-2</v>
      </c>
      <c r="D929" s="44">
        <v>99.986097000000001</v>
      </c>
    </row>
    <row r="930" spans="2:4" x14ac:dyDescent="0.25">
      <c r="B930" s="42">
        <v>44494</v>
      </c>
      <c r="C930" s="36">
        <f t="shared" si="0"/>
        <v>5.5000879120875604E-2</v>
      </c>
      <c r="D930" s="44">
        <v>99.986097000000001</v>
      </c>
    </row>
    <row r="931" spans="2:4" x14ac:dyDescent="0.25">
      <c r="B931" s="1">
        <v>44501</v>
      </c>
      <c r="C931" s="36">
        <f t="shared" si="0"/>
        <v>5.0000439560411711E-2</v>
      </c>
      <c r="D931" s="44">
        <v>99.987361000000007</v>
      </c>
    </row>
    <row r="932" spans="2:4" x14ac:dyDescent="0.25">
      <c r="B932" s="1">
        <v>44508</v>
      </c>
      <c r="C932" s="36">
        <f t="shared" si="0"/>
        <v>4.4505494505510244E-2</v>
      </c>
      <c r="D932">
        <v>99.988749999999996</v>
      </c>
    </row>
    <row r="933" spans="2:4" x14ac:dyDescent="0.25">
      <c r="B933" s="1">
        <v>44515</v>
      </c>
      <c r="C933" s="36">
        <f t="shared" si="0"/>
        <v>4.5000000000004051E-2</v>
      </c>
      <c r="D933">
        <v>99.988624999999999</v>
      </c>
    </row>
    <row r="934" spans="2:4" x14ac:dyDescent="0.25">
      <c r="B934" s="1">
        <v>44522</v>
      </c>
      <c r="C934" s="36">
        <f t="shared" si="0"/>
        <v>4.9450549450560682E-2</v>
      </c>
      <c r="D934">
        <v>99.987499999999997</v>
      </c>
    </row>
    <row r="935" spans="2:4" x14ac:dyDescent="0.25">
      <c r="B935" s="1">
        <v>44529</v>
      </c>
      <c r="C935" s="36">
        <f t="shared" si="0"/>
        <v>5.0000439560411711E-2</v>
      </c>
      <c r="D935">
        <v>99.987361000000007</v>
      </c>
    </row>
    <row r="936" spans="2:4" x14ac:dyDescent="0.25">
      <c r="B936" s="1">
        <v>44536</v>
      </c>
      <c r="C936" s="36">
        <f t="shared" si="0"/>
        <v>5.5000879120875604E-2</v>
      </c>
      <c r="D936">
        <v>99.986097000000001</v>
      </c>
    </row>
    <row r="937" spans="2:4" x14ac:dyDescent="0.25">
      <c r="B937" s="1">
        <v>44543</v>
      </c>
      <c r="C937" s="36">
        <f t="shared" si="0"/>
        <v>5.5000879120875604E-2</v>
      </c>
      <c r="D937">
        <v>99.986097000000001</v>
      </c>
    </row>
    <row r="938" spans="2:4" x14ac:dyDescent="0.25">
      <c r="B938" s="1">
        <v>44550</v>
      </c>
      <c r="C938" s="36">
        <f t="shared" si="0"/>
        <v>7.4998681318672655E-2</v>
      </c>
      <c r="D938">
        <v>99.981042000000002</v>
      </c>
    </row>
    <row r="939" spans="2:4" x14ac:dyDescent="0.25">
      <c r="B939" s="1">
        <v>44557</v>
      </c>
      <c r="C939" s="36">
        <f t="shared" ref="C939:C943" si="1">(100-D939)/100*360/91*100</f>
        <v>8.4999560439544194E-2</v>
      </c>
      <c r="D939">
        <v>99.978514000000004</v>
      </c>
    </row>
    <row r="940" spans="2:4" x14ac:dyDescent="0.25">
      <c r="B940" s="1">
        <v>44564</v>
      </c>
      <c r="C940" s="36">
        <f t="shared" si="1"/>
        <v>9.0000000000008101E-2</v>
      </c>
      <c r="D940">
        <v>99.977249999999998</v>
      </c>
    </row>
    <row r="941" spans="2:4" x14ac:dyDescent="0.25">
      <c r="B941" s="1">
        <v>44571</v>
      </c>
      <c r="C941" s="36">
        <f t="shared" si="1"/>
        <v>0.11999868131867669</v>
      </c>
      <c r="D941">
        <v>99.969667000000001</v>
      </c>
    </row>
    <row r="942" spans="2:4" x14ac:dyDescent="0.25">
      <c r="B942" s="1">
        <v>44579</v>
      </c>
      <c r="C942" s="36">
        <f t="shared" si="1"/>
        <v>0.16999912087914462</v>
      </c>
      <c r="D942">
        <v>99.957027999999994</v>
      </c>
    </row>
    <row r="943" spans="2:4" x14ac:dyDescent="0.25">
      <c r="B943" s="1">
        <v>44585</v>
      </c>
      <c r="C943" s="36">
        <f t="shared" si="1"/>
        <v>0.19000087912088773</v>
      </c>
      <c r="D943">
        <v>99.951971999999998</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K4223" sqref="K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1" t="s">
        <v>8</v>
      </c>
      <c r="B3" t="s">
        <v>54</v>
      </c>
    </row>
    <row r="4" spans="1:2" x14ac:dyDescent="0.25">
      <c r="A4" s="20">
        <v>38072</v>
      </c>
      <c r="B4" s="22"/>
    </row>
    <row r="5" spans="1:2" x14ac:dyDescent="0.25">
      <c r="A5" s="20">
        <v>38075</v>
      </c>
      <c r="B5" s="22"/>
    </row>
    <row r="6" spans="1:2" x14ac:dyDescent="0.25">
      <c r="A6" s="20">
        <v>38076</v>
      </c>
      <c r="B6" s="22"/>
    </row>
    <row r="7" spans="1:2" x14ac:dyDescent="0.25">
      <c r="A7" s="20">
        <v>38077</v>
      </c>
      <c r="B7" s="22"/>
    </row>
    <row r="8" spans="1:2" x14ac:dyDescent="0.25">
      <c r="A8" s="20">
        <v>38078</v>
      </c>
      <c r="B8" s="22"/>
    </row>
    <row r="9" spans="1:2" x14ac:dyDescent="0.25">
      <c r="A9" s="20">
        <v>38079</v>
      </c>
      <c r="B9" s="22"/>
    </row>
    <row r="10" spans="1:2" x14ac:dyDescent="0.25">
      <c r="A10" s="20">
        <v>38082</v>
      </c>
      <c r="B10" s="22"/>
    </row>
    <row r="11" spans="1:2" x14ac:dyDescent="0.25">
      <c r="A11" s="20">
        <v>38083</v>
      </c>
      <c r="B11" s="22"/>
    </row>
    <row r="12" spans="1:2" x14ac:dyDescent="0.25">
      <c r="A12" s="20">
        <v>38084</v>
      </c>
      <c r="B12" s="22"/>
    </row>
    <row r="13" spans="1:2" x14ac:dyDescent="0.25">
      <c r="A13" s="20">
        <v>38085</v>
      </c>
      <c r="B13" s="22"/>
    </row>
    <row r="14" spans="1:2" x14ac:dyDescent="0.25">
      <c r="A14" s="20">
        <v>38089</v>
      </c>
      <c r="B14" s="22"/>
    </row>
    <row r="15" spans="1:2" x14ac:dyDescent="0.25">
      <c r="A15" s="20">
        <v>38090</v>
      </c>
      <c r="B15" s="22"/>
    </row>
    <row r="16" spans="1:2" x14ac:dyDescent="0.25">
      <c r="A16" s="20">
        <v>38091</v>
      </c>
      <c r="B16" s="22"/>
    </row>
    <row r="17" spans="1:2" x14ac:dyDescent="0.25">
      <c r="A17" s="20">
        <v>38092</v>
      </c>
      <c r="B17" s="22"/>
    </row>
    <row r="18" spans="1:2" x14ac:dyDescent="0.25">
      <c r="A18" s="20">
        <v>38093</v>
      </c>
      <c r="B18" s="22"/>
    </row>
    <row r="19" spans="1:2" x14ac:dyDescent="0.25">
      <c r="A19" s="20">
        <v>38096</v>
      </c>
      <c r="B19" s="22"/>
    </row>
    <row r="20" spans="1:2" x14ac:dyDescent="0.25">
      <c r="A20" s="20">
        <v>38097</v>
      </c>
      <c r="B20" s="22"/>
    </row>
    <row r="21" spans="1:2" x14ac:dyDescent="0.25">
      <c r="A21" s="20">
        <v>38098</v>
      </c>
      <c r="B21" s="22"/>
    </row>
    <row r="22" spans="1:2" x14ac:dyDescent="0.25">
      <c r="A22" s="20">
        <v>38099</v>
      </c>
      <c r="B22" s="22"/>
    </row>
    <row r="23" spans="1:2" x14ac:dyDescent="0.25">
      <c r="A23" s="20">
        <v>38100</v>
      </c>
      <c r="B23" s="22"/>
    </row>
    <row r="24" spans="1:2" x14ac:dyDescent="0.25">
      <c r="A24" s="20">
        <v>38103</v>
      </c>
      <c r="B24" s="22"/>
    </row>
    <row r="25" spans="1:2" x14ac:dyDescent="0.25">
      <c r="A25" s="20">
        <v>38104</v>
      </c>
      <c r="B25" s="22"/>
    </row>
    <row r="26" spans="1:2" x14ac:dyDescent="0.25">
      <c r="A26" s="20">
        <v>38105</v>
      </c>
      <c r="B26" s="22"/>
    </row>
    <row r="27" spans="1:2" x14ac:dyDescent="0.25">
      <c r="A27" s="20">
        <v>38106</v>
      </c>
      <c r="B27" s="22"/>
    </row>
    <row r="28" spans="1:2" x14ac:dyDescent="0.25">
      <c r="A28" s="20">
        <v>38107</v>
      </c>
      <c r="B28" s="22"/>
    </row>
    <row r="29" spans="1:2" x14ac:dyDescent="0.25">
      <c r="A29" s="20">
        <v>38110</v>
      </c>
      <c r="B29" s="22"/>
    </row>
    <row r="30" spans="1:2" x14ac:dyDescent="0.25">
      <c r="A30" s="20">
        <v>38111</v>
      </c>
      <c r="B30" s="22"/>
    </row>
    <row r="31" spans="1:2" x14ac:dyDescent="0.25">
      <c r="A31" s="20">
        <v>38112</v>
      </c>
      <c r="B31" s="22"/>
    </row>
    <row r="32" spans="1:2" x14ac:dyDescent="0.25">
      <c r="A32" s="20">
        <v>38113</v>
      </c>
      <c r="B32" s="22"/>
    </row>
    <row r="33" spans="1:2" x14ac:dyDescent="0.25">
      <c r="A33" s="20">
        <v>38114</v>
      </c>
      <c r="B33" s="22"/>
    </row>
    <row r="34" spans="1:2" x14ac:dyDescent="0.25">
      <c r="A34" s="20">
        <v>38117</v>
      </c>
      <c r="B34" s="22"/>
    </row>
    <row r="35" spans="1:2" x14ac:dyDescent="0.25">
      <c r="A35" s="20">
        <v>38118</v>
      </c>
      <c r="B35" s="22"/>
    </row>
    <row r="36" spans="1:2" x14ac:dyDescent="0.25">
      <c r="A36" s="20">
        <v>38119</v>
      </c>
      <c r="B36" s="22"/>
    </row>
    <row r="37" spans="1:2" x14ac:dyDescent="0.25">
      <c r="A37" s="20">
        <v>38120</v>
      </c>
      <c r="B37" s="22"/>
    </row>
    <row r="38" spans="1:2" x14ac:dyDescent="0.25">
      <c r="A38" s="20">
        <v>38121</v>
      </c>
      <c r="B38" s="22"/>
    </row>
    <row r="39" spans="1:2" x14ac:dyDescent="0.25">
      <c r="A39" s="20">
        <v>38124</v>
      </c>
      <c r="B39" s="22"/>
    </row>
    <row r="40" spans="1:2" x14ac:dyDescent="0.25">
      <c r="A40" s="20">
        <v>38125</v>
      </c>
      <c r="B40" s="22"/>
    </row>
    <row r="41" spans="1:2" x14ac:dyDescent="0.25">
      <c r="A41" s="20">
        <v>38126</v>
      </c>
      <c r="B41" s="22"/>
    </row>
    <row r="42" spans="1:2" x14ac:dyDescent="0.25">
      <c r="A42" s="20">
        <v>38127</v>
      </c>
      <c r="B42" s="22"/>
    </row>
    <row r="43" spans="1:2" x14ac:dyDescent="0.25">
      <c r="A43" s="20">
        <v>38128</v>
      </c>
      <c r="B43" s="22"/>
    </row>
    <row r="44" spans="1:2" x14ac:dyDescent="0.25">
      <c r="A44" s="20">
        <v>38131</v>
      </c>
      <c r="B44" s="22"/>
    </row>
    <row r="45" spans="1:2" x14ac:dyDescent="0.25">
      <c r="A45" s="20">
        <v>38132</v>
      </c>
      <c r="B45" s="22"/>
    </row>
    <row r="46" spans="1:2" x14ac:dyDescent="0.25">
      <c r="A46" s="20">
        <v>38133</v>
      </c>
      <c r="B46" s="22"/>
    </row>
    <row r="47" spans="1:2" x14ac:dyDescent="0.25">
      <c r="A47" s="20">
        <v>38134</v>
      </c>
      <c r="B47" s="22"/>
    </row>
    <row r="48" spans="1:2" x14ac:dyDescent="0.25">
      <c r="A48" s="20">
        <v>38135</v>
      </c>
      <c r="B48" s="22"/>
    </row>
    <row r="49" spans="1:2" x14ac:dyDescent="0.25">
      <c r="A49" s="20">
        <v>38139</v>
      </c>
      <c r="B49" s="22"/>
    </row>
    <row r="50" spans="1:2" x14ac:dyDescent="0.25">
      <c r="A50" s="20">
        <v>38140</v>
      </c>
      <c r="B50" s="22"/>
    </row>
    <row r="51" spans="1:2" x14ac:dyDescent="0.25">
      <c r="A51" s="20">
        <v>38141</v>
      </c>
      <c r="B51" s="22"/>
    </row>
    <row r="52" spans="1:2" x14ac:dyDescent="0.25">
      <c r="A52" s="20">
        <v>38142</v>
      </c>
      <c r="B52" s="22"/>
    </row>
    <row r="53" spans="1:2" x14ac:dyDescent="0.25">
      <c r="A53" s="20">
        <v>38145</v>
      </c>
      <c r="B53" s="22"/>
    </row>
    <row r="54" spans="1:2" x14ac:dyDescent="0.25">
      <c r="A54" s="20">
        <v>38146</v>
      </c>
      <c r="B54" s="22"/>
    </row>
    <row r="55" spans="1:2" x14ac:dyDescent="0.25">
      <c r="A55" s="20">
        <v>38147</v>
      </c>
      <c r="B55" s="22"/>
    </row>
    <row r="56" spans="1:2" x14ac:dyDescent="0.25">
      <c r="A56" s="20">
        <v>38148</v>
      </c>
      <c r="B56" s="22"/>
    </row>
    <row r="57" spans="1:2" x14ac:dyDescent="0.25">
      <c r="A57" s="20">
        <v>38152</v>
      </c>
      <c r="B57" s="22"/>
    </row>
    <row r="58" spans="1:2" x14ac:dyDescent="0.25">
      <c r="A58" s="20">
        <v>38153</v>
      </c>
      <c r="B58" s="22"/>
    </row>
    <row r="59" spans="1:2" x14ac:dyDescent="0.25">
      <c r="A59" s="20">
        <v>38154</v>
      </c>
      <c r="B59" s="22"/>
    </row>
    <row r="60" spans="1:2" x14ac:dyDescent="0.25">
      <c r="A60" s="20">
        <v>38155</v>
      </c>
      <c r="B60" s="22"/>
    </row>
    <row r="61" spans="1:2" x14ac:dyDescent="0.25">
      <c r="A61" s="20">
        <v>38156</v>
      </c>
      <c r="B61" s="22"/>
    </row>
    <row r="62" spans="1:2" x14ac:dyDescent="0.25">
      <c r="A62" s="20">
        <v>38159</v>
      </c>
      <c r="B62" s="22"/>
    </row>
    <row r="63" spans="1:2" x14ac:dyDescent="0.25">
      <c r="A63" s="20">
        <v>38160</v>
      </c>
      <c r="B63" s="22"/>
    </row>
    <row r="64" spans="1:2" x14ac:dyDescent="0.25">
      <c r="A64" s="20">
        <v>38161</v>
      </c>
      <c r="B64" s="22"/>
    </row>
    <row r="65" spans="1:2" x14ac:dyDescent="0.25">
      <c r="A65" s="20">
        <v>38162</v>
      </c>
      <c r="B65" s="22"/>
    </row>
    <row r="66" spans="1:2" x14ac:dyDescent="0.25">
      <c r="A66" s="20">
        <v>38163</v>
      </c>
      <c r="B66" s="22"/>
    </row>
    <row r="67" spans="1:2" x14ac:dyDescent="0.25">
      <c r="A67" s="20">
        <v>38166</v>
      </c>
      <c r="B67" s="22"/>
    </row>
    <row r="68" spans="1:2" x14ac:dyDescent="0.25">
      <c r="A68" s="20">
        <v>38167</v>
      </c>
      <c r="B68" s="22"/>
    </row>
    <row r="69" spans="1:2" x14ac:dyDescent="0.25">
      <c r="A69" s="20">
        <v>38168</v>
      </c>
      <c r="B69" s="22"/>
    </row>
    <row r="70" spans="1:2" x14ac:dyDescent="0.25">
      <c r="A70" s="20">
        <v>38169</v>
      </c>
      <c r="B70" s="22"/>
    </row>
    <row r="71" spans="1:2" x14ac:dyDescent="0.25">
      <c r="A71" s="20">
        <v>38170</v>
      </c>
      <c r="B71" s="22"/>
    </row>
    <row r="72" spans="1:2" x14ac:dyDescent="0.25">
      <c r="A72" s="20">
        <v>38174</v>
      </c>
      <c r="B72" s="22"/>
    </row>
    <row r="73" spans="1:2" x14ac:dyDescent="0.25">
      <c r="A73" s="20">
        <v>38175</v>
      </c>
      <c r="B73" s="22"/>
    </row>
    <row r="74" spans="1:2" x14ac:dyDescent="0.25">
      <c r="A74" s="20">
        <v>38176</v>
      </c>
      <c r="B74" s="22"/>
    </row>
    <row r="75" spans="1:2" x14ac:dyDescent="0.25">
      <c r="A75" s="20">
        <v>38177</v>
      </c>
      <c r="B75" s="22"/>
    </row>
    <row r="76" spans="1:2" x14ac:dyDescent="0.25">
      <c r="A76" s="20">
        <v>38180</v>
      </c>
      <c r="B76" s="22"/>
    </row>
    <row r="77" spans="1:2" x14ac:dyDescent="0.25">
      <c r="A77" s="20">
        <v>38181</v>
      </c>
      <c r="B77" s="22"/>
    </row>
    <row r="78" spans="1:2" x14ac:dyDescent="0.25">
      <c r="A78" s="20">
        <v>38182</v>
      </c>
      <c r="B78" s="22"/>
    </row>
    <row r="79" spans="1:2" x14ac:dyDescent="0.25">
      <c r="A79" s="20">
        <v>38183</v>
      </c>
      <c r="B79" s="22"/>
    </row>
    <row r="80" spans="1:2" x14ac:dyDescent="0.25">
      <c r="A80" s="20">
        <v>38184</v>
      </c>
      <c r="B80" s="22"/>
    </row>
    <row r="81" spans="1:2" x14ac:dyDescent="0.25">
      <c r="A81" s="20">
        <v>38187</v>
      </c>
      <c r="B81" s="22"/>
    </row>
    <row r="82" spans="1:2" x14ac:dyDescent="0.25">
      <c r="A82" s="20">
        <v>38188</v>
      </c>
      <c r="B82" s="22"/>
    </row>
    <row r="83" spans="1:2" x14ac:dyDescent="0.25">
      <c r="A83" s="20">
        <v>38189</v>
      </c>
      <c r="B83" s="22"/>
    </row>
    <row r="84" spans="1:2" x14ac:dyDescent="0.25">
      <c r="A84" s="20">
        <v>38190</v>
      </c>
      <c r="B84" s="22"/>
    </row>
    <row r="85" spans="1:2" x14ac:dyDescent="0.25">
      <c r="A85" s="20">
        <v>38191</v>
      </c>
      <c r="B85" s="22"/>
    </row>
    <row r="86" spans="1:2" x14ac:dyDescent="0.25">
      <c r="A86" s="20">
        <v>38194</v>
      </c>
      <c r="B86" s="22"/>
    </row>
    <row r="87" spans="1:2" x14ac:dyDescent="0.25">
      <c r="A87" s="20">
        <v>38195</v>
      </c>
      <c r="B87" s="22"/>
    </row>
    <row r="88" spans="1:2" x14ac:dyDescent="0.25">
      <c r="A88" s="20">
        <v>38196</v>
      </c>
      <c r="B88" s="22"/>
    </row>
    <row r="89" spans="1:2" x14ac:dyDescent="0.25">
      <c r="A89" s="20">
        <v>38197</v>
      </c>
      <c r="B89" s="22"/>
    </row>
    <row r="90" spans="1:2" x14ac:dyDescent="0.25">
      <c r="A90" s="20">
        <v>38198</v>
      </c>
      <c r="B90" s="22"/>
    </row>
    <row r="91" spans="1:2" x14ac:dyDescent="0.25">
      <c r="A91" s="20">
        <v>38201</v>
      </c>
      <c r="B91" s="22"/>
    </row>
    <row r="92" spans="1:2" x14ac:dyDescent="0.25">
      <c r="A92" s="20">
        <v>38202</v>
      </c>
      <c r="B92" s="22"/>
    </row>
    <row r="93" spans="1:2" x14ac:dyDescent="0.25">
      <c r="A93" s="20">
        <v>38203</v>
      </c>
      <c r="B93" s="22"/>
    </row>
    <row r="94" spans="1:2" x14ac:dyDescent="0.25">
      <c r="A94" s="20">
        <v>38204</v>
      </c>
      <c r="B94" s="22"/>
    </row>
    <row r="95" spans="1:2" x14ac:dyDescent="0.25">
      <c r="A95" s="20">
        <v>38205</v>
      </c>
      <c r="B95" s="22"/>
    </row>
    <row r="96" spans="1:2" x14ac:dyDescent="0.25">
      <c r="A96" s="20">
        <v>38208</v>
      </c>
      <c r="B96" s="22"/>
    </row>
    <row r="97" spans="1:2" x14ac:dyDescent="0.25">
      <c r="A97" s="20">
        <v>38209</v>
      </c>
      <c r="B97" s="22"/>
    </row>
    <row r="98" spans="1:2" x14ac:dyDescent="0.25">
      <c r="A98" s="20">
        <v>38210</v>
      </c>
      <c r="B98" s="22"/>
    </row>
    <row r="99" spans="1:2" x14ac:dyDescent="0.25">
      <c r="A99" s="20">
        <v>38211</v>
      </c>
      <c r="B99" s="22"/>
    </row>
    <row r="100" spans="1:2" x14ac:dyDescent="0.25">
      <c r="A100" s="20">
        <v>38212</v>
      </c>
      <c r="B100" s="22"/>
    </row>
    <row r="101" spans="1:2" x14ac:dyDescent="0.25">
      <c r="A101" s="20">
        <v>38215</v>
      </c>
      <c r="B101" s="22"/>
    </row>
    <row r="102" spans="1:2" x14ac:dyDescent="0.25">
      <c r="A102" s="20">
        <v>38216</v>
      </c>
      <c r="B102" s="22"/>
    </row>
    <row r="103" spans="1:2" x14ac:dyDescent="0.25">
      <c r="A103" s="20">
        <v>38217</v>
      </c>
      <c r="B103" s="22"/>
    </row>
    <row r="104" spans="1:2" x14ac:dyDescent="0.25">
      <c r="A104" s="20">
        <v>38218</v>
      </c>
      <c r="B104" s="22"/>
    </row>
    <row r="105" spans="1:2" x14ac:dyDescent="0.25">
      <c r="A105" s="20">
        <v>38219</v>
      </c>
      <c r="B105" s="22"/>
    </row>
    <row r="106" spans="1:2" x14ac:dyDescent="0.25">
      <c r="A106" s="20">
        <v>38222</v>
      </c>
      <c r="B106" s="22"/>
    </row>
    <row r="107" spans="1:2" x14ac:dyDescent="0.25">
      <c r="A107" s="20">
        <v>38223</v>
      </c>
      <c r="B107" s="22"/>
    </row>
    <row r="108" spans="1:2" x14ac:dyDescent="0.25">
      <c r="A108" s="20">
        <v>38224</v>
      </c>
      <c r="B108" s="22"/>
    </row>
    <row r="109" spans="1:2" x14ac:dyDescent="0.25">
      <c r="A109" s="20">
        <v>38225</v>
      </c>
      <c r="B109" s="22"/>
    </row>
    <row r="110" spans="1:2" x14ac:dyDescent="0.25">
      <c r="A110" s="20">
        <v>38226</v>
      </c>
      <c r="B110" s="22"/>
    </row>
    <row r="111" spans="1:2" x14ac:dyDescent="0.25">
      <c r="A111" s="20">
        <v>38229</v>
      </c>
      <c r="B111" s="22"/>
    </row>
    <row r="112" spans="1:2" x14ac:dyDescent="0.25">
      <c r="A112" s="20">
        <v>38230</v>
      </c>
      <c r="B112" s="22"/>
    </row>
    <row r="113" spans="1:2" x14ac:dyDescent="0.25">
      <c r="A113" s="20">
        <v>38231</v>
      </c>
      <c r="B113" s="22"/>
    </row>
    <row r="114" spans="1:2" x14ac:dyDescent="0.25">
      <c r="A114" s="20">
        <v>38232</v>
      </c>
      <c r="B114" s="22"/>
    </row>
    <row r="115" spans="1:2" x14ac:dyDescent="0.25">
      <c r="A115" s="20">
        <v>38233</v>
      </c>
      <c r="B115" s="22"/>
    </row>
    <row r="116" spans="1:2" x14ac:dyDescent="0.25">
      <c r="A116" s="20">
        <v>38237</v>
      </c>
      <c r="B116" s="22"/>
    </row>
    <row r="117" spans="1:2" x14ac:dyDescent="0.25">
      <c r="A117" s="20">
        <v>38238</v>
      </c>
      <c r="B117" s="22"/>
    </row>
    <row r="118" spans="1:2" x14ac:dyDescent="0.25">
      <c r="A118" s="20">
        <v>38239</v>
      </c>
      <c r="B118" s="22"/>
    </row>
    <row r="119" spans="1:2" x14ac:dyDescent="0.25">
      <c r="A119" s="20">
        <v>38240</v>
      </c>
      <c r="B119" s="22"/>
    </row>
    <row r="120" spans="1:2" x14ac:dyDescent="0.25">
      <c r="A120" s="20">
        <v>38243</v>
      </c>
      <c r="B120" s="22"/>
    </row>
    <row r="121" spans="1:2" x14ac:dyDescent="0.25">
      <c r="A121" s="20">
        <v>38244</v>
      </c>
      <c r="B121" s="22"/>
    </row>
    <row r="122" spans="1:2" x14ac:dyDescent="0.25">
      <c r="A122" s="20">
        <v>38245</v>
      </c>
      <c r="B122" s="22"/>
    </row>
    <row r="123" spans="1:2" x14ac:dyDescent="0.25">
      <c r="A123" s="20">
        <v>38246</v>
      </c>
      <c r="B123" s="22"/>
    </row>
    <row r="124" spans="1:2" x14ac:dyDescent="0.25">
      <c r="A124" s="20">
        <v>38247</v>
      </c>
      <c r="B124" s="22"/>
    </row>
    <row r="125" spans="1:2" x14ac:dyDescent="0.25">
      <c r="A125" s="20">
        <v>38250</v>
      </c>
      <c r="B125" s="22"/>
    </row>
    <row r="126" spans="1:2" x14ac:dyDescent="0.25">
      <c r="A126" s="20">
        <v>38251</v>
      </c>
      <c r="B126" s="22"/>
    </row>
    <row r="127" spans="1:2" x14ac:dyDescent="0.25">
      <c r="A127" s="20">
        <v>38252</v>
      </c>
      <c r="B127" s="22"/>
    </row>
    <row r="128" spans="1:2" x14ac:dyDescent="0.25">
      <c r="A128" s="20">
        <v>38253</v>
      </c>
      <c r="B128" s="22"/>
    </row>
    <row r="129" spans="1:2" x14ac:dyDescent="0.25">
      <c r="A129" s="20">
        <v>38254</v>
      </c>
      <c r="B129" s="22"/>
    </row>
    <row r="130" spans="1:2" x14ac:dyDescent="0.25">
      <c r="A130" s="20">
        <v>38257</v>
      </c>
      <c r="B130" s="22"/>
    </row>
    <row r="131" spans="1:2" x14ac:dyDescent="0.25">
      <c r="A131" s="20">
        <v>38258</v>
      </c>
      <c r="B131" s="22"/>
    </row>
    <row r="132" spans="1:2" x14ac:dyDescent="0.25">
      <c r="A132" s="20">
        <v>38259</v>
      </c>
      <c r="B132" s="22"/>
    </row>
    <row r="133" spans="1:2" x14ac:dyDescent="0.25">
      <c r="A133" s="20">
        <v>38260</v>
      </c>
      <c r="B133" s="22"/>
    </row>
    <row r="134" spans="1:2" x14ac:dyDescent="0.25">
      <c r="A134" s="20">
        <v>38261</v>
      </c>
      <c r="B134" s="22"/>
    </row>
    <row r="135" spans="1:2" x14ac:dyDescent="0.25">
      <c r="A135" s="20">
        <v>38264</v>
      </c>
      <c r="B135" s="22"/>
    </row>
    <row r="136" spans="1:2" x14ac:dyDescent="0.25">
      <c r="A136" s="20">
        <v>38265</v>
      </c>
      <c r="B136" s="22"/>
    </row>
    <row r="137" spans="1:2" x14ac:dyDescent="0.25">
      <c r="A137" s="20">
        <v>38266</v>
      </c>
      <c r="B137" s="22"/>
    </row>
    <row r="138" spans="1:2" x14ac:dyDescent="0.25">
      <c r="A138" s="20">
        <v>38267</v>
      </c>
      <c r="B138" s="22"/>
    </row>
    <row r="139" spans="1:2" x14ac:dyDescent="0.25">
      <c r="A139" s="20">
        <v>38268</v>
      </c>
      <c r="B139" s="22"/>
    </row>
    <row r="140" spans="1:2" x14ac:dyDescent="0.25">
      <c r="A140" s="20">
        <v>38271</v>
      </c>
      <c r="B140" s="22"/>
    </row>
    <row r="141" spans="1:2" x14ac:dyDescent="0.25">
      <c r="A141" s="20">
        <v>38272</v>
      </c>
      <c r="B141" s="22"/>
    </row>
    <row r="142" spans="1:2" x14ac:dyDescent="0.25">
      <c r="A142" s="20">
        <v>38273</v>
      </c>
      <c r="B142" s="22"/>
    </row>
    <row r="143" spans="1:2" x14ac:dyDescent="0.25">
      <c r="A143" s="20">
        <v>38274</v>
      </c>
      <c r="B143" s="22"/>
    </row>
    <row r="144" spans="1:2" x14ac:dyDescent="0.25">
      <c r="A144" s="20">
        <v>38275</v>
      </c>
      <c r="B144" s="22"/>
    </row>
    <row r="145" spans="1:2" x14ac:dyDescent="0.25">
      <c r="A145" s="20">
        <v>38278</v>
      </c>
      <c r="B145" s="22"/>
    </row>
    <row r="146" spans="1:2" x14ac:dyDescent="0.25">
      <c r="A146" s="20">
        <v>38279</v>
      </c>
      <c r="B146" s="22"/>
    </row>
    <row r="147" spans="1:2" x14ac:dyDescent="0.25">
      <c r="A147" s="20">
        <v>38280</v>
      </c>
      <c r="B147" s="22"/>
    </row>
    <row r="148" spans="1:2" x14ac:dyDescent="0.25">
      <c r="A148" s="20">
        <v>38281</v>
      </c>
      <c r="B148" s="22"/>
    </row>
    <row r="149" spans="1:2" x14ac:dyDescent="0.25">
      <c r="A149" s="20">
        <v>38282</v>
      </c>
      <c r="B149" s="22"/>
    </row>
    <row r="150" spans="1:2" x14ac:dyDescent="0.25">
      <c r="A150" s="20">
        <v>38285</v>
      </c>
      <c r="B150" s="22"/>
    </row>
    <row r="151" spans="1:2" x14ac:dyDescent="0.25">
      <c r="A151" s="20">
        <v>38286</v>
      </c>
      <c r="B151" s="22"/>
    </row>
    <row r="152" spans="1:2" x14ac:dyDescent="0.25">
      <c r="A152" s="20">
        <v>38287</v>
      </c>
      <c r="B152" s="22"/>
    </row>
    <row r="153" spans="1:2" x14ac:dyDescent="0.25">
      <c r="A153" s="20">
        <v>38288</v>
      </c>
      <c r="B153" s="22"/>
    </row>
    <row r="154" spans="1:2" x14ac:dyDescent="0.25">
      <c r="A154" s="20">
        <v>38289</v>
      </c>
      <c r="B154" s="22"/>
    </row>
    <row r="155" spans="1:2" x14ac:dyDescent="0.25">
      <c r="A155" s="20">
        <v>38292</v>
      </c>
      <c r="B155" s="22"/>
    </row>
    <row r="156" spans="1:2" x14ac:dyDescent="0.25">
      <c r="A156" s="20">
        <v>38293</v>
      </c>
      <c r="B156" s="22"/>
    </row>
    <row r="157" spans="1:2" x14ac:dyDescent="0.25">
      <c r="A157" s="20">
        <v>38294</v>
      </c>
      <c r="B157" s="22"/>
    </row>
    <row r="158" spans="1:2" x14ac:dyDescent="0.25">
      <c r="A158" s="20">
        <v>38295</v>
      </c>
      <c r="B158" s="22"/>
    </row>
    <row r="159" spans="1:2" x14ac:dyDescent="0.25">
      <c r="A159" s="20">
        <v>38296</v>
      </c>
      <c r="B159" s="22"/>
    </row>
    <row r="160" spans="1:2" x14ac:dyDescent="0.25">
      <c r="A160" s="20">
        <v>38299</v>
      </c>
      <c r="B160" s="22"/>
    </row>
    <row r="161" spans="1:2" x14ac:dyDescent="0.25">
      <c r="A161" s="20">
        <v>38300</v>
      </c>
      <c r="B161" s="22"/>
    </row>
    <row r="162" spans="1:2" x14ac:dyDescent="0.25">
      <c r="A162" s="20">
        <v>38301</v>
      </c>
      <c r="B162" s="22"/>
    </row>
    <row r="163" spans="1:2" x14ac:dyDescent="0.25">
      <c r="A163" s="20">
        <v>38302</v>
      </c>
      <c r="B163" s="22"/>
    </row>
    <row r="164" spans="1:2" x14ac:dyDescent="0.25">
      <c r="A164" s="20">
        <v>38303</v>
      </c>
      <c r="B164" s="22"/>
    </row>
    <row r="165" spans="1:2" x14ac:dyDescent="0.25">
      <c r="A165" s="20">
        <v>38306</v>
      </c>
      <c r="B165" s="22"/>
    </row>
    <row r="166" spans="1:2" x14ac:dyDescent="0.25">
      <c r="A166" s="20">
        <v>38307</v>
      </c>
      <c r="B166" s="22"/>
    </row>
    <row r="167" spans="1:2" x14ac:dyDescent="0.25">
      <c r="A167" s="20">
        <v>38308</v>
      </c>
      <c r="B167" s="22"/>
    </row>
    <row r="168" spans="1:2" x14ac:dyDescent="0.25">
      <c r="A168" s="20">
        <v>38309</v>
      </c>
      <c r="B168" s="22"/>
    </row>
    <row r="169" spans="1:2" x14ac:dyDescent="0.25">
      <c r="A169" s="20">
        <v>38310</v>
      </c>
      <c r="B169" s="22"/>
    </row>
    <row r="170" spans="1:2" x14ac:dyDescent="0.25">
      <c r="A170" s="20">
        <v>38313</v>
      </c>
      <c r="B170" s="22"/>
    </row>
    <row r="171" spans="1:2" x14ac:dyDescent="0.25">
      <c r="A171" s="20">
        <v>38314</v>
      </c>
      <c r="B171" s="22"/>
    </row>
    <row r="172" spans="1:2" x14ac:dyDescent="0.25">
      <c r="A172" s="20">
        <v>38315</v>
      </c>
      <c r="B172" s="22"/>
    </row>
    <row r="173" spans="1:2" x14ac:dyDescent="0.25">
      <c r="A173" s="20">
        <v>38317</v>
      </c>
      <c r="B173" s="22"/>
    </row>
    <row r="174" spans="1:2" x14ac:dyDescent="0.25">
      <c r="A174" s="20">
        <v>38320</v>
      </c>
      <c r="B174" s="22"/>
    </row>
    <row r="175" spans="1:2" x14ac:dyDescent="0.25">
      <c r="A175" s="20">
        <v>38321</v>
      </c>
      <c r="B175" s="22"/>
    </row>
    <row r="176" spans="1:2" x14ac:dyDescent="0.25">
      <c r="A176" s="20">
        <v>38322</v>
      </c>
      <c r="B176" s="22"/>
    </row>
    <row r="177" spans="1:2" x14ac:dyDescent="0.25">
      <c r="A177" s="20">
        <v>38323</v>
      </c>
      <c r="B177" s="22"/>
    </row>
    <row r="178" spans="1:2" x14ac:dyDescent="0.25">
      <c r="A178" s="20">
        <v>38324</v>
      </c>
      <c r="B178" s="22"/>
    </row>
    <row r="179" spans="1:2" x14ac:dyDescent="0.25">
      <c r="A179" s="20">
        <v>38327</v>
      </c>
      <c r="B179" s="22"/>
    </row>
    <row r="180" spans="1:2" x14ac:dyDescent="0.25">
      <c r="A180" s="20">
        <v>38328</v>
      </c>
      <c r="B180" s="22"/>
    </row>
    <row r="181" spans="1:2" x14ac:dyDescent="0.25">
      <c r="A181" s="20">
        <v>38329</v>
      </c>
      <c r="B181" s="22"/>
    </row>
    <row r="182" spans="1:2" x14ac:dyDescent="0.25">
      <c r="A182" s="20">
        <v>38330</v>
      </c>
      <c r="B182" s="22"/>
    </row>
    <row r="183" spans="1:2" x14ac:dyDescent="0.25">
      <c r="A183" s="20">
        <v>38331</v>
      </c>
      <c r="B183" s="22"/>
    </row>
    <row r="184" spans="1:2" x14ac:dyDescent="0.25">
      <c r="A184" s="20">
        <v>38334</v>
      </c>
      <c r="B184" s="22"/>
    </row>
    <row r="185" spans="1:2" x14ac:dyDescent="0.25">
      <c r="A185" s="20">
        <v>38335</v>
      </c>
      <c r="B185" s="22"/>
    </row>
    <row r="186" spans="1:2" x14ac:dyDescent="0.25">
      <c r="A186" s="20">
        <v>38336</v>
      </c>
      <c r="B186" s="22"/>
    </row>
    <row r="187" spans="1:2" x14ac:dyDescent="0.25">
      <c r="A187" s="20">
        <v>38337</v>
      </c>
      <c r="B187" s="22"/>
    </row>
    <row r="188" spans="1:2" x14ac:dyDescent="0.25">
      <c r="A188" s="20">
        <v>38338</v>
      </c>
      <c r="B188" s="22"/>
    </row>
    <row r="189" spans="1:2" x14ac:dyDescent="0.25">
      <c r="A189" s="20">
        <v>38341</v>
      </c>
      <c r="B189" s="22"/>
    </row>
    <row r="190" spans="1:2" x14ac:dyDescent="0.25">
      <c r="A190" s="20">
        <v>38342</v>
      </c>
      <c r="B190" s="22"/>
    </row>
    <row r="191" spans="1:2" x14ac:dyDescent="0.25">
      <c r="A191" s="20">
        <v>38343</v>
      </c>
      <c r="B191" s="22"/>
    </row>
    <row r="192" spans="1:2" x14ac:dyDescent="0.25">
      <c r="A192" s="20">
        <v>38344</v>
      </c>
      <c r="B192" s="22"/>
    </row>
    <row r="193" spans="1:2" x14ac:dyDescent="0.25">
      <c r="A193" s="20">
        <v>38348</v>
      </c>
      <c r="B193" s="22"/>
    </row>
    <row r="194" spans="1:2" x14ac:dyDescent="0.25">
      <c r="A194" s="20">
        <v>38349</v>
      </c>
      <c r="B194" s="22"/>
    </row>
    <row r="195" spans="1:2" x14ac:dyDescent="0.25">
      <c r="A195" s="20">
        <v>38350</v>
      </c>
      <c r="B195" s="22"/>
    </row>
    <row r="196" spans="1:2" x14ac:dyDescent="0.25">
      <c r="A196" s="20">
        <v>38351</v>
      </c>
      <c r="B196" s="22"/>
    </row>
    <row r="197" spans="1:2" x14ac:dyDescent="0.25">
      <c r="A197" s="20">
        <v>38352</v>
      </c>
      <c r="B197" s="22"/>
    </row>
    <row r="198" spans="1:2" x14ac:dyDescent="0.25">
      <c r="A198" s="20">
        <v>38355</v>
      </c>
      <c r="B198" s="22"/>
    </row>
    <row r="199" spans="1:2" x14ac:dyDescent="0.25">
      <c r="A199" s="20">
        <v>38356</v>
      </c>
      <c r="B199" s="22"/>
    </row>
    <row r="200" spans="1:2" x14ac:dyDescent="0.25">
      <c r="A200" s="20">
        <v>38357</v>
      </c>
      <c r="B200" s="22"/>
    </row>
    <row r="201" spans="1:2" x14ac:dyDescent="0.25">
      <c r="A201" s="20">
        <v>38358</v>
      </c>
      <c r="B201" s="22"/>
    </row>
    <row r="202" spans="1:2" x14ac:dyDescent="0.25">
      <c r="A202" s="20">
        <v>38359</v>
      </c>
      <c r="B202" s="22"/>
    </row>
    <row r="203" spans="1:2" x14ac:dyDescent="0.25">
      <c r="A203" s="20">
        <v>38362</v>
      </c>
      <c r="B203" s="22"/>
    </row>
    <row r="204" spans="1:2" x14ac:dyDescent="0.25">
      <c r="A204" s="20">
        <v>38363</v>
      </c>
      <c r="B204" s="22"/>
    </row>
    <row r="205" spans="1:2" x14ac:dyDescent="0.25">
      <c r="A205" s="20">
        <v>38364</v>
      </c>
      <c r="B205" s="22"/>
    </row>
    <row r="206" spans="1:2" x14ac:dyDescent="0.25">
      <c r="A206" s="20">
        <v>38365</v>
      </c>
      <c r="B206" s="22"/>
    </row>
    <row r="207" spans="1:2" x14ac:dyDescent="0.25">
      <c r="A207" s="20">
        <v>38366</v>
      </c>
      <c r="B207" s="22"/>
    </row>
    <row r="208" spans="1:2" x14ac:dyDescent="0.25">
      <c r="A208" s="20">
        <v>38370</v>
      </c>
      <c r="B208" s="22"/>
    </row>
    <row r="209" spans="1:2" x14ac:dyDescent="0.25">
      <c r="A209" s="20">
        <v>38371</v>
      </c>
      <c r="B209" s="22"/>
    </row>
    <row r="210" spans="1:2" x14ac:dyDescent="0.25">
      <c r="A210" s="20">
        <v>38372</v>
      </c>
      <c r="B210" s="22"/>
    </row>
    <row r="211" spans="1:2" x14ac:dyDescent="0.25">
      <c r="A211" s="20">
        <v>38373</v>
      </c>
      <c r="B211" s="22"/>
    </row>
    <row r="212" spans="1:2" x14ac:dyDescent="0.25">
      <c r="A212" s="20">
        <v>38376</v>
      </c>
      <c r="B212" s="22"/>
    </row>
    <row r="213" spans="1:2" x14ac:dyDescent="0.25">
      <c r="A213" s="20">
        <v>38377</v>
      </c>
      <c r="B213" s="22"/>
    </row>
    <row r="214" spans="1:2" x14ac:dyDescent="0.25">
      <c r="A214" s="20">
        <v>38378</v>
      </c>
      <c r="B214" s="22"/>
    </row>
    <row r="215" spans="1:2" x14ac:dyDescent="0.25">
      <c r="A215" s="20">
        <v>38379</v>
      </c>
      <c r="B215" s="22"/>
    </row>
    <row r="216" spans="1:2" x14ac:dyDescent="0.25">
      <c r="A216" s="20">
        <v>38380</v>
      </c>
      <c r="B216" s="22"/>
    </row>
    <row r="217" spans="1:2" x14ac:dyDescent="0.25">
      <c r="A217" s="20">
        <v>38383</v>
      </c>
      <c r="B217" s="22"/>
    </row>
    <row r="218" spans="1:2" x14ac:dyDescent="0.25">
      <c r="A218" s="20">
        <v>38384</v>
      </c>
      <c r="B218" s="22"/>
    </row>
    <row r="219" spans="1:2" x14ac:dyDescent="0.25">
      <c r="A219" s="20">
        <v>38385</v>
      </c>
      <c r="B219" s="22"/>
    </row>
    <row r="220" spans="1:2" x14ac:dyDescent="0.25">
      <c r="A220" s="20">
        <v>38386</v>
      </c>
      <c r="B220" s="22"/>
    </row>
    <row r="221" spans="1:2" x14ac:dyDescent="0.25">
      <c r="A221" s="20">
        <v>38387</v>
      </c>
      <c r="B221" s="22"/>
    </row>
    <row r="222" spans="1:2" x14ac:dyDescent="0.25">
      <c r="A222" s="20">
        <v>38390</v>
      </c>
      <c r="B222" s="22"/>
    </row>
    <row r="223" spans="1:2" x14ac:dyDescent="0.25">
      <c r="A223" s="20">
        <v>38391</v>
      </c>
      <c r="B223" s="22"/>
    </row>
    <row r="224" spans="1:2" x14ac:dyDescent="0.25">
      <c r="A224" s="20">
        <v>38392</v>
      </c>
      <c r="B224" s="22"/>
    </row>
    <row r="225" spans="1:2" x14ac:dyDescent="0.25">
      <c r="A225" s="20">
        <v>38393</v>
      </c>
      <c r="B225" s="22"/>
    </row>
    <row r="226" spans="1:2" x14ac:dyDescent="0.25">
      <c r="A226" s="20">
        <v>38394</v>
      </c>
      <c r="B226" s="22"/>
    </row>
    <row r="227" spans="1:2" x14ac:dyDescent="0.25">
      <c r="A227" s="20">
        <v>38397</v>
      </c>
      <c r="B227" s="22"/>
    </row>
    <row r="228" spans="1:2" x14ac:dyDescent="0.25">
      <c r="A228" s="20">
        <v>38398</v>
      </c>
      <c r="B228" s="22"/>
    </row>
    <row r="229" spans="1:2" x14ac:dyDescent="0.25">
      <c r="A229" s="20">
        <v>38399</v>
      </c>
      <c r="B229" s="22"/>
    </row>
    <row r="230" spans="1:2" x14ac:dyDescent="0.25">
      <c r="A230" s="20">
        <v>38400</v>
      </c>
      <c r="B230" s="22"/>
    </row>
    <row r="231" spans="1:2" x14ac:dyDescent="0.25">
      <c r="A231" s="20">
        <v>38401</v>
      </c>
      <c r="B231" s="22"/>
    </row>
    <row r="232" spans="1:2" x14ac:dyDescent="0.25">
      <c r="A232" s="20">
        <v>38405</v>
      </c>
      <c r="B232" s="22"/>
    </row>
    <row r="233" spans="1:2" x14ac:dyDescent="0.25">
      <c r="A233" s="20">
        <v>38406</v>
      </c>
      <c r="B233" s="22"/>
    </row>
    <row r="234" spans="1:2" x14ac:dyDescent="0.25">
      <c r="A234" s="20">
        <v>38407</v>
      </c>
      <c r="B234" s="22"/>
    </row>
    <row r="235" spans="1:2" x14ac:dyDescent="0.25">
      <c r="A235" s="20">
        <v>38408</v>
      </c>
      <c r="B235" s="22"/>
    </row>
    <row r="236" spans="1:2" x14ac:dyDescent="0.25">
      <c r="A236" s="20">
        <v>38411</v>
      </c>
      <c r="B236" s="22"/>
    </row>
    <row r="237" spans="1:2" x14ac:dyDescent="0.25">
      <c r="A237" s="20">
        <v>38412</v>
      </c>
      <c r="B237" s="22"/>
    </row>
    <row r="238" spans="1:2" x14ac:dyDescent="0.25">
      <c r="A238" s="20">
        <v>38413</v>
      </c>
      <c r="B238" s="22"/>
    </row>
    <row r="239" spans="1:2" x14ac:dyDescent="0.25">
      <c r="A239" s="20">
        <v>38414</v>
      </c>
      <c r="B239" s="22"/>
    </row>
    <row r="240" spans="1:2" x14ac:dyDescent="0.25">
      <c r="A240" s="20">
        <v>38415</v>
      </c>
      <c r="B240" s="22"/>
    </row>
    <row r="241" spans="1:2" x14ac:dyDescent="0.25">
      <c r="A241" s="20">
        <v>38418</v>
      </c>
      <c r="B241" s="22"/>
    </row>
    <row r="242" spans="1:2" x14ac:dyDescent="0.25">
      <c r="A242" s="20">
        <v>38419</v>
      </c>
      <c r="B242" s="22"/>
    </row>
    <row r="243" spans="1:2" x14ac:dyDescent="0.25">
      <c r="A243" s="20">
        <v>38420</v>
      </c>
      <c r="B243" s="22"/>
    </row>
    <row r="244" spans="1:2" x14ac:dyDescent="0.25">
      <c r="A244" s="20">
        <v>38421</v>
      </c>
      <c r="B244" s="22"/>
    </row>
    <row r="245" spans="1:2" x14ac:dyDescent="0.25">
      <c r="A245" s="20">
        <v>38422</v>
      </c>
      <c r="B245" s="22"/>
    </row>
    <row r="246" spans="1:2" x14ac:dyDescent="0.25">
      <c r="A246" s="20">
        <v>38425</v>
      </c>
      <c r="B246" s="22"/>
    </row>
    <row r="247" spans="1:2" x14ac:dyDescent="0.25">
      <c r="A247" s="20">
        <v>38426</v>
      </c>
      <c r="B247" s="22"/>
    </row>
    <row r="248" spans="1:2" x14ac:dyDescent="0.25">
      <c r="A248" s="20">
        <v>38427</v>
      </c>
      <c r="B248" s="22"/>
    </row>
    <row r="249" spans="1:2" x14ac:dyDescent="0.25">
      <c r="A249" s="20">
        <v>38428</v>
      </c>
      <c r="B249" s="22"/>
    </row>
    <row r="250" spans="1:2" x14ac:dyDescent="0.25">
      <c r="A250" s="20">
        <v>38429</v>
      </c>
      <c r="B250" s="22"/>
    </row>
    <row r="251" spans="1:2" x14ac:dyDescent="0.25">
      <c r="A251" s="20">
        <v>38432</v>
      </c>
      <c r="B251" s="22"/>
    </row>
    <row r="252" spans="1:2" x14ac:dyDescent="0.25">
      <c r="A252" s="20">
        <v>38433</v>
      </c>
      <c r="B252" s="22"/>
    </row>
    <row r="253" spans="1:2" x14ac:dyDescent="0.25">
      <c r="A253" s="20">
        <v>38434</v>
      </c>
      <c r="B253" s="22"/>
    </row>
    <row r="254" spans="1:2" x14ac:dyDescent="0.25">
      <c r="A254" s="20">
        <v>38435</v>
      </c>
      <c r="B254" s="22"/>
    </row>
    <row r="255" spans="1:2" x14ac:dyDescent="0.25">
      <c r="A255" s="20">
        <v>38439</v>
      </c>
      <c r="B255" s="22"/>
    </row>
    <row r="256" spans="1:2" x14ac:dyDescent="0.25">
      <c r="A256" s="20">
        <v>38440</v>
      </c>
      <c r="B256" s="22"/>
    </row>
    <row r="257" spans="1:2" x14ac:dyDescent="0.25">
      <c r="A257" s="20">
        <v>38441</v>
      </c>
      <c r="B257" s="22"/>
    </row>
    <row r="258" spans="1:2" x14ac:dyDescent="0.25">
      <c r="A258" s="20">
        <v>38442</v>
      </c>
      <c r="B258" s="22"/>
    </row>
    <row r="259" spans="1:2" x14ac:dyDescent="0.25">
      <c r="A259" s="20">
        <v>38443</v>
      </c>
      <c r="B259" s="22"/>
    </row>
    <row r="260" spans="1:2" x14ac:dyDescent="0.25">
      <c r="A260" s="20">
        <v>38446</v>
      </c>
      <c r="B260" s="22"/>
    </row>
    <row r="261" spans="1:2" x14ac:dyDescent="0.25">
      <c r="A261" s="20">
        <v>38447</v>
      </c>
      <c r="B261" s="22"/>
    </row>
    <row r="262" spans="1:2" x14ac:dyDescent="0.25">
      <c r="A262" s="20">
        <v>38448</v>
      </c>
      <c r="B262" s="22"/>
    </row>
    <row r="263" spans="1:2" x14ac:dyDescent="0.25">
      <c r="A263" s="20">
        <v>38449</v>
      </c>
      <c r="B263" s="22"/>
    </row>
    <row r="264" spans="1:2" x14ac:dyDescent="0.25">
      <c r="A264" s="20">
        <v>38450</v>
      </c>
      <c r="B264" s="22"/>
    </row>
    <row r="265" spans="1:2" x14ac:dyDescent="0.25">
      <c r="A265" s="20">
        <v>38453</v>
      </c>
      <c r="B265" s="22"/>
    </row>
    <row r="266" spans="1:2" x14ac:dyDescent="0.25">
      <c r="A266" s="20">
        <v>38454</v>
      </c>
      <c r="B266" s="22"/>
    </row>
    <row r="267" spans="1:2" x14ac:dyDescent="0.25">
      <c r="A267" s="20">
        <v>38455</v>
      </c>
      <c r="B267" s="22"/>
    </row>
    <row r="268" spans="1:2" x14ac:dyDescent="0.25">
      <c r="A268" s="20">
        <v>38456</v>
      </c>
      <c r="B268" s="22"/>
    </row>
    <row r="269" spans="1:2" x14ac:dyDescent="0.25">
      <c r="A269" s="20">
        <v>38457</v>
      </c>
      <c r="B269" s="22"/>
    </row>
    <row r="270" spans="1:2" x14ac:dyDescent="0.25">
      <c r="A270" s="20">
        <v>38460</v>
      </c>
      <c r="B270" s="22"/>
    </row>
    <row r="271" spans="1:2" x14ac:dyDescent="0.25">
      <c r="A271" s="20">
        <v>38461</v>
      </c>
      <c r="B271" s="22"/>
    </row>
    <row r="272" spans="1:2" x14ac:dyDescent="0.25">
      <c r="A272" s="20">
        <v>38462</v>
      </c>
      <c r="B272" s="22"/>
    </row>
    <row r="273" spans="1:2" x14ac:dyDescent="0.25">
      <c r="A273" s="20">
        <v>38463</v>
      </c>
      <c r="B273" s="22"/>
    </row>
    <row r="274" spans="1:2" x14ac:dyDescent="0.25">
      <c r="A274" s="20">
        <v>38464</v>
      </c>
      <c r="B274" s="22"/>
    </row>
    <row r="275" spans="1:2" x14ac:dyDescent="0.25">
      <c r="A275" s="20">
        <v>38467</v>
      </c>
      <c r="B275" s="22"/>
    </row>
    <row r="276" spans="1:2" x14ac:dyDescent="0.25">
      <c r="A276" s="20">
        <v>38468</v>
      </c>
      <c r="B276" s="22"/>
    </row>
    <row r="277" spans="1:2" x14ac:dyDescent="0.25">
      <c r="A277" s="20">
        <v>38469</v>
      </c>
      <c r="B277" s="22"/>
    </row>
    <row r="278" spans="1:2" x14ac:dyDescent="0.25">
      <c r="A278" s="20">
        <v>38470</v>
      </c>
      <c r="B278" s="22"/>
    </row>
    <row r="279" spans="1:2" x14ac:dyDescent="0.25">
      <c r="A279" s="20">
        <v>38471</v>
      </c>
      <c r="B279" s="22"/>
    </row>
    <row r="280" spans="1:2" x14ac:dyDescent="0.25">
      <c r="A280" s="20">
        <v>38474</v>
      </c>
      <c r="B280" s="22"/>
    </row>
    <row r="281" spans="1:2" x14ac:dyDescent="0.25">
      <c r="A281" s="20">
        <v>38475</v>
      </c>
      <c r="B281" s="22"/>
    </row>
    <row r="282" spans="1:2" x14ac:dyDescent="0.25">
      <c r="A282" s="20">
        <v>38476</v>
      </c>
      <c r="B282" s="22"/>
    </row>
    <row r="283" spans="1:2" x14ac:dyDescent="0.25">
      <c r="A283" s="20">
        <v>38477</v>
      </c>
      <c r="B283" s="22"/>
    </row>
    <row r="284" spans="1:2" x14ac:dyDescent="0.25">
      <c r="A284" s="20">
        <v>38478</v>
      </c>
      <c r="B284" s="22"/>
    </row>
    <row r="285" spans="1:2" x14ac:dyDescent="0.25">
      <c r="A285" s="20">
        <v>38481</v>
      </c>
      <c r="B285" s="22"/>
    </row>
    <row r="286" spans="1:2" x14ac:dyDescent="0.25">
      <c r="A286" s="20">
        <v>38482</v>
      </c>
      <c r="B286" s="22"/>
    </row>
    <row r="287" spans="1:2" x14ac:dyDescent="0.25">
      <c r="A287" s="20">
        <v>38483</v>
      </c>
      <c r="B287" s="22"/>
    </row>
    <row r="288" spans="1:2" x14ac:dyDescent="0.25">
      <c r="A288" s="20">
        <v>38484</v>
      </c>
      <c r="B288" s="22"/>
    </row>
    <row r="289" spans="1:2" x14ac:dyDescent="0.25">
      <c r="A289" s="20">
        <v>38485</v>
      </c>
      <c r="B289" s="22"/>
    </row>
    <row r="290" spans="1:2" x14ac:dyDescent="0.25">
      <c r="A290" s="20">
        <v>38488</v>
      </c>
      <c r="B290" s="22"/>
    </row>
    <row r="291" spans="1:2" x14ac:dyDescent="0.25">
      <c r="A291" s="20">
        <v>38489</v>
      </c>
      <c r="B291" s="22"/>
    </row>
    <row r="292" spans="1:2" x14ac:dyDescent="0.25">
      <c r="A292" s="20">
        <v>38490</v>
      </c>
      <c r="B292" s="22"/>
    </row>
    <row r="293" spans="1:2" x14ac:dyDescent="0.25">
      <c r="A293" s="20">
        <v>38491</v>
      </c>
      <c r="B293" s="22"/>
    </row>
    <row r="294" spans="1:2" x14ac:dyDescent="0.25">
      <c r="A294" s="20">
        <v>38492</v>
      </c>
      <c r="B294" s="22"/>
    </row>
    <row r="295" spans="1:2" x14ac:dyDescent="0.25">
      <c r="A295" s="20">
        <v>38495</v>
      </c>
      <c r="B295" s="22"/>
    </row>
    <row r="296" spans="1:2" x14ac:dyDescent="0.25">
      <c r="A296" s="20">
        <v>38496</v>
      </c>
      <c r="B296" s="22"/>
    </row>
    <row r="297" spans="1:2" x14ac:dyDescent="0.25">
      <c r="A297" s="20">
        <v>38497</v>
      </c>
      <c r="B297" s="22"/>
    </row>
    <row r="298" spans="1:2" x14ac:dyDescent="0.25">
      <c r="A298" s="20">
        <v>38498</v>
      </c>
      <c r="B298" s="22"/>
    </row>
    <row r="299" spans="1:2" x14ac:dyDescent="0.25">
      <c r="A299" s="20">
        <v>38499</v>
      </c>
      <c r="B299" s="22"/>
    </row>
    <row r="300" spans="1:2" x14ac:dyDescent="0.25">
      <c r="A300" s="20">
        <v>38503</v>
      </c>
      <c r="B300" s="22"/>
    </row>
    <row r="301" spans="1:2" x14ac:dyDescent="0.25">
      <c r="A301" s="20">
        <v>38504</v>
      </c>
      <c r="B301" s="22"/>
    </row>
    <row r="302" spans="1:2" x14ac:dyDescent="0.25">
      <c r="A302" s="20">
        <v>38505</v>
      </c>
      <c r="B302" s="22"/>
    </row>
    <row r="303" spans="1:2" x14ac:dyDescent="0.25">
      <c r="A303" s="20">
        <v>38506</v>
      </c>
      <c r="B303" s="22"/>
    </row>
    <row r="304" spans="1:2" x14ac:dyDescent="0.25">
      <c r="A304" s="20">
        <v>38509</v>
      </c>
      <c r="B304" s="22"/>
    </row>
    <row r="305" spans="1:2" x14ac:dyDescent="0.25">
      <c r="A305" s="20">
        <v>38510</v>
      </c>
      <c r="B305" s="22"/>
    </row>
    <row r="306" spans="1:2" x14ac:dyDescent="0.25">
      <c r="A306" s="20">
        <v>38511</v>
      </c>
      <c r="B306" s="22"/>
    </row>
    <row r="307" spans="1:2" x14ac:dyDescent="0.25">
      <c r="A307" s="20">
        <v>38512</v>
      </c>
      <c r="B307" s="22"/>
    </row>
    <row r="308" spans="1:2" x14ac:dyDescent="0.25">
      <c r="A308" s="20">
        <v>38513</v>
      </c>
      <c r="B308" s="22"/>
    </row>
    <row r="309" spans="1:2" x14ac:dyDescent="0.25">
      <c r="A309" s="20">
        <v>38516</v>
      </c>
      <c r="B309" s="22"/>
    </row>
    <row r="310" spans="1:2" x14ac:dyDescent="0.25">
      <c r="A310" s="20">
        <v>38517</v>
      </c>
      <c r="B310" s="22"/>
    </row>
    <row r="311" spans="1:2" x14ac:dyDescent="0.25">
      <c r="A311" s="20">
        <v>38518</v>
      </c>
      <c r="B311" s="22"/>
    </row>
    <row r="312" spans="1:2" x14ac:dyDescent="0.25">
      <c r="A312" s="20">
        <v>38519</v>
      </c>
      <c r="B312" s="22"/>
    </row>
    <row r="313" spans="1:2" x14ac:dyDescent="0.25">
      <c r="A313" s="20">
        <v>38520</v>
      </c>
      <c r="B313" s="22"/>
    </row>
    <row r="314" spans="1:2" x14ac:dyDescent="0.25">
      <c r="A314" s="20">
        <v>38523</v>
      </c>
      <c r="B314" s="22"/>
    </row>
    <row r="315" spans="1:2" x14ac:dyDescent="0.25">
      <c r="A315" s="20">
        <v>38524</v>
      </c>
      <c r="B315" s="22"/>
    </row>
    <row r="316" spans="1:2" x14ac:dyDescent="0.25">
      <c r="A316" s="20">
        <v>38525</v>
      </c>
      <c r="B316" s="22"/>
    </row>
    <row r="317" spans="1:2" x14ac:dyDescent="0.25">
      <c r="A317" s="20">
        <v>38526</v>
      </c>
      <c r="B317" s="22"/>
    </row>
    <row r="318" spans="1:2" x14ac:dyDescent="0.25">
      <c r="A318" s="20">
        <v>38527</v>
      </c>
      <c r="B318" s="22"/>
    </row>
    <row r="319" spans="1:2" x14ac:dyDescent="0.25">
      <c r="A319" s="20">
        <v>38530</v>
      </c>
      <c r="B319" s="22"/>
    </row>
    <row r="320" spans="1:2" x14ac:dyDescent="0.25">
      <c r="A320" s="20">
        <v>38531</v>
      </c>
      <c r="B320" s="22"/>
    </row>
    <row r="321" spans="1:2" x14ac:dyDescent="0.25">
      <c r="A321" s="20">
        <v>38532</v>
      </c>
      <c r="B321" s="22"/>
    </row>
    <row r="322" spans="1:2" x14ac:dyDescent="0.25">
      <c r="A322" s="20">
        <v>38533</v>
      </c>
      <c r="B322" s="22"/>
    </row>
    <row r="323" spans="1:2" x14ac:dyDescent="0.25">
      <c r="A323" s="20">
        <v>38534</v>
      </c>
      <c r="B323" s="22"/>
    </row>
    <row r="324" spans="1:2" x14ac:dyDescent="0.25">
      <c r="A324" s="20">
        <v>38538</v>
      </c>
      <c r="B324" s="22"/>
    </row>
    <row r="325" spans="1:2" x14ac:dyDescent="0.25">
      <c r="A325" s="20">
        <v>38539</v>
      </c>
      <c r="B325" s="22"/>
    </row>
    <row r="326" spans="1:2" x14ac:dyDescent="0.25">
      <c r="A326" s="20">
        <v>38540</v>
      </c>
      <c r="B326" s="22"/>
    </row>
    <row r="327" spans="1:2" x14ac:dyDescent="0.25">
      <c r="A327" s="20">
        <v>38541</v>
      </c>
      <c r="B327" s="22"/>
    </row>
    <row r="328" spans="1:2" x14ac:dyDescent="0.25">
      <c r="A328" s="20">
        <v>38544</v>
      </c>
      <c r="B328" s="22"/>
    </row>
    <row r="329" spans="1:2" x14ac:dyDescent="0.25">
      <c r="A329" s="20">
        <v>38545</v>
      </c>
      <c r="B329" s="22"/>
    </row>
    <row r="330" spans="1:2" x14ac:dyDescent="0.25">
      <c r="A330" s="20">
        <v>38546</v>
      </c>
      <c r="B330" s="22"/>
    </row>
    <row r="331" spans="1:2" x14ac:dyDescent="0.25">
      <c r="A331" s="20">
        <v>38547</v>
      </c>
      <c r="B331" s="22"/>
    </row>
    <row r="332" spans="1:2" x14ac:dyDescent="0.25">
      <c r="A332" s="20">
        <v>38548</v>
      </c>
      <c r="B332" s="22"/>
    </row>
    <row r="333" spans="1:2" x14ac:dyDescent="0.25">
      <c r="A333" s="20">
        <v>38551</v>
      </c>
      <c r="B333" s="22"/>
    </row>
    <row r="334" spans="1:2" x14ac:dyDescent="0.25">
      <c r="A334" s="20">
        <v>38552</v>
      </c>
      <c r="B334" s="22"/>
    </row>
    <row r="335" spans="1:2" x14ac:dyDescent="0.25">
      <c r="A335" s="20">
        <v>38553</v>
      </c>
      <c r="B335" s="22"/>
    </row>
    <row r="336" spans="1:2" x14ac:dyDescent="0.25">
      <c r="A336" s="20">
        <v>38554</v>
      </c>
      <c r="B336" s="22"/>
    </row>
    <row r="337" spans="1:2" x14ac:dyDescent="0.25">
      <c r="A337" s="20">
        <v>38555</v>
      </c>
      <c r="B337" s="22"/>
    </row>
    <row r="338" spans="1:2" x14ac:dyDescent="0.25">
      <c r="A338" s="20">
        <v>38558</v>
      </c>
      <c r="B338" s="22"/>
    </row>
    <row r="339" spans="1:2" x14ac:dyDescent="0.25">
      <c r="A339" s="20">
        <v>38559</v>
      </c>
      <c r="B339" s="22"/>
    </row>
    <row r="340" spans="1:2" x14ac:dyDescent="0.25">
      <c r="A340" s="20">
        <v>38560</v>
      </c>
      <c r="B340" s="22"/>
    </row>
    <row r="341" spans="1:2" x14ac:dyDescent="0.25">
      <c r="A341" s="20">
        <v>38561</v>
      </c>
      <c r="B341" s="22"/>
    </row>
    <row r="342" spans="1:2" x14ac:dyDescent="0.25">
      <c r="A342" s="20">
        <v>38562</v>
      </c>
      <c r="B342" s="22"/>
    </row>
    <row r="343" spans="1:2" x14ac:dyDescent="0.25">
      <c r="A343" s="20">
        <v>38565</v>
      </c>
      <c r="B343" s="22"/>
    </row>
    <row r="344" spans="1:2" x14ac:dyDescent="0.25">
      <c r="A344" s="20">
        <v>38566</v>
      </c>
      <c r="B344" s="22"/>
    </row>
    <row r="345" spans="1:2" x14ac:dyDescent="0.25">
      <c r="A345" s="20">
        <v>38567</v>
      </c>
      <c r="B345" s="22"/>
    </row>
    <row r="346" spans="1:2" x14ac:dyDescent="0.25">
      <c r="A346" s="20">
        <v>38568</v>
      </c>
      <c r="B346" s="22"/>
    </row>
    <row r="347" spans="1:2" x14ac:dyDescent="0.25">
      <c r="A347" s="20">
        <v>38569</v>
      </c>
      <c r="B347" s="22"/>
    </row>
    <row r="348" spans="1:2" x14ac:dyDescent="0.25">
      <c r="A348" s="20">
        <v>38572</v>
      </c>
      <c r="B348" s="22"/>
    </row>
    <row r="349" spans="1:2" x14ac:dyDescent="0.25">
      <c r="A349" s="20">
        <v>38573</v>
      </c>
      <c r="B349" s="22"/>
    </row>
    <row r="350" spans="1:2" x14ac:dyDescent="0.25">
      <c r="A350" s="20">
        <v>38574</v>
      </c>
      <c r="B350" s="22"/>
    </row>
    <row r="351" spans="1:2" x14ac:dyDescent="0.25">
      <c r="A351" s="20">
        <v>38575</v>
      </c>
      <c r="B351" s="22"/>
    </row>
    <row r="352" spans="1:2" x14ac:dyDescent="0.25">
      <c r="A352" s="20">
        <v>38576</v>
      </c>
      <c r="B352" s="22"/>
    </row>
    <row r="353" spans="1:2" x14ac:dyDescent="0.25">
      <c r="A353" s="20">
        <v>38579</v>
      </c>
      <c r="B353" s="22"/>
    </row>
    <row r="354" spans="1:2" x14ac:dyDescent="0.25">
      <c r="A354" s="20">
        <v>38580</v>
      </c>
      <c r="B354" s="22"/>
    </row>
    <row r="355" spans="1:2" x14ac:dyDescent="0.25">
      <c r="A355" s="20">
        <v>38581</v>
      </c>
      <c r="B355" s="22"/>
    </row>
    <row r="356" spans="1:2" x14ac:dyDescent="0.25">
      <c r="A356" s="20">
        <v>38582</v>
      </c>
      <c r="B356" s="22"/>
    </row>
    <row r="357" spans="1:2" x14ac:dyDescent="0.25">
      <c r="A357" s="20">
        <v>38583</v>
      </c>
      <c r="B357" s="22"/>
    </row>
    <row r="358" spans="1:2" x14ac:dyDescent="0.25">
      <c r="A358" s="20">
        <v>38586</v>
      </c>
      <c r="B358" s="22"/>
    </row>
    <row r="359" spans="1:2" x14ac:dyDescent="0.25">
      <c r="A359" s="20">
        <v>38587</v>
      </c>
      <c r="B359" s="22"/>
    </row>
    <row r="360" spans="1:2" x14ac:dyDescent="0.25">
      <c r="A360" s="20">
        <v>38588</v>
      </c>
      <c r="B360" s="22"/>
    </row>
    <row r="361" spans="1:2" x14ac:dyDescent="0.25">
      <c r="A361" s="20">
        <v>38589</v>
      </c>
      <c r="B361" s="22"/>
    </row>
    <row r="362" spans="1:2" x14ac:dyDescent="0.25">
      <c r="A362" s="20">
        <v>38590</v>
      </c>
      <c r="B362" s="22"/>
    </row>
    <row r="363" spans="1:2" x14ac:dyDescent="0.25">
      <c r="A363" s="20">
        <v>38593</v>
      </c>
      <c r="B363" s="22"/>
    </row>
    <row r="364" spans="1:2" x14ac:dyDescent="0.25">
      <c r="A364" s="20">
        <v>38594</v>
      </c>
      <c r="B364" s="22"/>
    </row>
    <row r="365" spans="1:2" x14ac:dyDescent="0.25">
      <c r="A365" s="20">
        <v>38595</v>
      </c>
      <c r="B365" s="22"/>
    </row>
    <row r="366" spans="1:2" x14ac:dyDescent="0.25">
      <c r="A366" s="20">
        <v>38596</v>
      </c>
      <c r="B366" s="22"/>
    </row>
    <row r="367" spans="1:2" x14ac:dyDescent="0.25">
      <c r="A367" s="20">
        <v>38597</v>
      </c>
      <c r="B367" s="22"/>
    </row>
    <row r="368" spans="1:2" x14ac:dyDescent="0.25">
      <c r="A368" s="20">
        <v>38601</v>
      </c>
      <c r="B368" s="22"/>
    </row>
    <row r="369" spans="1:2" x14ac:dyDescent="0.25">
      <c r="A369" s="20">
        <v>38602</v>
      </c>
      <c r="B369" s="22"/>
    </row>
    <row r="370" spans="1:2" x14ac:dyDescent="0.25">
      <c r="A370" s="20">
        <v>38603</v>
      </c>
      <c r="B370" s="22"/>
    </row>
    <row r="371" spans="1:2" x14ac:dyDescent="0.25">
      <c r="A371" s="20">
        <v>38604</v>
      </c>
      <c r="B371" s="22"/>
    </row>
    <row r="372" spans="1:2" x14ac:dyDescent="0.25">
      <c r="A372" s="20">
        <v>38607</v>
      </c>
      <c r="B372" s="22"/>
    </row>
    <row r="373" spans="1:2" x14ac:dyDescent="0.25">
      <c r="A373" s="20">
        <v>38608</v>
      </c>
      <c r="B373" s="22"/>
    </row>
    <row r="374" spans="1:2" x14ac:dyDescent="0.25">
      <c r="A374" s="20">
        <v>38609</v>
      </c>
      <c r="B374" s="22"/>
    </row>
    <row r="375" spans="1:2" x14ac:dyDescent="0.25">
      <c r="A375" s="20">
        <v>38610</v>
      </c>
      <c r="B375" s="22"/>
    </row>
    <row r="376" spans="1:2" x14ac:dyDescent="0.25">
      <c r="A376" s="20">
        <v>38611</v>
      </c>
      <c r="B376" s="22"/>
    </row>
    <row r="377" spans="1:2" x14ac:dyDescent="0.25">
      <c r="A377" s="20">
        <v>38614</v>
      </c>
      <c r="B377" s="22"/>
    </row>
    <row r="378" spans="1:2" x14ac:dyDescent="0.25">
      <c r="A378" s="20">
        <v>38615</v>
      </c>
      <c r="B378" s="22"/>
    </row>
    <row r="379" spans="1:2" x14ac:dyDescent="0.25">
      <c r="A379" s="20">
        <v>38616</v>
      </c>
      <c r="B379" s="22"/>
    </row>
    <row r="380" spans="1:2" x14ac:dyDescent="0.25">
      <c r="A380" s="20">
        <v>38617</v>
      </c>
      <c r="B380" s="22"/>
    </row>
    <row r="381" spans="1:2" x14ac:dyDescent="0.25">
      <c r="A381" s="20">
        <v>38618</v>
      </c>
      <c r="B381" s="22"/>
    </row>
    <row r="382" spans="1:2" x14ac:dyDescent="0.25">
      <c r="A382" s="20">
        <v>38621</v>
      </c>
      <c r="B382" s="22"/>
    </row>
    <row r="383" spans="1:2" x14ac:dyDescent="0.25">
      <c r="A383" s="20">
        <v>38622</v>
      </c>
      <c r="B383" s="22"/>
    </row>
    <row r="384" spans="1:2" x14ac:dyDescent="0.25">
      <c r="A384" s="20">
        <v>38623</v>
      </c>
      <c r="B384" s="22"/>
    </row>
    <row r="385" spans="1:2" x14ac:dyDescent="0.25">
      <c r="A385" s="20">
        <v>38624</v>
      </c>
      <c r="B385" s="22"/>
    </row>
    <row r="386" spans="1:2" x14ac:dyDescent="0.25">
      <c r="A386" s="20">
        <v>38625</v>
      </c>
      <c r="B386" s="22"/>
    </row>
    <row r="387" spans="1:2" x14ac:dyDescent="0.25">
      <c r="A387" s="20">
        <v>38628</v>
      </c>
      <c r="B387" s="22"/>
    </row>
    <row r="388" spans="1:2" x14ac:dyDescent="0.25">
      <c r="A388" s="20">
        <v>38629</v>
      </c>
      <c r="B388" s="22"/>
    </row>
    <row r="389" spans="1:2" x14ac:dyDescent="0.25">
      <c r="A389" s="20">
        <v>38630</v>
      </c>
      <c r="B389" s="22"/>
    </row>
    <row r="390" spans="1:2" x14ac:dyDescent="0.25">
      <c r="A390" s="20">
        <v>38631</v>
      </c>
      <c r="B390" s="22"/>
    </row>
    <row r="391" spans="1:2" x14ac:dyDescent="0.25">
      <c r="A391" s="20">
        <v>38632</v>
      </c>
      <c r="B391" s="22"/>
    </row>
    <row r="392" spans="1:2" x14ac:dyDescent="0.25">
      <c r="A392" s="20">
        <v>38635</v>
      </c>
      <c r="B392" s="22"/>
    </row>
    <row r="393" spans="1:2" x14ac:dyDescent="0.25">
      <c r="A393" s="20">
        <v>38636</v>
      </c>
      <c r="B393" s="22"/>
    </row>
    <row r="394" spans="1:2" x14ac:dyDescent="0.25">
      <c r="A394" s="20">
        <v>38637</v>
      </c>
      <c r="B394" s="22"/>
    </row>
    <row r="395" spans="1:2" x14ac:dyDescent="0.25">
      <c r="A395" s="20">
        <v>38638</v>
      </c>
      <c r="B395" s="22"/>
    </row>
    <row r="396" spans="1:2" x14ac:dyDescent="0.25">
      <c r="A396" s="20">
        <v>38639</v>
      </c>
      <c r="B396" s="22"/>
    </row>
    <row r="397" spans="1:2" x14ac:dyDescent="0.25">
      <c r="A397" s="20">
        <v>38642</v>
      </c>
      <c r="B397" s="22"/>
    </row>
    <row r="398" spans="1:2" x14ac:dyDescent="0.25">
      <c r="A398" s="20">
        <v>38643</v>
      </c>
      <c r="B398" s="22"/>
    </row>
    <row r="399" spans="1:2" x14ac:dyDescent="0.25">
      <c r="A399" s="20">
        <v>38644</v>
      </c>
      <c r="B399" s="22"/>
    </row>
    <row r="400" spans="1:2" x14ac:dyDescent="0.25">
      <c r="A400" s="20">
        <v>38645</v>
      </c>
      <c r="B400" s="22"/>
    </row>
    <row r="401" spans="1:2" x14ac:dyDescent="0.25">
      <c r="A401" s="20">
        <v>38646</v>
      </c>
      <c r="B401" s="22"/>
    </row>
    <row r="402" spans="1:2" x14ac:dyDescent="0.25">
      <c r="A402" s="20">
        <v>38649</v>
      </c>
      <c r="B402" s="22"/>
    </row>
    <row r="403" spans="1:2" x14ac:dyDescent="0.25">
      <c r="A403" s="20">
        <v>38650</v>
      </c>
      <c r="B403" s="22"/>
    </row>
    <row r="404" spans="1:2" x14ac:dyDescent="0.25">
      <c r="A404" s="20">
        <v>38651</v>
      </c>
      <c r="B404" s="22"/>
    </row>
    <row r="405" spans="1:2" x14ac:dyDescent="0.25">
      <c r="A405" s="20">
        <v>38652</v>
      </c>
      <c r="B405" s="22"/>
    </row>
    <row r="406" spans="1:2" x14ac:dyDescent="0.25">
      <c r="A406" s="20">
        <v>38653</v>
      </c>
      <c r="B406" s="22"/>
    </row>
    <row r="407" spans="1:2" x14ac:dyDescent="0.25">
      <c r="A407" s="20">
        <v>38656</v>
      </c>
      <c r="B407" s="22"/>
    </row>
    <row r="408" spans="1:2" x14ac:dyDescent="0.25">
      <c r="A408" s="20">
        <v>38657</v>
      </c>
      <c r="B408" s="22"/>
    </row>
    <row r="409" spans="1:2" x14ac:dyDescent="0.25">
      <c r="A409" s="20">
        <v>38658</v>
      </c>
      <c r="B409" s="22"/>
    </row>
    <row r="410" spans="1:2" x14ac:dyDescent="0.25">
      <c r="A410" s="20">
        <v>38659</v>
      </c>
      <c r="B410" s="22"/>
    </row>
    <row r="411" spans="1:2" x14ac:dyDescent="0.25">
      <c r="A411" s="20">
        <v>38660</v>
      </c>
      <c r="B411" s="22"/>
    </row>
    <row r="412" spans="1:2" x14ac:dyDescent="0.25">
      <c r="A412" s="20">
        <v>38663</v>
      </c>
      <c r="B412" s="22"/>
    </row>
    <row r="413" spans="1:2" x14ac:dyDescent="0.25">
      <c r="A413" s="20">
        <v>38664</v>
      </c>
      <c r="B413" s="22"/>
    </row>
    <row r="414" spans="1:2" x14ac:dyDescent="0.25">
      <c r="A414" s="20">
        <v>38665</v>
      </c>
      <c r="B414" s="22"/>
    </row>
    <row r="415" spans="1:2" x14ac:dyDescent="0.25">
      <c r="A415" s="20">
        <v>38666</v>
      </c>
      <c r="B415" s="22"/>
    </row>
    <row r="416" spans="1:2" x14ac:dyDescent="0.25">
      <c r="A416" s="20">
        <v>38667</v>
      </c>
      <c r="B416" s="22"/>
    </row>
    <row r="417" spans="1:2" x14ac:dyDescent="0.25">
      <c r="A417" s="20">
        <v>38670</v>
      </c>
      <c r="B417" s="22"/>
    </row>
    <row r="418" spans="1:2" x14ac:dyDescent="0.25">
      <c r="A418" s="20">
        <v>38671</v>
      </c>
      <c r="B418" s="22"/>
    </row>
    <row r="419" spans="1:2" x14ac:dyDescent="0.25">
      <c r="A419" s="20">
        <v>38672</v>
      </c>
      <c r="B419" s="22"/>
    </row>
    <row r="420" spans="1:2" x14ac:dyDescent="0.25">
      <c r="A420" s="20">
        <v>38673</v>
      </c>
      <c r="B420" s="22"/>
    </row>
    <row r="421" spans="1:2" x14ac:dyDescent="0.25">
      <c r="A421" s="20">
        <v>38674</v>
      </c>
      <c r="B421" s="22"/>
    </row>
    <row r="422" spans="1:2" x14ac:dyDescent="0.25">
      <c r="A422" s="20">
        <v>38677</v>
      </c>
      <c r="B422" s="22"/>
    </row>
    <row r="423" spans="1:2" x14ac:dyDescent="0.25">
      <c r="A423" s="20">
        <v>38678</v>
      </c>
      <c r="B423" s="22"/>
    </row>
    <row r="424" spans="1:2" x14ac:dyDescent="0.25">
      <c r="A424" s="20">
        <v>38679</v>
      </c>
      <c r="B424" s="22"/>
    </row>
    <row r="425" spans="1:2" x14ac:dyDescent="0.25">
      <c r="A425" s="20">
        <v>38681</v>
      </c>
      <c r="B425" s="22"/>
    </row>
    <row r="426" spans="1:2" x14ac:dyDescent="0.25">
      <c r="A426" s="20">
        <v>38684</v>
      </c>
      <c r="B426" s="22"/>
    </row>
    <row r="427" spans="1:2" x14ac:dyDescent="0.25">
      <c r="A427" s="20">
        <v>38685</v>
      </c>
      <c r="B427" s="22"/>
    </row>
    <row r="428" spans="1:2" x14ac:dyDescent="0.25">
      <c r="A428" s="20">
        <v>38686</v>
      </c>
      <c r="B428" s="22"/>
    </row>
    <row r="429" spans="1:2" x14ac:dyDescent="0.25">
      <c r="A429" s="20">
        <v>38687</v>
      </c>
      <c r="B429" s="22"/>
    </row>
    <row r="430" spans="1:2" x14ac:dyDescent="0.25">
      <c r="A430" s="20">
        <v>38688</v>
      </c>
      <c r="B430" s="22"/>
    </row>
    <row r="431" spans="1:2" x14ac:dyDescent="0.25">
      <c r="A431" s="20">
        <v>38691</v>
      </c>
      <c r="B431" s="22"/>
    </row>
    <row r="432" spans="1:2" x14ac:dyDescent="0.25">
      <c r="A432" s="20">
        <v>38692</v>
      </c>
      <c r="B432" s="22"/>
    </row>
    <row r="433" spans="1:2" x14ac:dyDescent="0.25">
      <c r="A433" s="20">
        <v>38693</v>
      </c>
      <c r="B433" s="22"/>
    </row>
    <row r="434" spans="1:2" x14ac:dyDescent="0.25">
      <c r="A434" s="20">
        <v>38694</v>
      </c>
      <c r="B434" s="22"/>
    </row>
    <row r="435" spans="1:2" x14ac:dyDescent="0.25">
      <c r="A435" s="20">
        <v>38695</v>
      </c>
      <c r="B435" s="22"/>
    </row>
    <row r="436" spans="1:2" x14ac:dyDescent="0.25">
      <c r="A436" s="20">
        <v>38698</v>
      </c>
      <c r="B436" s="22"/>
    </row>
    <row r="437" spans="1:2" x14ac:dyDescent="0.25">
      <c r="A437" s="20">
        <v>38699</v>
      </c>
      <c r="B437" s="22"/>
    </row>
    <row r="438" spans="1:2" x14ac:dyDescent="0.25">
      <c r="A438" s="20">
        <v>38700</v>
      </c>
      <c r="B438" s="22"/>
    </row>
    <row r="439" spans="1:2" x14ac:dyDescent="0.25">
      <c r="A439" s="20">
        <v>38701</v>
      </c>
      <c r="B439" s="22"/>
    </row>
    <row r="440" spans="1:2" x14ac:dyDescent="0.25">
      <c r="A440" s="20">
        <v>38702</v>
      </c>
      <c r="B440" s="22"/>
    </row>
    <row r="441" spans="1:2" x14ac:dyDescent="0.25">
      <c r="A441" s="20">
        <v>38705</v>
      </c>
      <c r="B441" s="22"/>
    </row>
    <row r="442" spans="1:2" x14ac:dyDescent="0.25">
      <c r="A442" s="20">
        <v>38706</v>
      </c>
      <c r="B442" s="22"/>
    </row>
    <row r="443" spans="1:2" x14ac:dyDescent="0.25">
      <c r="A443" s="20">
        <v>38707</v>
      </c>
      <c r="B443" s="22"/>
    </row>
    <row r="444" spans="1:2" x14ac:dyDescent="0.25">
      <c r="A444" s="20">
        <v>38708</v>
      </c>
      <c r="B444" s="22"/>
    </row>
    <row r="445" spans="1:2" x14ac:dyDescent="0.25">
      <c r="A445" s="20">
        <v>38709</v>
      </c>
      <c r="B445" s="22"/>
    </row>
    <row r="446" spans="1:2" x14ac:dyDescent="0.25">
      <c r="A446" s="20">
        <v>38713</v>
      </c>
      <c r="B446" s="22"/>
    </row>
    <row r="447" spans="1:2" x14ac:dyDescent="0.25">
      <c r="A447" s="20">
        <v>38714</v>
      </c>
      <c r="B447" s="22"/>
    </row>
    <row r="448" spans="1:2" x14ac:dyDescent="0.25">
      <c r="A448" s="20">
        <v>38715</v>
      </c>
      <c r="B448" s="22"/>
    </row>
    <row r="449" spans="1:2" x14ac:dyDescent="0.25">
      <c r="A449" s="20">
        <v>38716</v>
      </c>
      <c r="B449" s="22"/>
    </row>
    <row r="450" spans="1:2" x14ac:dyDescent="0.25">
      <c r="A450" s="20">
        <v>38720</v>
      </c>
      <c r="B450" s="22"/>
    </row>
    <row r="451" spans="1:2" x14ac:dyDescent="0.25">
      <c r="A451" s="20">
        <v>38721</v>
      </c>
      <c r="B451" s="22"/>
    </row>
    <row r="452" spans="1:2" x14ac:dyDescent="0.25">
      <c r="A452" s="20">
        <v>38722</v>
      </c>
      <c r="B452" s="22"/>
    </row>
    <row r="453" spans="1:2" x14ac:dyDescent="0.25">
      <c r="A453" s="20">
        <v>38723</v>
      </c>
      <c r="B453" s="22"/>
    </row>
    <row r="454" spans="1:2" x14ac:dyDescent="0.25">
      <c r="A454" s="20">
        <v>38726</v>
      </c>
      <c r="B454" s="22"/>
    </row>
    <row r="455" spans="1:2" x14ac:dyDescent="0.25">
      <c r="A455" s="20">
        <v>38727</v>
      </c>
      <c r="B455" s="22"/>
    </row>
    <row r="456" spans="1:2" x14ac:dyDescent="0.25">
      <c r="A456" s="20">
        <v>38728</v>
      </c>
      <c r="B456" s="22"/>
    </row>
    <row r="457" spans="1:2" x14ac:dyDescent="0.25">
      <c r="A457" s="20">
        <v>38729</v>
      </c>
      <c r="B457" s="22"/>
    </row>
    <row r="458" spans="1:2" x14ac:dyDescent="0.25">
      <c r="A458" s="20">
        <v>38730</v>
      </c>
      <c r="B458" s="22"/>
    </row>
    <row r="459" spans="1:2" x14ac:dyDescent="0.25">
      <c r="A459" s="20">
        <v>38734</v>
      </c>
      <c r="B459" s="22"/>
    </row>
    <row r="460" spans="1:2" x14ac:dyDescent="0.25">
      <c r="A460" s="20">
        <v>38735</v>
      </c>
      <c r="B460" s="22"/>
    </row>
    <row r="461" spans="1:2" x14ac:dyDescent="0.25">
      <c r="A461" s="20">
        <v>38736</v>
      </c>
      <c r="B461" s="22"/>
    </row>
    <row r="462" spans="1:2" x14ac:dyDescent="0.25">
      <c r="A462" s="20">
        <v>38737</v>
      </c>
      <c r="B462" s="22"/>
    </row>
    <row r="463" spans="1:2" x14ac:dyDescent="0.25">
      <c r="A463" s="20">
        <v>38740</v>
      </c>
      <c r="B463" s="22"/>
    </row>
    <row r="464" spans="1:2" x14ac:dyDescent="0.25">
      <c r="A464" s="20">
        <v>38741</v>
      </c>
      <c r="B464" s="22"/>
    </row>
    <row r="465" spans="1:2" x14ac:dyDescent="0.25">
      <c r="A465" s="20">
        <v>38742</v>
      </c>
      <c r="B465" s="22"/>
    </row>
    <row r="466" spans="1:2" x14ac:dyDescent="0.25">
      <c r="A466" s="20">
        <v>38743</v>
      </c>
      <c r="B466" s="22"/>
    </row>
    <row r="467" spans="1:2" x14ac:dyDescent="0.25">
      <c r="A467" s="20">
        <v>38744</v>
      </c>
      <c r="B467" s="22"/>
    </row>
    <row r="468" spans="1:2" x14ac:dyDescent="0.25">
      <c r="A468" s="20">
        <v>38747</v>
      </c>
      <c r="B468" s="22"/>
    </row>
    <row r="469" spans="1:2" x14ac:dyDescent="0.25">
      <c r="A469" s="20">
        <v>38748</v>
      </c>
      <c r="B469" s="22"/>
    </row>
    <row r="470" spans="1:2" x14ac:dyDescent="0.25">
      <c r="A470" s="20">
        <v>38749</v>
      </c>
      <c r="B470" s="22"/>
    </row>
    <row r="471" spans="1:2" x14ac:dyDescent="0.25">
      <c r="A471" s="20">
        <v>38750</v>
      </c>
      <c r="B471" s="22"/>
    </row>
    <row r="472" spans="1:2" x14ac:dyDescent="0.25">
      <c r="A472" s="20">
        <v>38751</v>
      </c>
      <c r="B472" s="22"/>
    </row>
    <row r="473" spans="1:2" x14ac:dyDescent="0.25">
      <c r="A473" s="20">
        <v>38754</v>
      </c>
      <c r="B473" s="22"/>
    </row>
    <row r="474" spans="1:2" x14ac:dyDescent="0.25">
      <c r="A474" s="20">
        <v>38755</v>
      </c>
      <c r="B474" s="22"/>
    </row>
    <row r="475" spans="1:2" x14ac:dyDescent="0.25">
      <c r="A475" s="20">
        <v>38756</v>
      </c>
      <c r="B475" s="22"/>
    </row>
    <row r="476" spans="1:2" x14ac:dyDescent="0.25">
      <c r="A476" s="20">
        <v>38757</v>
      </c>
      <c r="B476" s="22"/>
    </row>
    <row r="477" spans="1:2" x14ac:dyDescent="0.25">
      <c r="A477" s="20">
        <v>38758</v>
      </c>
      <c r="B477" s="22"/>
    </row>
    <row r="478" spans="1:2" x14ac:dyDescent="0.25">
      <c r="A478" s="20">
        <v>38761</v>
      </c>
      <c r="B478" s="22"/>
    </row>
    <row r="479" spans="1:2" x14ac:dyDescent="0.25">
      <c r="A479" s="20">
        <v>38762</v>
      </c>
      <c r="B479" s="22"/>
    </row>
    <row r="480" spans="1:2" x14ac:dyDescent="0.25">
      <c r="A480" s="20">
        <v>38763</v>
      </c>
      <c r="B480" s="22"/>
    </row>
    <row r="481" spans="1:2" x14ac:dyDescent="0.25">
      <c r="A481" s="20">
        <v>38764</v>
      </c>
      <c r="B481" s="22"/>
    </row>
    <row r="482" spans="1:2" x14ac:dyDescent="0.25">
      <c r="A482" s="20">
        <v>38765</v>
      </c>
      <c r="B482" s="22"/>
    </row>
    <row r="483" spans="1:2" x14ac:dyDescent="0.25">
      <c r="A483" s="20">
        <v>38769</v>
      </c>
      <c r="B483" s="22"/>
    </row>
    <row r="484" spans="1:2" x14ac:dyDescent="0.25">
      <c r="A484" s="20">
        <v>38770</v>
      </c>
      <c r="B484" s="22"/>
    </row>
    <row r="485" spans="1:2" x14ac:dyDescent="0.25">
      <c r="A485" s="20">
        <v>38771</v>
      </c>
      <c r="B485" s="22"/>
    </row>
    <row r="486" spans="1:2" x14ac:dyDescent="0.25">
      <c r="A486" s="20">
        <v>38772</v>
      </c>
      <c r="B486" s="22"/>
    </row>
    <row r="487" spans="1:2" x14ac:dyDescent="0.25">
      <c r="A487" s="20">
        <v>38775</v>
      </c>
      <c r="B487" s="22"/>
    </row>
    <row r="488" spans="1:2" x14ac:dyDescent="0.25">
      <c r="A488" s="20">
        <v>38776</v>
      </c>
      <c r="B488" s="22"/>
    </row>
    <row r="489" spans="1:2" x14ac:dyDescent="0.25">
      <c r="A489" s="20">
        <v>38777</v>
      </c>
      <c r="B489" s="22"/>
    </row>
    <row r="490" spans="1:2" x14ac:dyDescent="0.25">
      <c r="A490" s="20">
        <v>38778</v>
      </c>
      <c r="B490" s="22"/>
    </row>
    <row r="491" spans="1:2" x14ac:dyDescent="0.25">
      <c r="A491" s="20">
        <v>38779</v>
      </c>
      <c r="B491" s="22"/>
    </row>
    <row r="492" spans="1:2" x14ac:dyDescent="0.25">
      <c r="A492" s="20">
        <v>38782</v>
      </c>
      <c r="B492" s="22"/>
    </row>
    <row r="493" spans="1:2" x14ac:dyDescent="0.25">
      <c r="A493" s="20">
        <v>38783</v>
      </c>
      <c r="B493" s="22"/>
    </row>
    <row r="494" spans="1:2" x14ac:dyDescent="0.25">
      <c r="A494" s="20">
        <v>38784</v>
      </c>
      <c r="B494" s="22"/>
    </row>
    <row r="495" spans="1:2" x14ac:dyDescent="0.25">
      <c r="A495" s="20">
        <v>38785</v>
      </c>
      <c r="B495" s="22"/>
    </row>
    <row r="496" spans="1:2" x14ac:dyDescent="0.25">
      <c r="A496" s="20">
        <v>38786</v>
      </c>
      <c r="B496" s="22"/>
    </row>
    <row r="497" spans="1:2" x14ac:dyDescent="0.25">
      <c r="A497" s="20">
        <v>38789</v>
      </c>
      <c r="B497" s="22"/>
    </row>
    <row r="498" spans="1:2" x14ac:dyDescent="0.25">
      <c r="A498" s="20">
        <v>38790</v>
      </c>
      <c r="B498" s="22"/>
    </row>
    <row r="499" spans="1:2" x14ac:dyDescent="0.25">
      <c r="A499" s="20">
        <v>38791</v>
      </c>
      <c r="B499" s="22"/>
    </row>
    <row r="500" spans="1:2" x14ac:dyDescent="0.25">
      <c r="A500" s="20">
        <v>38792</v>
      </c>
      <c r="B500" s="22"/>
    </row>
    <row r="501" spans="1:2" x14ac:dyDescent="0.25">
      <c r="A501" s="20">
        <v>38793</v>
      </c>
      <c r="B501" s="22"/>
    </row>
    <row r="502" spans="1:2" x14ac:dyDescent="0.25">
      <c r="A502" s="20">
        <v>38796</v>
      </c>
      <c r="B502" s="22"/>
    </row>
    <row r="503" spans="1:2" x14ac:dyDescent="0.25">
      <c r="A503" s="20">
        <v>38797</v>
      </c>
      <c r="B503" s="22"/>
    </row>
    <row r="504" spans="1:2" x14ac:dyDescent="0.25">
      <c r="A504" s="20">
        <v>38798</v>
      </c>
      <c r="B504" s="22"/>
    </row>
    <row r="505" spans="1:2" x14ac:dyDescent="0.25">
      <c r="A505" s="20">
        <v>38799</v>
      </c>
      <c r="B505" s="22"/>
    </row>
    <row r="506" spans="1:2" x14ac:dyDescent="0.25">
      <c r="A506" s="20">
        <v>38800</v>
      </c>
      <c r="B506" s="22"/>
    </row>
    <row r="507" spans="1:2" x14ac:dyDescent="0.25">
      <c r="A507" s="20">
        <v>38803</v>
      </c>
      <c r="B507" s="22"/>
    </row>
    <row r="508" spans="1:2" x14ac:dyDescent="0.25">
      <c r="A508" s="20">
        <v>38804</v>
      </c>
      <c r="B508" s="22"/>
    </row>
    <row r="509" spans="1:2" x14ac:dyDescent="0.25">
      <c r="A509" s="20">
        <v>38805</v>
      </c>
      <c r="B509" s="22"/>
    </row>
    <row r="510" spans="1:2" x14ac:dyDescent="0.25">
      <c r="A510" s="20">
        <v>38806</v>
      </c>
      <c r="B510" s="22"/>
    </row>
    <row r="511" spans="1:2" x14ac:dyDescent="0.25">
      <c r="A511" s="20">
        <v>38807</v>
      </c>
      <c r="B511" s="22"/>
    </row>
    <row r="512" spans="1:2" x14ac:dyDescent="0.25">
      <c r="A512" s="20">
        <v>38810</v>
      </c>
      <c r="B512" s="22"/>
    </row>
    <row r="513" spans="1:2" x14ac:dyDescent="0.25">
      <c r="A513" s="20">
        <v>38811</v>
      </c>
      <c r="B513" s="22"/>
    </row>
    <row r="514" spans="1:2" x14ac:dyDescent="0.25">
      <c r="A514" s="20">
        <v>38812</v>
      </c>
      <c r="B514" s="22"/>
    </row>
    <row r="515" spans="1:2" x14ac:dyDescent="0.25">
      <c r="A515" s="20">
        <v>38813</v>
      </c>
      <c r="B515" s="22"/>
    </row>
    <row r="516" spans="1:2" x14ac:dyDescent="0.25">
      <c r="A516" s="20">
        <v>38814</v>
      </c>
      <c r="B516" s="22"/>
    </row>
    <row r="517" spans="1:2" x14ac:dyDescent="0.25">
      <c r="A517" s="20">
        <v>38817</v>
      </c>
      <c r="B517" s="22"/>
    </row>
    <row r="518" spans="1:2" x14ac:dyDescent="0.25">
      <c r="A518" s="20">
        <v>38818</v>
      </c>
      <c r="B518" s="22"/>
    </row>
    <row r="519" spans="1:2" x14ac:dyDescent="0.25">
      <c r="A519" s="20">
        <v>38819</v>
      </c>
      <c r="B519" s="22"/>
    </row>
    <row r="520" spans="1:2" x14ac:dyDescent="0.25">
      <c r="A520" s="20">
        <v>38820</v>
      </c>
      <c r="B520" s="22"/>
    </row>
    <row r="521" spans="1:2" x14ac:dyDescent="0.25">
      <c r="A521" s="20">
        <v>38824</v>
      </c>
      <c r="B521" s="22"/>
    </row>
    <row r="522" spans="1:2" x14ac:dyDescent="0.25">
      <c r="A522" s="20">
        <v>38825</v>
      </c>
      <c r="B522" s="22"/>
    </row>
    <row r="523" spans="1:2" x14ac:dyDescent="0.25">
      <c r="A523" s="20">
        <v>38826</v>
      </c>
      <c r="B523" s="22"/>
    </row>
    <row r="524" spans="1:2" x14ac:dyDescent="0.25">
      <c r="A524" s="20">
        <v>38827</v>
      </c>
      <c r="B524" s="22"/>
    </row>
    <row r="525" spans="1:2" x14ac:dyDescent="0.25">
      <c r="A525" s="20">
        <v>38828</v>
      </c>
      <c r="B525" s="22"/>
    </row>
    <row r="526" spans="1:2" x14ac:dyDescent="0.25">
      <c r="A526" s="20">
        <v>38831</v>
      </c>
      <c r="B526" s="22"/>
    </row>
    <row r="527" spans="1:2" x14ac:dyDescent="0.25">
      <c r="A527" s="20">
        <v>38832</v>
      </c>
      <c r="B527" s="22"/>
    </row>
    <row r="528" spans="1:2" x14ac:dyDescent="0.25">
      <c r="A528" s="20">
        <v>38833</v>
      </c>
      <c r="B528" s="22"/>
    </row>
    <row r="529" spans="1:2" x14ac:dyDescent="0.25">
      <c r="A529" s="20">
        <v>38834</v>
      </c>
      <c r="B529" s="22"/>
    </row>
    <row r="530" spans="1:2" x14ac:dyDescent="0.25">
      <c r="A530" s="20">
        <v>38835</v>
      </c>
      <c r="B530" s="22"/>
    </row>
    <row r="531" spans="1:2" x14ac:dyDescent="0.25">
      <c r="A531" s="20">
        <v>38838</v>
      </c>
      <c r="B531" s="22"/>
    </row>
    <row r="532" spans="1:2" x14ac:dyDescent="0.25">
      <c r="A532" s="20">
        <v>38839</v>
      </c>
      <c r="B532" s="22"/>
    </row>
    <row r="533" spans="1:2" x14ac:dyDescent="0.25">
      <c r="A533" s="20">
        <v>38840</v>
      </c>
      <c r="B533" s="22"/>
    </row>
    <row r="534" spans="1:2" x14ac:dyDescent="0.25">
      <c r="A534" s="20">
        <v>38841</v>
      </c>
      <c r="B534" s="22"/>
    </row>
    <row r="535" spans="1:2" x14ac:dyDescent="0.25">
      <c r="A535" s="20">
        <v>38842</v>
      </c>
      <c r="B535" s="22"/>
    </row>
    <row r="536" spans="1:2" x14ac:dyDescent="0.25">
      <c r="A536" s="20">
        <v>38845</v>
      </c>
      <c r="B536" s="22"/>
    </row>
    <row r="537" spans="1:2" x14ac:dyDescent="0.25">
      <c r="A537" s="20">
        <v>38846</v>
      </c>
      <c r="B537" s="22"/>
    </row>
    <row r="538" spans="1:2" x14ac:dyDescent="0.25">
      <c r="A538" s="20">
        <v>38847</v>
      </c>
      <c r="B538" s="22"/>
    </row>
    <row r="539" spans="1:2" x14ac:dyDescent="0.25">
      <c r="A539" s="20">
        <v>38848</v>
      </c>
      <c r="B539" s="22"/>
    </row>
    <row r="540" spans="1:2" x14ac:dyDescent="0.25">
      <c r="A540" s="20">
        <v>38849</v>
      </c>
      <c r="B540" s="22"/>
    </row>
    <row r="541" spans="1:2" x14ac:dyDescent="0.25">
      <c r="A541" s="20">
        <v>38852</v>
      </c>
      <c r="B541" s="22"/>
    </row>
    <row r="542" spans="1:2" x14ac:dyDescent="0.25">
      <c r="A542" s="20">
        <v>38853</v>
      </c>
      <c r="B542" s="22"/>
    </row>
    <row r="543" spans="1:2" x14ac:dyDescent="0.25">
      <c r="A543" s="20">
        <v>38854</v>
      </c>
      <c r="B543" s="22"/>
    </row>
    <row r="544" spans="1:2" x14ac:dyDescent="0.25">
      <c r="A544" s="20">
        <v>38855</v>
      </c>
      <c r="B544" s="22"/>
    </row>
    <row r="545" spans="1:2" x14ac:dyDescent="0.25">
      <c r="A545" s="20">
        <v>38856</v>
      </c>
      <c r="B545" s="22"/>
    </row>
    <row r="546" spans="1:2" x14ac:dyDescent="0.25">
      <c r="A546" s="20">
        <v>38859</v>
      </c>
      <c r="B546" s="22"/>
    </row>
    <row r="547" spans="1:2" x14ac:dyDescent="0.25">
      <c r="A547" s="20">
        <v>38860</v>
      </c>
      <c r="B547" s="22"/>
    </row>
    <row r="548" spans="1:2" x14ac:dyDescent="0.25">
      <c r="A548" s="20">
        <v>38861</v>
      </c>
      <c r="B548" s="22"/>
    </row>
    <row r="549" spans="1:2" x14ac:dyDescent="0.25">
      <c r="A549" s="20">
        <v>38862</v>
      </c>
      <c r="B549" s="22"/>
    </row>
    <row r="550" spans="1:2" x14ac:dyDescent="0.25">
      <c r="A550" s="20">
        <v>38863</v>
      </c>
      <c r="B550" s="22"/>
    </row>
    <row r="551" spans="1:2" x14ac:dyDescent="0.25">
      <c r="A551" s="20">
        <v>38867</v>
      </c>
      <c r="B551" s="22"/>
    </row>
    <row r="552" spans="1:2" x14ac:dyDescent="0.25">
      <c r="A552" s="20">
        <v>38868</v>
      </c>
      <c r="B552" s="22"/>
    </row>
    <row r="553" spans="1:2" x14ac:dyDescent="0.25">
      <c r="A553" s="20">
        <v>38869</v>
      </c>
      <c r="B553" s="22"/>
    </row>
    <row r="554" spans="1:2" x14ac:dyDescent="0.25">
      <c r="A554" s="20">
        <v>38870</v>
      </c>
      <c r="B554" s="22"/>
    </row>
    <row r="555" spans="1:2" x14ac:dyDescent="0.25">
      <c r="A555" s="20">
        <v>38873</v>
      </c>
      <c r="B555" s="22"/>
    </row>
    <row r="556" spans="1:2" x14ac:dyDescent="0.25">
      <c r="A556" s="20">
        <v>38874</v>
      </c>
      <c r="B556" s="22"/>
    </row>
    <row r="557" spans="1:2" x14ac:dyDescent="0.25">
      <c r="A557" s="20">
        <v>38875</v>
      </c>
      <c r="B557" s="22"/>
    </row>
    <row r="558" spans="1:2" x14ac:dyDescent="0.25">
      <c r="A558" s="20">
        <v>38876</v>
      </c>
      <c r="B558" s="22"/>
    </row>
    <row r="559" spans="1:2" x14ac:dyDescent="0.25">
      <c r="A559" s="20">
        <v>38877</v>
      </c>
      <c r="B559" s="22"/>
    </row>
    <row r="560" spans="1:2" x14ac:dyDescent="0.25">
      <c r="A560" s="20">
        <v>38880</v>
      </c>
      <c r="B560" s="22"/>
    </row>
    <row r="561" spans="1:2" x14ac:dyDescent="0.25">
      <c r="A561" s="20">
        <v>38881</v>
      </c>
      <c r="B561" s="22"/>
    </row>
    <row r="562" spans="1:2" x14ac:dyDescent="0.25">
      <c r="A562" s="20">
        <v>38882</v>
      </c>
      <c r="B562" s="22"/>
    </row>
    <row r="563" spans="1:2" x14ac:dyDescent="0.25">
      <c r="A563" s="20">
        <v>38883</v>
      </c>
      <c r="B563" s="22"/>
    </row>
    <row r="564" spans="1:2" x14ac:dyDescent="0.25">
      <c r="A564" s="20">
        <v>38884</v>
      </c>
      <c r="B564" s="22"/>
    </row>
    <row r="565" spans="1:2" x14ac:dyDescent="0.25">
      <c r="A565" s="20">
        <v>38887</v>
      </c>
      <c r="B565" s="22"/>
    </row>
    <row r="566" spans="1:2" x14ac:dyDescent="0.25">
      <c r="A566" s="20">
        <v>38888</v>
      </c>
      <c r="B566" s="22"/>
    </row>
    <row r="567" spans="1:2" x14ac:dyDescent="0.25">
      <c r="A567" s="20">
        <v>38889</v>
      </c>
      <c r="B567" s="22"/>
    </row>
    <row r="568" spans="1:2" x14ac:dyDescent="0.25">
      <c r="A568" s="20">
        <v>38890</v>
      </c>
      <c r="B568" s="22"/>
    </row>
    <row r="569" spans="1:2" x14ac:dyDescent="0.25">
      <c r="A569" s="20">
        <v>38891</v>
      </c>
      <c r="B569" s="22"/>
    </row>
    <row r="570" spans="1:2" x14ac:dyDescent="0.25">
      <c r="A570" s="20">
        <v>38894</v>
      </c>
      <c r="B570" s="22"/>
    </row>
    <row r="571" spans="1:2" x14ac:dyDescent="0.25">
      <c r="A571" s="20">
        <v>38895</v>
      </c>
      <c r="B571" s="22"/>
    </row>
    <row r="572" spans="1:2" x14ac:dyDescent="0.25">
      <c r="A572" s="20">
        <v>38896</v>
      </c>
      <c r="B572" s="22"/>
    </row>
    <row r="573" spans="1:2" x14ac:dyDescent="0.25">
      <c r="A573" s="20">
        <v>38897</v>
      </c>
      <c r="B573" s="22"/>
    </row>
    <row r="574" spans="1:2" x14ac:dyDescent="0.25">
      <c r="A574" s="20">
        <v>38898</v>
      </c>
      <c r="B574" s="22"/>
    </row>
    <row r="575" spans="1:2" x14ac:dyDescent="0.25">
      <c r="A575" s="20">
        <v>38901</v>
      </c>
      <c r="B575" s="22"/>
    </row>
    <row r="576" spans="1:2" x14ac:dyDescent="0.25">
      <c r="A576" s="20">
        <v>38903</v>
      </c>
      <c r="B576" s="22"/>
    </row>
    <row r="577" spans="1:2" x14ac:dyDescent="0.25">
      <c r="A577" s="20">
        <v>38904</v>
      </c>
      <c r="B577" s="22"/>
    </row>
    <row r="578" spans="1:2" x14ac:dyDescent="0.25">
      <c r="A578" s="20">
        <v>38905</v>
      </c>
      <c r="B578" s="22"/>
    </row>
    <row r="579" spans="1:2" x14ac:dyDescent="0.25">
      <c r="A579" s="20">
        <v>38908</v>
      </c>
      <c r="B579" s="22"/>
    </row>
    <row r="580" spans="1:2" x14ac:dyDescent="0.25">
      <c r="A580" s="20">
        <v>38909</v>
      </c>
      <c r="B580" s="22"/>
    </row>
    <row r="581" spans="1:2" x14ac:dyDescent="0.25">
      <c r="A581" s="20">
        <v>38910</v>
      </c>
      <c r="B581" s="22"/>
    </row>
    <row r="582" spans="1:2" x14ac:dyDescent="0.25">
      <c r="A582" s="20">
        <v>38911</v>
      </c>
      <c r="B582" s="22"/>
    </row>
    <row r="583" spans="1:2" x14ac:dyDescent="0.25">
      <c r="A583" s="20">
        <v>38912</v>
      </c>
      <c r="B583" s="22"/>
    </row>
    <row r="584" spans="1:2" x14ac:dyDescent="0.25">
      <c r="A584" s="20">
        <v>38915</v>
      </c>
      <c r="B584" s="22"/>
    </row>
    <row r="585" spans="1:2" x14ac:dyDescent="0.25">
      <c r="A585" s="20">
        <v>38916</v>
      </c>
      <c r="B585" s="22"/>
    </row>
    <row r="586" spans="1:2" x14ac:dyDescent="0.25">
      <c r="A586" s="20">
        <v>38917</v>
      </c>
      <c r="B586" s="22"/>
    </row>
    <row r="587" spans="1:2" x14ac:dyDescent="0.25">
      <c r="A587" s="20">
        <v>38918</v>
      </c>
      <c r="B587" s="22"/>
    </row>
    <row r="588" spans="1:2" x14ac:dyDescent="0.25">
      <c r="A588" s="20">
        <v>38919</v>
      </c>
      <c r="B588" s="22"/>
    </row>
    <row r="589" spans="1:2" x14ac:dyDescent="0.25">
      <c r="A589" s="20">
        <v>38922</v>
      </c>
      <c r="B589" s="22"/>
    </row>
    <row r="590" spans="1:2" x14ac:dyDescent="0.25">
      <c r="A590" s="20">
        <v>38923</v>
      </c>
      <c r="B590" s="22"/>
    </row>
    <row r="591" spans="1:2" x14ac:dyDescent="0.25">
      <c r="A591" s="20">
        <v>38924</v>
      </c>
      <c r="B591" s="22"/>
    </row>
    <row r="592" spans="1:2" x14ac:dyDescent="0.25">
      <c r="A592" s="20">
        <v>38925</v>
      </c>
      <c r="B592" s="22"/>
    </row>
    <row r="593" spans="1:2" x14ac:dyDescent="0.25">
      <c r="A593" s="20">
        <v>38926</v>
      </c>
      <c r="B593" s="22"/>
    </row>
    <row r="594" spans="1:2" x14ac:dyDescent="0.25">
      <c r="A594" s="20">
        <v>38929</v>
      </c>
      <c r="B594" s="22"/>
    </row>
    <row r="595" spans="1:2" x14ac:dyDescent="0.25">
      <c r="A595" s="20">
        <v>38930</v>
      </c>
      <c r="B595" s="22"/>
    </row>
    <row r="596" spans="1:2" x14ac:dyDescent="0.25">
      <c r="A596" s="20">
        <v>38931</v>
      </c>
      <c r="B596" s="22"/>
    </row>
    <row r="597" spans="1:2" x14ac:dyDescent="0.25">
      <c r="A597" s="20">
        <v>38932</v>
      </c>
      <c r="B597" s="22"/>
    </row>
    <row r="598" spans="1:2" x14ac:dyDescent="0.25">
      <c r="A598" s="20">
        <v>38933</v>
      </c>
      <c r="B598" s="22"/>
    </row>
    <row r="599" spans="1:2" x14ac:dyDescent="0.25">
      <c r="A599" s="20">
        <v>38936</v>
      </c>
      <c r="B599" s="22"/>
    </row>
    <row r="600" spans="1:2" x14ac:dyDescent="0.25">
      <c r="A600" s="20">
        <v>38937</v>
      </c>
      <c r="B600" s="22"/>
    </row>
    <row r="601" spans="1:2" x14ac:dyDescent="0.25">
      <c r="A601" s="20">
        <v>38938</v>
      </c>
      <c r="B601" s="22"/>
    </row>
    <row r="602" spans="1:2" x14ac:dyDescent="0.25">
      <c r="A602" s="20">
        <v>38939</v>
      </c>
      <c r="B602" s="22"/>
    </row>
    <row r="603" spans="1:2" x14ac:dyDescent="0.25">
      <c r="A603" s="20">
        <v>38940</v>
      </c>
      <c r="B603" s="22"/>
    </row>
    <row r="604" spans="1:2" x14ac:dyDescent="0.25">
      <c r="A604" s="20">
        <v>38943</v>
      </c>
      <c r="B604" s="22"/>
    </row>
    <row r="605" spans="1:2" x14ac:dyDescent="0.25">
      <c r="A605" s="20">
        <v>38944</v>
      </c>
      <c r="B605" s="22"/>
    </row>
    <row r="606" spans="1:2" x14ac:dyDescent="0.25">
      <c r="A606" s="20">
        <v>38945</v>
      </c>
      <c r="B606" s="22"/>
    </row>
    <row r="607" spans="1:2" x14ac:dyDescent="0.25">
      <c r="A607" s="20">
        <v>38946</v>
      </c>
      <c r="B607" s="22"/>
    </row>
    <row r="608" spans="1:2" x14ac:dyDescent="0.25">
      <c r="A608" s="20">
        <v>38947</v>
      </c>
      <c r="B608" s="22"/>
    </row>
    <row r="609" spans="1:2" x14ac:dyDescent="0.25">
      <c r="A609" s="20">
        <v>38950</v>
      </c>
      <c r="B609" s="22"/>
    </row>
    <row r="610" spans="1:2" x14ac:dyDescent="0.25">
      <c r="A610" s="20">
        <v>38951</v>
      </c>
      <c r="B610" s="22"/>
    </row>
    <row r="611" spans="1:2" x14ac:dyDescent="0.25">
      <c r="A611" s="20">
        <v>38952</v>
      </c>
      <c r="B611" s="22"/>
    </row>
    <row r="612" spans="1:2" x14ac:dyDescent="0.25">
      <c r="A612" s="20">
        <v>38953</v>
      </c>
      <c r="B612" s="22"/>
    </row>
    <row r="613" spans="1:2" x14ac:dyDescent="0.25">
      <c r="A613" s="20">
        <v>38954</v>
      </c>
      <c r="B613" s="22"/>
    </row>
    <row r="614" spans="1:2" x14ac:dyDescent="0.25">
      <c r="A614" s="20">
        <v>38957</v>
      </c>
      <c r="B614" s="22"/>
    </row>
    <row r="615" spans="1:2" x14ac:dyDescent="0.25">
      <c r="A615" s="20">
        <v>38958</v>
      </c>
      <c r="B615" s="22"/>
    </row>
    <row r="616" spans="1:2" x14ac:dyDescent="0.25">
      <c r="A616" s="20">
        <v>38959</v>
      </c>
      <c r="B616" s="22"/>
    </row>
    <row r="617" spans="1:2" x14ac:dyDescent="0.25">
      <c r="A617" s="20">
        <v>38960</v>
      </c>
      <c r="B617" s="22"/>
    </row>
    <row r="618" spans="1:2" x14ac:dyDescent="0.25">
      <c r="A618" s="20">
        <v>38961</v>
      </c>
      <c r="B618" s="22"/>
    </row>
    <row r="619" spans="1:2" x14ac:dyDescent="0.25">
      <c r="A619" s="20">
        <v>38965</v>
      </c>
      <c r="B619" s="22"/>
    </row>
    <row r="620" spans="1:2" x14ac:dyDescent="0.25">
      <c r="A620" s="20">
        <v>38966</v>
      </c>
      <c r="B620" s="22"/>
    </row>
    <row r="621" spans="1:2" x14ac:dyDescent="0.25">
      <c r="A621" s="20">
        <v>38967</v>
      </c>
      <c r="B621" s="22"/>
    </row>
    <row r="622" spans="1:2" x14ac:dyDescent="0.25">
      <c r="A622" s="20">
        <v>38968</v>
      </c>
      <c r="B622" s="22"/>
    </row>
    <row r="623" spans="1:2" x14ac:dyDescent="0.25">
      <c r="A623" s="20">
        <v>38971</v>
      </c>
      <c r="B623" s="22"/>
    </row>
    <row r="624" spans="1:2" x14ac:dyDescent="0.25">
      <c r="A624" s="20">
        <v>38972</v>
      </c>
      <c r="B624" s="22"/>
    </row>
    <row r="625" spans="1:2" x14ac:dyDescent="0.25">
      <c r="A625" s="20">
        <v>38973</v>
      </c>
      <c r="B625" s="22"/>
    </row>
    <row r="626" spans="1:2" x14ac:dyDescent="0.25">
      <c r="A626" s="20">
        <v>38974</v>
      </c>
      <c r="B626" s="22"/>
    </row>
    <row r="627" spans="1:2" x14ac:dyDescent="0.25">
      <c r="A627" s="20">
        <v>38975</v>
      </c>
      <c r="B627" s="22"/>
    </row>
    <row r="628" spans="1:2" x14ac:dyDescent="0.25">
      <c r="A628" s="20">
        <v>38978</v>
      </c>
      <c r="B628" s="22"/>
    </row>
    <row r="629" spans="1:2" x14ac:dyDescent="0.25">
      <c r="A629" s="20">
        <v>38979</v>
      </c>
      <c r="B629" s="22"/>
    </row>
    <row r="630" spans="1:2" x14ac:dyDescent="0.25">
      <c r="A630" s="20">
        <v>38980</v>
      </c>
      <c r="B630" s="22"/>
    </row>
    <row r="631" spans="1:2" x14ac:dyDescent="0.25">
      <c r="A631" s="20">
        <v>38981</v>
      </c>
      <c r="B631" s="22"/>
    </row>
    <row r="632" spans="1:2" x14ac:dyDescent="0.25">
      <c r="A632" s="20">
        <v>38982</v>
      </c>
      <c r="B632" s="22"/>
    </row>
    <row r="633" spans="1:2" x14ac:dyDescent="0.25">
      <c r="A633" s="20">
        <v>38985</v>
      </c>
      <c r="B633" s="22"/>
    </row>
    <row r="634" spans="1:2" x14ac:dyDescent="0.25">
      <c r="A634" s="20">
        <v>38986</v>
      </c>
      <c r="B634" s="22"/>
    </row>
    <row r="635" spans="1:2" x14ac:dyDescent="0.25">
      <c r="A635" s="20">
        <v>38987</v>
      </c>
      <c r="B635" s="22"/>
    </row>
    <row r="636" spans="1:2" x14ac:dyDescent="0.25">
      <c r="A636" s="20">
        <v>38988</v>
      </c>
      <c r="B636" s="22"/>
    </row>
    <row r="637" spans="1:2" x14ac:dyDescent="0.25">
      <c r="A637" s="20">
        <v>38989</v>
      </c>
      <c r="B637" s="22"/>
    </row>
    <row r="638" spans="1:2" x14ac:dyDescent="0.25">
      <c r="A638" s="20">
        <v>38992</v>
      </c>
      <c r="B638" s="22"/>
    </row>
    <row r="639" spans="1:2" x14ac:dyDescent="0.25">
      <c r="A639" s="20">
        <v>38993</v>
      </c>
      <c r="B639" s="22"/>
    </row>
    <row r="640" spans="1:2" x14ac:dyDescent="0.25">
      <c r="A640" s="20">
        <v>38994</v>
      </c>
      <c r="B640" s="22"/>
    </row>
    <row r="641" spans="1:2" x14ac:dyDescent="0.25">
      <c r="A641" s="20">
        <v>38995</v>
      </c>
      <c r="B641" s="22"/>
    </row>
    <row r="642" spans="1:2" x14ac:dyDescent="0.25">
      <c r="A642" s="20">
        <v>38996</v>
      </c>
      <c r="B642" s="22"/>
    </row>
    <row r="643" spans="1:2" x14ac:dyDescent="0.25">
      <c r="A643" s="20">
        <v>38999</v>
      </c>
      <c r="B643" s="22"/>
    </row>
    <row r="644" spans="1:2" x14ac:dyDescent="0.25">
      <c r="A644" s="20">
        <v>39000</v>
      </c>
      <c r="B644" s="22"/>
    </row>
    <row r="645" spans="1:2" x14ac:dyDescent="0.25">
      <c r="A645" s="20">
        <v>39001</v>
      </c>
      <c r="B645" s="22"/>
    </row>
    <row r="646" spans="1:2" x14ac:dyDescent="0.25">
      <c r="A646" s="20">
        <v>39002</v>
      </c>
      <c r="B646" s="22"/>
    </row>
    <row r="647" spans="1:2" x14ac:dyDescent="0.25">
      <c r="A647" s="20">
        <v>39003</v>
      </c>
      <c r="B647" s="22"/>
    </row>
    <row r="648" spans="1:2" x14ac:dyDescent="0.25">
      <c r="A648" s="20">
        <v>39006</v>
      </c>
      <c r="B648" s="22"/>
    </row>
    <row r="649" spans="1:2" x14ac:dyDescent="0.25">
      <c r="A649" s="20">
        <v>39007</v>
      </c>
      <c r="B649" s="22"/>
    </row>
    <row r="650" spans="1:2" x14ac:dyDescent="0.25">
      <c r="A650" s="20">
        <v>39008</v>
      </c>
      <c r="B650" s="22"/>
    </row>
    <row r="651" spans="1:2" x14ac:dyDescent="0.25">
      <c r="A651" s="20">
        <v>39009</v>
      </c>
      <c r="B651" s="22"/>
    </row>
    <row r="652" spans="1:2" x14ac:dyDescent="0.25">
      <c r="A652" s="20">
        <v>39010</v>
      </c>
      <c r="B652" s="22"/>
    </row>
    <row r="653" spans="1:2" x14ac:dyDescent="0.25">
      <c r="A653" s="20">
        <v>39013</v>
      </c>
      <c r="B653" s="22"/>
    </row>
    <row r="654" spans="1:2" x14ac:dyDescent="0.25">
      <c r="A654" s="20">
        <v>39014</v>
      </c>
      <c r="B654" s="22"/>
    </row>
    <row r="655" spans="1:2" x14ac:dyDescent="0.25">
      <c r="A655" s="20">
        <v>39015</v>
      </c>
      <c r="B655" s="22"/>
    </row>
    <row r="656" spans="1:2" x14ac:dyDescent="0.25">
      <c r="A656" s="20">
        <v>39016</v>
      </c>
      <c r="B656" s="22"/>
    </row>
    <row r="657" spans="1:2" x14ac:dyDescent="0.25">
      <c r="A657" s="20">
        <v>39017</v>
      </c>
      <c r="B657" s="22"/>
    </row>
    <row r="658" spans="1:2" x14ac:dyDescent="0.25">
      <c r="A658" s="20">
        <v>39020</v>
      </c>
      <c r="B658" s="22"/>
    </row>
    <row r="659" spans="1:2" x14ac:dyDescent="0.25">
      <c r="A659" s="20">
        <v>39021</v>
      </c>
      <c r="B659" s="22"/>
    </row>
    <row r="660" spans="1:2" x14ac:dyDescent="0.25">
      <c r="A660" s="20">
        <v>39022</v>
      </c>
      <c r="B660" s="22"/>
    </row>
    <row r="661" spans="1:2" x14ac:dyDescent="0.25">
      <c r="A661" s="20">
        <v>39023</v>
      </c>
      <c r="B661" s="22"/>
    </row>
    <row r="662" spans="1:2" x14ac:dyDescent="0.25">
      <c r="A662" s="20">
        <v>39024</v>
      </c>
      <c r="B662" s="22"/>
    </row>
    <row r="663" spans="1:2" x14ac:dyDescent="0.25">
      <c r="A663" s="20">
        <v>39027</v>
      </c>
      <c r="B663" s="22"/>
    </row>
    <row r="664" spans="1:2" x14ac:dyDescent="0.25">
      <c r="A664" s="20">
        <v>39028</v>
      </c>
      <c r="B664" s="22"/>
    </row>
    <row r="665" spans="1:2" x14ac:dyDescent="0.25">
      <c r="A665" s="20">
        <v>39029</v>
      </c>
      <c r="B665" s="22"/>
    </row>
    <row r="666" spans="1:2" x14ac:dyDescent="0.25">
      <c r="A666" s="20">
        <v>39030</v>
      </c>
      <c r="B666" s="22"/>
    </row>
    <row r="667" spans="1:2" x14ac:dyDescent="0.25">
      <c r="A667" s="20">
        <v>39031</v>
      </c>
      <c r="B667" s="22"/>
    </row>
    <row r="668" spans="1:2" x14ac:dyDescent="0.25">
      <c r="A668" s="20">
        <v>39034</v>
      </c>
      <c r="B668" s="22"/>
    </row>
    <row r="669" spans="1:2" x14ac:dyDescent="0.25">
      <c r="A669" s="20">
        <v>39035</v>
      </c>
      <c r="B669" s="22"/>
    </row>
    <row r="670" spans="1:2" x14ac:dyDescent="0.25">
      <c r="A670" s="20">
        <v>39036</v>
      </c>
      <c r="B670" s="22"/>
    </row>
    <row r="671" spans="1:2" x14ac:dyDescent="0.25">
      <c r="A671" s="20">
        <v>39037</v>
      </c>
      <c r="B671" s="22"/>
    </row>
    <row r="672" spans="1:2" x14ac:dyDescent="0.25">
      <c r="A672" s="20">
        <v>39038</v>
      </c>
      <c r="B672" s="22"/>
    </row>
    <row r="673" spans="1:2" x14ac:dyDescent="0.25">
      <c r="A673" s="20">
        <v>39041</v>
      </c>
      <c r="B673" s="22"/>
    </row>
    <row r="674" spans="1:2" x14ac:dyDescent="0.25">
      <c r="A674" s="20">
        <v>39042</v>
      </c>
      <c r="B674" s="22"/>
    </row>
    <row r="675" spans="1:2" x14ac:dyDescent="0.25">
      <c r="A675" s="20">
        <v>39043</v>
      </c>
      <c r="B675" s="22"/>
    </row>
    <row r="676" spans="1:2" x14ac:dyDescent="0.25">
      <c r="A676" s="20">
        <v>39045</v>
      </c>
      <c r="B676" s="22"/>
    </row>
    <row r="677" spans="1:2" x14ac:dyDescent="0.25">
      <c r="A677" s="20">
        <v>39048</v>
      </c>
      <c r="B677" s="22"/>
    </row>
    <row r="678" spans="1:2" x14ac:dyDescent="0.25">
      <c r="A678" s="20">
        <v>39049</v>
      </c>
      <c r="B678" s="22"/>
    </row>
    <row r="679" spans="1:2" x14ac:dyDescent="0.25">
      <c r="A679" s="20">
        <v>39050</v>
      </c>
      <c r="B679" s="22"/>
    </row>
    <row r="680" spans="1:2" x14ac:dyDescent="0.25">
      <c r="A680" s="20">
        <v>39051</v>
      </c>
      <c r="B680" s="22"/>
    </row>
    <row r="681" spans="1:2" x14ac:dyDescent="0.25">
      <c r="A681" s="20">
        <v>39052</v>
      </c>
      <c r="B681" s="22"/>
    </row>
    <row r="682" spans="1:2" x14ac:dyDescent="0.25">
      <c r="A682" s="20">
        <v>39055</v>
      </c>
      <c r="B682" s="22"/>
    </row>
    <row r="683" spans="1:2" x14ac:dyDescent="0.25">
      <c r="A683" s="20">
        <v>39056</v>
      </c>
      <c r="B683" s="22"/>
    </row>
    <row r="684" spans="1:2" x14ac:dyDescent="0.25">
      <c r="A684" s="20">
        <v>39057</v>
      </c>
      <c r="B684" s="22"/>
    </row>
    <row r="685" spans="1:2" x14ac:dyDescent="0.25">
      <c r="A685" s="20">
        <v>39058</v>
      </c>
      <c r="B685" s="22"/>
    </row>
    <row r="686" spans="1:2" x14ac:dyDescent="0.25">
      <c r="A686" s="20">
        <v>39059</v>
      </c>
      <c r="B686" s="22"/>
    </row>
    <row r="687" spans="1:2" x14ac:dyDescent="0.25">
      <c r="A687" s="20">
        <v>39062</v>
      </c>
      <c r="B687" s="22"/>
    </row>
    <row r="688" spans="1:2" x14ac:dyDescent="0.25">
      <c r="A688" s="20">
        <v>39063</v>
      </c>
      <c r="B688" s="22"/>
    </row>
    <row r="689" spans="1:2" x14ac:dyDescent="0.25">
      <c r="A689" s="20">
        <v>39064</v>
      </c>
      <c r="B689" s="22"/>
    </row>
    <row r="690" spans="1:2" x14ac:dyDescent="0.25">
      <c r="A690" s="20">
        <v>39065</v>
      </c>
      <c r="B690" s="22"/>
    </row>
    <row r="691" spans="1:2" x14ac:dyDescent="0.25">
      <c r="A691" s="20">
        <v>39066</v>
      </c>
      <c r="B691" s="22"/>
    </row>
    <row r="692" spans="1:2" x14ac:dyDescent="0.25">
      <c r="A692" s="20">
        <v>39069</v>
      </c>
      <c r="B692" s="22"/>
    </row>
    <row r="693" spans="1:2" x14ac:dyDescent="0.25">
      <c r="A693" s="20">
        <v>39070</v>
      </c>
      <c r="B693" s="22"/>
    </row>
    <row r="694" spans="1:2" x14ac:dyDescent="0.25">
      <c r="A694" s="20">
        <v>39071</v>
      </c>
      <c r="B694" s="22"/>
    </row>
    <row r="695" spans="1:2" x14ac:dyDescent="0.25">
      <c r="A695" s="20">
        <v>39072</v>
      </c>
      <c r="B695" s="22"/>
    </row>
    <row r="696" spans="1:2" x14ac:dyDescent="0.25">
      <c r="A696" s="20">
        <v>39073</v>
      </c>
      <c r="B696" s="22"/>
    </row>
    <row r="697" spans="1:2" x14ac:dyDescent="0.25">
      <c r="A697" s="20">
        <v>39077</v>
      </c>
      <c r="B697" s="22"/>
    </row>
    <row r="698" spans="1:2" x14ac:dyDescent="0.25">
      <c r="A698" s="20">
        <v>39078</v>
      </c>
      <c r="B698" s="22"/>
    </row>
    <row r="699" spans="1:2" x14ac:dyDescent="0.25">
      <c r="A699" s="20">
        <v>39079</v>
      </c>
      <c r="B699" s="22"/>
    </row>
    <row r="700" spans="1:2" x14ac:dyDescent="0.25">
      <c r="A700" s="20">
        <v>39080</v>
      </c>
      <c r="B700" s="22"/>
    </row>
    <row r="701" spans="1:2" x14ac:dyDescent="0.25">
      <c r="A701" s="20">
        <v>39085</v>
      </c>
      <c r="B701" s="22"/>
    </row>
    <row r="702" spans="1:2" x14ac:dyDescent="0.25">
      <c r="A702" s="20">
        <v>39086</v>
      </c>
      <c r="B702" s="22"/>
    </row>
    <row r="703" spans="1:2" x14ac:dyDescent="0.25">
      <c r="A703" s="20">
        <v>39087</v>
      </c>
      <c r="B703" s="22"/>
    </row>
    <row r="704" spans="1:2" x14ac:dyDescent="0.25">
      <c r="A704" s="20">
        <v>39090</v>
      </c>
      <c r="B704" s="22"/>
    </row>
    <row r="705" spans="1:2" x14ac:dyDescent="0.25">
      <c r="A705" s="20">
        <v>39091</v>
      </c>
      <c r="B705" s="22"/>
    </row>
    <row r="706" spans="1:2" x14ac:dyDescent="0.25">
      <c r="A706" s="20">
        <v>39092</v>
      </c>
      <c r="B706" s="22"/>
    </row>
    <row r="707" spans="1:2" x14ac:dyDescent="0.25">
      <c r="A707" s="20">
        <v>39093</v>
      </c>
      <c r="B707" s="22"/>
    </row>
    <row r="708" spans="1:2" x14ac:dyDescent="0.25">
      <c r="A708" s="20">
        <v>39094</v>
      </c>
      <c r="B708" s="22"/>
    </row>
    <row r="709" spans="1:2" x14ac:dyDescent="0.25">
      <c r="A709" s="20">
        <v>39098</v>
      </c>
      <c r="B709" s="22"/>
    </row>
    <row r="710" spans="1:2" x14ac:dyDescent="0.25">
      <c r="A710" s="20">
        <v>39099</v>
      </c>
      <c r="B710" s="22"/>
    </row>
    <row r="711" spans="1:2" x14ac:dyDescent="0.25">
      <c r="A711" s="20">
        <v>39100</v>
      </c>
      <c r="B711" s="22"/>
    </row>
    <row r="712" spans="1:2" x14ac:dyDescent="0.25">
      <c r="A712" s="20">
        <v>39101</v>
      </c>
      <c r="B712" s="22"/>
    </row>
    <row r="713" spans="1:2" x14ac:dyDescent="0.25">
      <c r="A713" s="20">
        <v>39104</v>
      </c>
      <c r="B713" s="22"/>
    </row>
    <row r="714" spans="1:2" x14ac:dyDescent="0.25">
      <c r="A714" s="20">
        <v>39105</v>
      </c>
      <c r="B714" s="22"/>
    </row>
    <row r="715" spans="1:2" x14ac:dyDescent="0.25">
      <c r="A715" s="20">
        <v>39106</v>
      </c>
      <c r="B715" s="22"/>
    </row>
    <row r="716" spans="1:2" x14ac:dyDescent="0.25">
      <c r="A716" s="20">
        <v>39107</v>
      </c>
      <c r="B716" s="22"/>
    </row>
    <row r="717" spans="1:2" x14ac:dyDescent="0.25">
      <c r="A717" s="20">
        <v>39108</v>
      </c>
      <c r="B717" s="22"/>
    </row>
    <row r="718" spans="1:2" x14ac:dyDescent="0.25">
      <c r="A718" s="20">
        <v>39111</v>
      </c>
      <c r="B718" s="22"/>
    </row>
    <row r="719" spans="1:2" x14ac:dyDescent="0.25">
      <c r="A719" s="20">
        <v>39112</v>
      </c>
      <c r="B719" s="22"/>
    </row>
    <row r="720" spans="1:2" x14ac:dyDescent="0.25">
      <c r="A720" s="20">
        <v>39113</v>
      </c>
      <c r="B720" s="22"/>
    </row>
    <row r="721" spans="1:2" x14ac:dyDescent="0.25">
      <c r="A721" s="20">
        <v>39114</v>
      </c>
      <c r="B721" s="22"/>
    </row>
    <row r="722" spans="1:2" x14ac:dyDescent="0.25">
      <c r="A722" s="20">
        <v>39115</v>
      </c>
      <c r="B722" s="22"/>
    </row>
    <row r="723" spans="1:2" x14ac:dyDescent="0.25">
      <c r="A723" s="20">
        <v>39118</v>
      </c>
      <c r="B723" s="22"/>
    </row>
    <row r="724" spans="1:2" x14ac:dyDescent="0.25">
      <c r="A724" s="20">
        <v>39119</v>
      </c>
      <c r="B724" s="22"/>
    </row>
    <row r="725" spans="1:2" x14ac:dyDescent="0.25">
      <c r="A725" s="20">
        <v>39120</v>
      </c>
      <c r="B725" s="22"/>
    </row>
    <row r="726" spans="1:2" x14ac:dyDescent="0.25">
      <c r="A726" s="20">
        <v>39121</v>
      </c>
      <c r="B726" s="22"/>
    </row>
    <row r="727" spans="1:2" x14ac:dyDescent="0.25">
      <c r="A727" s="20">
        <v>39122</v>
      </c>
      <c r="B727" s="22"/>
    </row>
    <row r="728" spans="1:2" x14ac:dyDescent="0.25">
      <c r="A728" s="20">
        <v>39125</v>
      </c>
      <c r="B728" s="22"/>
    </row>
    <row r="729" spans="1:2" x14ac:dyDescent="0.25">
      <c r="A729" s="20">
        <v>39126</v>
      </c>
      <c r="B729" s="22"/>
    </row>
    <row r="730" spans="1:2" x14ac:dyDescent="0.25">
      <c r="A730" s="20">
        <v>39127</v>
      </c>
      <c r="B730" s="22"/>
    </row>
    <row r="731" spans="1:2" x14ac:dyDescent="0.25">
      <c r="A731" s="20">
        <v>39128</v>
      </c>
      <c r="B731" s="22"/>
    </row>
    <row r="732" spans="1:2" x14ac:dyDescent="0.25">
      <c r="A732" s="20">
        <v>39129</v>
      </c>
      <c r="B732" s="22"/>
    </row>
    <row r="733" spans="1:2" x14ac:dyDescent="0.25">
      <c r="A733" s="20">
        <v>39133</v>
      </c>
      <c r="B733" s="22"/>
    </row>
    <row r="734" spans="1:2" x14ac:dyDescent="0.25">
      <c r="A734" s="20">
        <v>39134</v>
      </c>
      <c r="B734" s="22"/>
    </row>
    <row r="735" spans="1:2" x14ac:dyDescent="0.25">
      <c r="A735" s="20">
        <v>39135</v>
      </c>
      <c r="B735" s="22"/>
    </row>
    <row r="736" spans="1:2" x14ac:dyDescent="0.25">
      <c r="A736" s="20">
        <v>39136</v>
      </c>
      <c r="B736" s="22"/>
    </row>
    <row r="737" spans="1:2" x14ac:dyDescent="0.25">
      <c r="A737" s="20">
        <v>39139</v>
      </c>
      <c r="B737" s="22"/>
    </row>
    <row r="738" spans="1:2" x14ac:dyDescent="0.25">
      <c r="A738" s="20">
        <v>39140</v>
      </c>
      <c r="B738" s="22"/>
    </row>
    <row r="739" spans="1:2" x14ac:dyDescent="0.25">
      <c r="A739" s="20">
        <v>39141</v>
      </c>
      <c r="B739" s="22"/>
    </row>
    <row r="740" spans="1:2" x14ac:dyDescent="0.25">
      <c r="A740" s="20">
        <v>39142</v>
      </c>
      <c r="B740" s="22"/>
    </row>
    <row r="741" spans="1:2" x14ac:dyDescent="0.25">
      <c r="A741" s="20">
        <v>39143</v>
      </c>
      <c r="B741" s="22"/>
    </row>
    <row r="742" spans="1:2" x14ac:dyDescent="0.25">
      <c r="A742" s="20">
        <v>39146</v>
      </c>
      <c r="B742" s="22"/>
    </row>
    <row r="743" spans="1:2" x14ac:dyDescent="0.25">
      <c r="A743" s="20">
        <v>39147</v>
      </c>
      <c r="B743" s="22"/>
    </row>
    <row r="744" spans="1:2" x14ac:dyDescent="0.25">
      <c r="A744" s="20">
        <v>39148</v>
      </c>
      <c r="B744" s="22"/>
    </row>
    <row r="745" spans="1:2" x14ac:dyDescent="0.25">
      <c r="A745" s="20">
        <v>39149</v>
      </c>
      <c r="B745" s="22"/>
    </row>
    <row r="746" spans="1:2" x14ac:dyDescent="0.25">
      <c r="A746" s="20">
        <v>39150</v>
      </c>
      <c r="B746" s="22"/>
    </row>
    <row r="747" spans="1:2" x14ac:dyDescent="0.25">
      <c r="A747" s="20">
        <v>39153</v>
      </c>
      <c r="B747" s="22"/>
    </row>
    <row r="748" spans="1:2" x14ac:dyDescent="0.25">
      <c r="A748" s="20">
        <v>39154</v>
      </c>
      <c r="B748" s="22"/>
    </row>
    <row r="749" spans="1:2" x14ac:dyDescent="0.25">
      <c r="A749" s="20">
        <v>39155</v>
      </c>
      <c r="B749" s="22"/>
    </row>
    <row r="750" spans="1:2" x14ac:dyDescent="0.25">
      <c r="A750" s="20">
        <v>39156</v>
      </c>
      <c r="B750" s="22"/>
    </row>
    <row r="751" spans="1:2" x14ac:dyDescent="0.25">
      <c r="A751" s="20">
        <v>39157</v>
      </c>
      <c r="B751" s="22"/>
    </row>
    <row r="752" spans="1:2" x14ac:dyDescent="0.25">
      <c r="A752" s="20">
        <v>39160</v>
      </c>
      <c r="B752" s="22"/>
    </row>
    <row r="753" spans="1:2" x14ac:dyDescent="0.25">
      <c r="A753" s="20">
        <v>39161</v>
      </c>
      <c r="B753" s="22"/>
    </row>
    <row r="754" spans="1:2" x14ac:dyDescent="0.25">
      <c r="A754" s="20">
        <v>39162</v>
      </c>
      <c r="B754" s="22"/>
    </row>
    <row r="755" spans="1:2" x14ac:dyDescent="0.25">
      <c r="A755" s="20">
        <v>39163</v>
      </c>
      <c r="B755" s="22"/>
    </row>
    <row r="756" spans="1:2" x14ac:dyDescent="0.25">
      <c r="A756" s="20">
        <v>39164</v>
      </c>
      <c r="B756" s="22"/>
    </row>
    <row r="757" spans="1:2" x14ac:dyDescent="0.25">
      <c r="A757" s="20">
        <v>39167</v>
      </c>
      <c r="B757" s="22"/>
    </row>
    <row r="758" spans="1:2" x14ac:dyDescent="0.25">
      <c r="A758" s="20">
        <v>39168</v>
      </c>
      <c r="B758" s="22"/>
    </row>
    <row r="759" spans="1:2" x14ac:dyDescent="0.25">
      <c r="A759" s="20">
        <v>39169</v>
      </c>
      <c r="B759" s="22"/>
    </row>
    <row r="760" spans="1:2" x14ac:dyDescent="0.25">
      <c r="A760" s="20">
        <v>39170</v>
      </c>
      <c r="B760" s="22"/>
    </row>
    <row r="761" spans="1:2" x14ac:dyDescent="0.25">
      <c r="A761" s="20">
        <v>39171</v>
      </c>
      <c r="B761" s="22"/>
    </row>
    <row r="762" spans="1:2" x14ac:dyDescent="0.25">
      <c r="A762" s="20">
        <v>39174</v>
      </c>
      <c r="B762" s="22"/>
    </row>
    <row r="763" spans="1:2" x14ac:dyDescent="0.25">
      <c r="A763" s="20">
        <v>39175</v>
      </c>
      <c r="B763" s="22"/>
    </row>
    <row r="764" spans="1:2" x14ac:dyDescent="0.25">
      <c r="A764" s="20">
        <v>39176</v>
      </c>
      <c r="B764" s="22"/>
    </row>
    <row r="765" spans="1:2" x14ac:dyDescent="0.25">
      <c r="A765" s="20">
        <v>39177</v>
      </c>
      <c r="B765" s="22"/>
    </row>
    <row r="766" spans="1:2" x14ac:dyDescent="0.25">
      <c r="A766" s="20">
        <v>39181</v>
      </c>
      <c r="B766" s="22"/>
    </row>
    <row r="767" spans="1:2" x14ac:dyDescent="0.25">
      <c r="A767" s="20">
        <v>39182</v>
      </c>
      <c r="B767" s="22"/>
    </row>
    <row r="768" spans="1:2" x14ac:dyDescent="0.25">
      <c r="A768" s="20">
        <v>39183</v>
      </c>
      <c r="B768" s="22"/>
    </row>
    <row r="769" spans="1:2" x14ac:dyDescent="0.25">
      <c r="A769" s="20">
        <v>39184</v>
      </c>
      <c r="B769" s="22"/>
    </row>
    <row r="770" spans="1:2" x14ac:dyDescent="0.25">
      <c r="A770" s="20">
        <v>39185</v>
      </c>
      <c r="B770" s="22"/>
    </row>
    <row r="771" spans="1:2" x14ac:dyDescent="0.25">
      <c r="A771" s="20">
        <v>39188</v>
      </c>
      <c r="B771" s="22"/>
    </row>
    <row r="772" spans="1:2" x14ac:dyDescent="0.25">
      <c r="A772" s="20">
        <v>39189</v>
      </c>
      <c r="B772" s="22"/>
    </row>
    <row r="773" spans="1:2" x14ac:dyDescent="0.25">
      <c r="A773" s="20">
        <v>39190</v>
      </c>
      <c r="B773" s="22"/>
    </row>
    <row r="774" spans="1:2" x14ac:dyDescent="0.25">
      <c r="A774" s="20">
        <v>39191</v>
      </c>
      <c r="B774" s="22"/>
    </row>
    <row r="775" spans="1:2" x14ac:dyDescent="0.25">
      <c r="A775" s="20">
        <v>39192</v>
      </c>
      <c r="B775" s="22"/>
    </row>
    <row r="776" spans="1:2" x14ac:dyDescent="0.25">
      <c r="A776" s="20">
        <v>39195</v>
      </c>
      <c r="B776" s="22"/>
    </row>
    <row r="777" spans="1:2" x14ac:dyDescent="0.25">
      <c r="A777" s="20">
        <v>39196</v>
      </c>
      <c r="B777" s="22"/>
    </row>
    <row r="778" spans="1:2" x14ac:dyDescent="0.25">
      <c r="A778" s="20">
        <v>39197</v>
      </c>
      <c r="B778" s="22"/>
    </row>
    <row r="779" spans="1:2" x14ac:dyDescent="0.25">
      <c r="A779" s="20">
        <v>39198</v>
      </c>
      <c r="B779" s="22"/>
    </row>
    <row r="780" spans="1:2" x14ac:dyDescent="0.25">
      <c r="A780" s="20">
        <v>39199</v>
      </c>
      <c r="B780" s="22"/>
    </row>
    <row r="781" spans="1:2" x14ac:dyDescent="0.25">
      <c r="A781" s="20">
        <v>39202</v>
      </c>
      <c r="B781" s="22"/>
    </row>
    <row r="782" spans="1:2" x14ac:dyDescent="0.25">
      <c r="A782" s="20">
        <v>39203</v>
      </c>
      <c r="B782" s="22"/>
    </row>
    <row r="783" spans="1:2" x14ac:dyDescent="0.25">
      <c r="A783" s="20">
        <v>39204</v>
      </c>
      <c r="B783" s="22"/>
    </row>
    <row r="784" spans="1:2" x14ac:dyDescent="0.25">
      <c r="A784" s="20">
        <v>39205</v>
      </c>
      <c r="B784" s="22"/>
    </row>
    <row r="785" spans="1:2" x14ac:dyDescent="0.25">
      <c r="A785" s="20">
        <v>39206</v>
      </c>
      <c r="B785" s="22"/>
    </row>
    <row r="786" spans="1:2" x14ac:dyDescent="0.25">
      <c r="A786" s="20">
        <v>39209</v>
      </c>
      <c r="B786" s="22"/>
    </row>
    <row r="787" spans="1:2" x14ac:dyDescent="0.25">
      <c r="A787" s="20">
        <v>39210</v>
      </c>
      <c r="B787" s="22"/>
    </row>
    <row r="788" spans="1:2" x14ac:dyDescent="0.25">
      <c r="A788" s="20">
        <v>39211</v>
      </c>
      <c r="B788" s="22"/>
    </row>
    <row r="789" spans="1:2" x14ac:dyDescent="0.25">
      <c r="A789" s="20">
        <v>39212</v>
      </c>
      <c r="B789" s="22"/>
    </row>
    <row r="790" spans="1:2" x14ac:dyDescent="0.25">
      <c r="A790" s="20">
        <v>39213</v>
      </c>
      <c r="B790" s="22"/>
    </row>
    <row r="791" spans="1:2" x14ac:dyDescent="0.25">
      <c r="A791" s="20">
        <v>39216</v>
      </c>
      <c r="B791" s="22"/>
    </row>
    <row r="792" spans="1:2" x14ac:dyDescent="0.25">
      <c r="A792" s="20">
        <v>39217</v>
      </c>
      <c r="B792" s="22"/>
    </row>
    <row r="793" spans="1:2" x14ac:dyDescent="0.25">
      <c r="A793" s="20">
        <v>39218</v>
      </c>
      <c r="B793" s="22"/>
    </row>
    <row r="794" spans="1:2" x14ac:dyDescent="0.25">
      <c r="A794" s="20">
        <v>39219</v>
      </c>
      <c r="B794" s="22"/>
    </row>
    <row r="795" spans="1:2" x14ac:dyDescent="0.25">
      <c r="A795" s="20">
        <v>39220</v>
      </c>
      <c r="B795" s="22"/>
    </row>
    <row r="796" spans="1:2" x14ac:dyDescent="0.25">
      <c r="A796" s="20">
        <v>39223</v>
      </c>
      <c r="B796" s="22"/>
    </row>
    <row r="797" spans="1:2" x14ac:dyDescent="0.25">
      <c r="A797" s="20">
        <v>39224</v>
      </c>
      <c r="B797" s="22"/>
    </row>
    <row r="798" spans="1:2" x14ac:dyDescent="0.25">
      <c r="A798" s="20">
        <v>39225</v>
      </c>
      <c r="B798" s="22"/>
    </row>
    <row r="799" spans="1:2" x14ac:dyDescent="0.25">
      <c r="A799" s="20">
        <v>39226</v>
      </c>
      <c r="B799" s="22"/>
    </row>
    <row r="800" spans="1:2" x14ac:dyDescent="0.25">
      <c r="A800" s="20">
        <v>39227</v>
      </c>
      <c r="B800" s="22"/>
    </row>
    <row r="801" spans="1:2" x14ac:dyDescent="0.25">
      <c r="A801" s="20">
        <v>39231</v>
      </c>
      <c r="B801" s="22"/>
    </row>
    <row r="802" spans="1:2" x14ac:dyDescent="0.25">
      <c r="A802" s="20">
        <v>39232</v>
      </c>
      <c r="B802" s="22"/>
    </row>
    <row r="803" spans="1:2" x14ac:dyDescent="0.25">
      <c r="A803" s="20">
        <v>39233</v>
      </c>
      <c r="B803" s="22"/>
    </row>
    <row r="804" spans="1:2" x14ac:dyDescent="0.25">
      <c r="A804" s="20">
        <v>39234</v>
      </c>
      <c r="B804" s="22"/>
    </row>
    <row r="805" spans="1:2" x14ac:dyDescent="0.25">
      <c r="A805" s="20">
        <v>39237</v>
      </c>
      <c r="B805" s="22"/>
    </row>
    <row r="806" spans="1:2" x14ac:dyDescent="0.25">
      <c r="A806" s="20">
        <v>39238</v>
      </c>
      <c r="B806" s="22"/>
    </row>
    <row r="807" spans="1:2" x14ac:dyDescent="0.25">
      <c r="A807" s="20">
        <v>39239</v>
      </c>
      <c r="B807" s="22"/>
    </row>
    <row r="808" spans="1:2" x14ac:dyDescent="0.25">
      <c r="A808" s="20">
        <v>39240</v>
      </c>
      <c r="B808" s="22"/>
    </row>
    <row r="809" spans="1:2" x14ac:dyDescent="0.25">
      <c r="A809" s="20">
        <v>39241</v>
      </c>
      <c r="B809" s="22"/>
    </row>
    <row r="810" spans="1:2" x14ac:dyDescent="0.25">
      <c r="A810" s="20">
        <v>39244</v>
      </c>
      <c r="B810" s="22"/>
    </row>
    <row r="811" spans="1:2" x14ac:dyDescent="0.25">
      <c r="A811" s="20">
        <v>39245</v>
      </c>
      <c r="B811" s="22"/>
    </row>
    <row r="812" spans="1:2" x14ac:dyDescent="0.25">
      <c r="A812" s="20">
        <v>39246</v>
      </c>
      <c r="B812" s="22"/>
    </row>
    <row r="813" spans="1:2" x14ac:dyDescent="0.25">
      <c r="A813" s="20">
        <v>39247</v>
      </c>
      <c r="B813" s="22"/>
    </row>
    <row r="814" spans="1:2" x14ac:dyDescent="0.25">
      <c r="A814" s="20">
        <v>39248</v>
      </c>
      <c r="B814" s="22"/>
    </row>
    <row r="815" spans="1:2" x14ac:dyDescent="0.25">
      <c r="A815" s="20">
        <v>39251</v>
      </c>
      <c r="B815" s="22"/>
    </row>
    <row r="816" spans="1:2" x14ac:dyDescent="0.25">
      <c r="A816" s="20">
        <v>39252</v>
      </c>
      <c r="B816" s="22"/>
    </row>
    <row r="817" spans="1:2" x14ac:dyDescent="0.25">
      <c r="A817" s="20">
        <v>39253</v>
      </c>
      <c r="B817" s="22"/>
    </row>
    <row r="818" spans="1:2" x14ac:dyDescent="0.25">
      <c r="A818" s="20">
        <v>39254</v>
      </c>
      <c r="B818" s="22"/>
    </row>
    <row r="819" spans="1:2" x14ac:dyDescent="0.25">
      <c r="A819" s="20">
        <v>39255</v>
      </c>
      <c r="B819" s="22"/>
    </row>
    <row r="820" spans="1:2" x14ac:dyDescent="0.25">
      <c r="A820" s="20">
        <v>39258</v>
      </c>
      <c r="B820" s="22"/>
    </row>
    <row r="821" spans="1:2" x14ac:dyDescent="0.25">
      <c r="A821" s="20">
        <v>39259</v>
      </c>
      <c r="B821" s="22"/>
    </row>
    <row r="822" spans="1:2" x14ac:dyDescent="0.25">
      <c r="A822" s="20">
        <v>39260</v>
      </c>
      <c r="B822" s="22"/>
    </row>
    <row r="823" spans="1:2" x14ac:dyDescent="0.25">
      <c r="A823" s="20">
        <v>39261</v>
      </c>
      <c r="B823" s="22"/>
    </row>
    <row r="824" spans="1:2" x14ac:dyDescent="0.25">
      <c r="A824" s="20">
        <v>39262</v>
      </c>
      <c r="B824" s="22"/>
    </row>
    <row r="825" spans="1:2" x14ac:dyDescent="0.25">
      <c r="A825" s="20">
        <v>39265</v>
      </c>
      <c r="B825" s="22"/>
    </row>
    <row r="826" spans="1:2" x14ac:dyDescent="0.25">
      <c r="A826" s="20">
        <v>39266</v>
      </c>
      <c r="B826" s="22"/>
    </row>
    <row r="827" spans="1:2" x14ac:dyDescent="0.25">
      <c r="A827" s="20">
        <v>39268</v>
      </c>
      <c r="B827" s="22"/>
    </row>
    <row r="828" spans="1:2" x14ac:dyDescent="0.25">
      <c r="A828" s="20">
        <v>39269</v>
      </c>
      <c r="B828" s="22"/>
    </row>
    <row r="829" spans="1:2" x14ac:dyDescent="0.25">
      <c r="A829" s="20">
        <v>39272</v>
      </c>
      <c r="B829" s="22"/>
    </row>
    <row r="830" spans="1:2" x14ac:dyDescent="0.25">
      <c r="A830" s="20">
        <v>39273</v>
      </c>
      <c r="B830" s="22"/>
    </row>
    <row r="831" spans="1:2" x14ac:dyDescent="0.25">
      <c r="A831" s="20">
        <v>39274</v>
      </c>
      <c r="B831" s="22"/>
    </row>
    <row r="832" spans="1:2" x14ac:dyDescent="0.25">
      <c r="A832" s="20">
        <v>39275</v>
      </c>
      <c r="B832" s="22"/>
    </row>
    <row r="833" spans="1:2" x14ac:dyDescent="0.25">
      <c r="A833" s="20">
        <v>39276</v>
      </c>
      <c r="B833" s="22"/>
    </row>
    <row r="834" spans="1:2" x14ac:dyDescent="0.25">
      <c r="A834" s="20">
        <v>39279</v>
      </c>
      <c r="B834" s="22"/>
    </row>
    <row r="835" spans="1:2" x14ac:dyDescent="0.25">
      <c r="A835" s="20">
        <v>39280</v>
      </c>
      <c r="B835" s="22"/>
    </row>
    <row r="836" spans="1:2" x14ac:dyDescent="0.25">
      <c r="A836" s="20">
        <v>39281</v>
      </c>
      <c r="B836" s="22"/>
    </row>
    <row r="837" spans="1:2" x14ac:dyDescent="0.25">
      <c r="A837" s="20">
        <v>39282</v>
      </c>
      <c r="B837" s="22"/>
    </row>
    <row r="838" spans="1:2" x14ac:dyDescent="0.25">
      <c r="A838" s="20">
        <v>39283</v>
      </c>
      <c r="B838" s="22"/>
    </row>
    <row r="839" spans="1:2" x14ac:dyDescent="0.25">
      <c r="A839" s="20">
        <v>39286</v>
      </c>
      <c r="B839" s="22"/>
    </row>
    <row r="840" spans="1:2" x14ac:dyDescent="0.25">
      <c r="A840" s="20">
        <v>39287</v>
      </c>
      <c r="B840" s="22"/>
    </row>
    <row r="841" spans="1:2" x14ac:dyDescent="0.25">
      <c r="A841" s="20">
        <v>39288</v>
      </c>
      <c r="B841" s="22"/>
    </row>
    <row r="842" spans="1:2" x14ac:dyDescent="0.25">
      <c r="A842" s="20">
        <v>39289</v>
      </c>
      <c r="B842" s="22"/>
    </row>
    <row r="843" spans="1:2" x14ac:dyDescent="0.25">
      <c r="A843" s="20">
        <v>39290</v>
      </c>
      <c r="B843" s="22"/>
    </row>
    <row r="844" spans="1:2" x14ac:dyDescent="0.25">
      <c r="A844" s="20">
        <v>39293</v>
      </c>
      <c r="B844" s="22"/>
    </row>
    <row r="845" spans="1:2" x14ac:dyDescent="0.25">
      <c r="A845" s="20">
        <v>39294</v>
      </c>
      <c r="B845" s="22"/>
    </row>
    <row r="846" spans="1:2" x14ac:dyDescent="0.25">
      <c r="A846" s="20">
        <v>39295</v>
      </c>
      <c r="B846" s="22"/>
    </row>
    <row r="847" spans="1:2" x14ac:dyDescent="0.25">
      <c r="A847" s="20">
        <v>39296</v>
      </c>
      <c r="B847" s="22"/>
    </row>
    <row r="848" spans="1:2" x14ac:dyDescent="0.25">
      <c r="A848" s="20">
        <v>39297</v>
      </c>
      <c r="B848" s="22"/>
    </row>
    <row r="849" spans="1:2" x14ac:dyDescent="0.25">
      <c r="A849" s="20">
        <v>39300</v>
      </c>
      <c r="B849" s="22"/>
    </row>
    <row r="850" spans="1:2" x14ac:dyDescent="0.25">
      <c r="A850" s="20">
        <v>39301</v>
      </c>
      <c r="B850" s="22"/>
    </row>
    <row r="851" spans="1:2" x14ac:dyDescent="0.25">
      <c r="A851" s="20">
        <v>39302</v>
      </c>
      <c r="B851" s="22"/>
    </row>
    <row r="852" spans="1:2" x14ac:dyDescent="0.25">
      <c r="A852" s="20">
        <v>39303</v>
      </c>
      <c r="B852" s="22"/>
    </row>
    <row r="853" spans="1:2" x14ac:dyDescent="0.25">
      <c r="A853" s="20">
        <v>39304</v>
      </c>
      <c r="B853" s="22"/>
    </row>
    <row r="854" spans="1:2" x14ac:dyDescent="0.25">
      <c r="A854" s="20">
        <v>39307</v>
      </c>
      <c r="B854" s="22"/>
    </row>
    <row r="855" spans="1:2" x14ac:dyDescent="0.25">
      <c r="A855" s="20">
        <v>39308</v>
      </c>
      <c r="B855" s="22"/>
    </row>
    <row r="856" spans="1:2" x14ac:dyDescent="0.25">
      <c r="A856" s="20">
        <v>39309</v>
      </c>
      <c r="B856" s="22"/>
    </row>
    <row r="857" spans="1:2" x14ac:dyDescent="0.25">
      <c r="A857" s="20">
        <v>39310</v>
      </c>
      <c r="B857" s="22"/>
    </row>
    <row r="858" spans="1:2" x14ac:dyDescent="0.25">
      <c r="A858" s="20">
        <v>39311</v>
      </c>
      <c r="B858" s="22"/>
    </row>
    <row r="859" spans="1:2" x14ac:dyDescent="0.25">
      <c r="A859" s="20">
        <v>39314</v>
      </c>
      <c r="B859" s="22"/>
    </row>
    <row r="860" spans="1:2" x14ac:dyDescent="0.25">
      <c r="A860" s="20">
        <v>39315</v>
      </c>
      <c r="B860" s="22"/>
    </row>
    <row r="861" spans="1:2" x14ac:dyDescent="0.25">
      <c r="A861" s="20">
        <v>39316</v>
      </c>
      <c r="B861" s="22"/>
    </row>
    <row r="862" spans="1:2" x14ac:dyDescent="0.25">
      <c r="A862" s="20">
        <v>39317</v>
      </c>
      <c r="B862" s="22"/>
    </row>
    <row r="863" spans="1:2" x14ac:dyDescent="0.25">
      <c r="A863" s="20">
        <v>39318</v>
      </c>
      <c r="B863" s="22"/>
    </row>
    <row r="864" spans="1:2" x14ac:dyDescent="0.25">
      <c r="A864" s="20">
        <v>39321</v>
      </c>
      <c r="B864" s="22"/>
    </row>
    <row r="865" spans="1:2" x14ac:dyDescent="0.25">
      <c r="A865" s="20">
        <v>39322</v>
      </c>
      <c r="B865" s="22"/>
    </row>
    <row r="866" spans="1:2" x14ac:dyDescent="0.25">
      <c r="A866" s="20">
        <v>39323</v>
      </c>
      <c r="B866" s="22"/>
    </row>
    <row r="867" spans="1:2" x14ac:dyDescent="0.25">
      <c r="A867" s="20">
        <v>39324</v>
      </c>
      <c r="B867" s="22"/>
    </row>
    <row r="868" spans="1:2" x14ac:dyDescent="0.25">
      <c r="A868" s="20">
        <v>39325</v>
      </c>
      <c r="B868" s="22"/>
    </row>
    <row r="869" spans="1:2" x14ac:dyDescent="0.25">
      <c r="A869" s="20">
        <v>39329</v>
      </c>
      <c r="B869" s="22"/>
    </row>
    <row r="870" spans="1:2" x14ac:dyDescent="0.25">
      <c r="A870" s="20">
        <v>39330</v>
      </c>
      <c r="B870" s="22"/>
    </row>
    <row r="871" spans="1:2" x14ac:dyDescent="0.25">
      <c r="A871" s="20">
        <v>39331</v>
      </c>
      <c r="B871" s="22"/>
    </row>
    <row r="872" spans="1:2" x14ac:dyDescent="0.25">
      <c r="A872" s="20">
        <v>39332</v>
      </c>
      <c r="B872" s="22"/>
    </row>
    <row r="873" spans="1:2" x14ac:dyDescent="0.25">
      <c r="A873" s="20">
        <v>39335</v>
      </c>
      <c r="B873" s="22"/>
    </row>
    <row r="874" spans="1:2" x14ac:dyDescent="0.25">
      <c r="A874" s="20">
        <v>39336</v>
      </c>
      <c r="B874" s="22"/>
    </row>
    <row r="875" spans="1:2" x14ac:dyDescent="0.25">
      <c r="A875" s="20">
        <v>39337</v>
      </c>
      <c r="B875" s="22"/>
    </row>
    <row r="876" spans="1:2" x14ac:dyDescent="0.25">
      <c r="A876" s="20">
        <v>39338</v>
      </c>
      <c r="B876" s="22"/>
    </row>
    <row r="877" spans="1:2" x14ac:dyDescent="0.25">
      <c r="A877" s="20">
        <v>39339</v>
      </c>
      <c r="B877" s="22"/>
    </row>
    <row r="878" spans="1:2" x14ac:dyDescent="0.25">
      <c r="A878" s="20">
        <v>39342</v>
      </c>
      <c r="B878" s="22"/>
    </row>
    <row r="879" spans="1:2" x14ac:dyDescent="0.25">
      <c r="A879" s="20">
        <v>39343</v>
      </c>
      <c r="B879" s="22"/>
    </row>
    <row r="880" spans="1:2" x14ac:dyDescent="0.25">
      <c r="A880" s="20">
        <v>39344</v>
      </c>
      <c r="B880" s="22"/>
    </row>
    <row r="881" spans="1:2" x14ac:dyDescent="0.25">
      <c r="A881" s="20">
        <v>39345</v>
      </c>
      <c r="B881" s="22"/>
    </row>
    <row r="882" spans="1:2" x14ac:dyDescent="0.25">
      <c r="A882" s="20">
        <v>39346</v>
      </c>
      <c r="B882" s="22"/>
    </row>
    <row r="883" spans="1:2" x14ac:dyDescent="0.25">
      <c r="A883" s="20">
        <v>39349</v>
      </c>
      <c r="B883" s="22"/>
    </row>
    <row r="884" spans="1:2" x14ac:dyDescent="0.25">
      <c r="A884" s="20">
        <v>39350</v>
      </c>
      <c r="B884" s="22"/>
    </row>
    <row r="885" spans="1:2" x14ac:dyDescent="0.25">
      <c r="A885" s="20">
        <v>39351</v>
      </c>
      <c r="B885" s="22"/>
    </row>
    <row r="886" spans="1:2" x14ac:dyDescent="0.25">
      <c r="A886" s="20">
        <v>39352</v>
      </c>
      <c r="B886" s="22"/>
    </row>
    <row r="887" spans="1:2" x14ac:dyDescent="0.25">
      <c r="A887" s="20">
        <v>39353</v>
      </c>
      <c r="B887" s="22"/>
    </row>
    <row r="888" spans="1:2" x14ac:dyDescent="0.25">
      <c r="A888" s="20">
        <v>39356</v>
      </c>
      <c r="B888" s="22"/>
    </row>
    <row r="889" spans="1:2" x14ac:dyDescent="0.25">
      <c r="A889" s="20">
        <v>39357</v>
      </c>
      <c r="B889" s="22"/>
    </row>
    <row r="890" spans="1:2" x14ac:dyDescent="0.25">
      <c r="A890" s="20">
        <v>39358</v>
      </c>
      <c r="B890" s="22"/>
    </row>
    <row r="891" spans="1:2" x14ac:dyDescent="0.25">
      <c r="A891" s="20">
        <v>39359</v>
      </c>
      <c r="B891" s="22"/>
    </row>
    <row r="892" spans="1:2" x14ac:dyDescent="0.25">
      <c r="A892" s="20">
        <v>39360</v>
      </c>
      <c r="B892" s="22"/>
    </row>
    <row r="893" spans="1:2" x14ac:dyDescent="0.25">
      <c r="A893" s="20">
        <v>39363</v>
      </c>
      <c r="B893" s="22"/>
    </row>
    <row r="894" spans="1:2" x14ac:dyDescent="0.25">
      <c r="A894" s="20">
        <v>39364</v>
      </c>
      <c r="B894" s="22"/>
    </row>
    <row r="895" spans="1:2" x14ac:dyDescent="0.25">
      <c r="A895" s="20">
        <v>39365</v>
      </c>
      <c r="B895" s="22"/>
    </row>
    <row r="896" spans="1:2" x14ac:dyDescent="0.25">
      <c r="A896" s="20">
        <v>39366</v>
      </c>
      <c r="B896" s="22"/>
    </row>
    <row r="897" spans="1:2" x14ac:dyDescent="0.25">
      <c r="A897" s="20">
        <v>39367</v>
      </c>
      <c r="B897" s="22"/>
    </row>
    <row r="898" spans="1:2" x14ac:dyDescent="0.25">
      <c r="A898" s="20">
        <v>39370</v>
      </c>
      <c r="B898" s="22"/>
    </row>
    <row r="899" spans="1:2" x14ac:dyDescent="0.25">
      <c r="A899" s="20">
        <v>39371</v>
      </c>
      <c r="B899" s="22"/>
    </row>
    <row r="900" spans="1:2" x14ac:dyDescent="0.25">
      <c r="A900" s="20">
        <v>39372</v>
      </c>
      <c r="B900" s="22"/>
    </row>
    <row r="901" spans="1:2" x14ac:dyDescent="0.25">
      <c r="A901" s="20">
        <v>39373</v>
      </c>
      <c r="B901" s="22"/>
    </row>
    <row r="902" spans="1:2" x14ac:dyDescent="0.25">
      <c r="A902" s="20">
        <v>39374</v>
      </c>
      <c r="B902" s="22"/>
    </row>
    <row r="903" spans="1:2" x14ac:dyDescent="0.25">
      <c r="A903" s="20">
        <v>39377</v>
      </c>
      <c r="B903" s="22"/>
    </row>
    <row r="904" spans="1:2" x14ac:dyDescent="0.25">
      <c r="A904" s="20">
        <v>39378</v>
      </c>
      <c r="B904" s="22"/>
    </row>
    <row r="905" spans="1:2" x14ac:dyDescent="0.25">
      <c r="A905" s="20">
        <v>39379</v>
      </c>
      <c r="B905" s="22"/>
    </row>
    <row r="906" spans="1:2" x14ac:dyDescent="0.25">
      <c r="A906" s="20">
        <v>39380</v>
      </c>
      <c r="B906" s="22"/>
    </row>
    <row r="907" spans="1:2" x14ac:dyDescent="0.25">
      <c r="A907" s="20">
        <v>39381</v>
      </c>
      <c r="B907" s="22"/>
    </row>
    <row r="908" spans="1:2" x14ac:dyDescent="0.25">
      <c r="A908" s="20">
        <v>39384</v>
      </c>
      <c r="B908" s="22"/>
    </row>
    <row r="909" spans="1:2" x14ac:dyDescent="0.25">
      <c r="A909" s="20">
        <v>39385</v>
      </c>
      <c r="B909" s="22"/>
    </row>
    <row r="910" spans="1:2" x14ac:dyDescent="0.25">
      <c r="A910" s="20">
        <v>39386</v>
      </c>
      <c r="B910" s="22"/>
    </row>
    <row r="911" spans="1:2" x14ac:dyDescent="0.25">
      <c r="A911" s="20">
        <v>39387</v>
      </c>
      <c r="B911" s="22"/>
    </row>
    <row r="912" spans="1:2" x14ac:dyDescent="0.25">
      <c r="A912" s="20">
        <v>39388</v>
      </c>
      <c r="B912" s="22"/>
    </row>
    <row r="913" spans="1:2" x14ac:dyDescent="0.25">
      <c r="A913" s="20">
        <v>39391</v>
      </c>
      <c r="B913" s="22"/>
    </row>
    <row r="914" spans="1:2" x14ac:dyDescent="0.25">
      <c r="A914" s="20">
        <v>39392</v>
      </c>
      <c r="B914" s="22"/>
    </row>
    <row r="915" spans="1:2" x14ac:dyDescent="0.25">
      <c r="A915" s="20">
        <v>39393</v>
      </c>
      <c r="B915" s="22"/>
    </row>
    <row r="916" spans="1:2" x14ac:dyDescent="0.25">
      <c r="A916" s="20">
        <v>39394</v>
      </c>
      <c r="B916" s="22"/>
    </row>
    <row r="917" spans="1:2" x14ac:dyDescent="0.25">
      <c r="A917" s="20">
        <v>39395</v>
      </c>
      <c r="B917" s="22"/>
    </row>
    <row r="918" spans="1:2" x14ac:dyDescent="0.25">
      <c r="A918" s="20">
        <v>39398</v>
      </c>
      <c r="B918" s="22"/>
    </row>
    <row r="919" spans="1:2" x14ac:dyDescent="0.25">
      <c r="A919" s="20">
        <v>39399</v>
      </c>
      <c r="B919" s="22"/>
    </row>
    <row r="920" spans="1:2" x14ac:dyDescent="0.25">
      <c r="A920" s="20">
        <v>39400</v>
      </c>
      <c r="B920" s="22"/>
    </row>
    <row r="921" spans="1:2" x14ac:dyDescent="0.25">
      <c r="A921" s="20">
        <v>39401</v>
      </c>
      <c r="B921" s="22"/>
    </row>
    <row r="922" spans="1:2" x14ac:dyDescent="0.25">
      <c r="A922" s="20">
        <v>39402</v>
      </c>
      <c r="B922" s="22"/>
    </row>
    <row r="923" spans="1:2" x14ac:dyDescent="0.25">
      <c r="A923" s="20">
        <v>39405</v>
      </c>
      <c r="B923" s="22"/>
    </row>
    <row r="924" spans="1:2" x14ac:dyDescent="0.25">
      <c r="A924" s="20">
        <v>39406</v>
      </c>
      <c r="B924" s="22"/>
    </row>
    <row r="925" spans="1:2" x14ac:dyDescent="0.25">
      <c r="A925" s="20">
        <v>39407</v>
      </c>
      <c r="B925" s="22"/>
    </row>
    <row r="926" spans="1:2" x14ac:dyDescent="0.25">
      <c r="A926" s="20">
        <v>39409</v>
      </c>
      <c r="B926" s="22"/>
    </row>
    <row r="927" spans="1:2" x14ac:dyDescent="0.25">
      <c r="A927" s="20">
        <v>39412</v>
      </c>
      <c r="B927" s="22"/>
    </row>
    <row r="928" spans="1:2" x14ac:dyDescent="0.25">
      <c r="A928" s="20">
        <v>39413</v>
      </c>
      <c r="B928" s="22"/>
    </row>
    <row r="929" spans="1:2" x14ac:dyDescent="0.25">
      <c r="A929" s="20">
        <v>39414</v>
      </c>
      <c r="B929" s="22"/>
    </row>
    <row r="930" spans="1:2" x14ac:dyDescent="0.25">
      <c r="A930" s="20">
        <v>39415</v>
      </c>
      <c r="B930" s="22"/>
    </row>
    <row r="931" spans="1:2" x14ac:dyDescent="0.25">
      <c r="A931" s="20">
        <v>39416</v>
      </c>
      <c r="B931" s="22"/>
    </row>
    <row r="932" spans="1:2" x14ac:dyDescent="0.25">
      <c r="A932" s="20">
        <v>39419</v>
      </c>
      <c r="B932" s="22"/>
    </row>
    <row r="933" spans="1:2" x14ac:dyDescent="0.25">
      <c r="A933" s="20">
        <v>39420</v>
      </c>
      <c r="B933" s="22"/>
    </row>
    <row r="934" spans="1:2" x14ac:dyDescent="0.25">
      <c r="A934" s="20">
        <v>39421</v>
      </c>
      <c r="B934" s="22"/>
    </row>
    <row r="935" spans="1:2" x14ac:dyDescent="0.25">
      <c r="A935" s="20">
        <v>39422</v>
      </c>
      <c r="B935" s="22"/>
    </row>
    <row r="936" spans="1:2" x14ac:dyDescent="0.25">
      <c r="A936" s="20">
        <v>39423</v>
      </c>
      <c r="B936" s="22"/>
    </row>
    <row r="937" spans="1:2" x14ac:dyDescent="0.25">
      <c r="A937" s="20">
        <v>39426</v>
      </c>
      <c r="B937" s="22"/>
    </row>
    <row r="938" spans="1:2" x14ac:dyDescent="0.25">
      <c r="A938" s="20">
        <v>39427</v>
      </c>
      <c r="B938" s="22"/>
    </row>
    <row r="939" spans="1:2" x14ac:dyDescent="0.25">
      <c r="A939" s="20">
        <v>39428</v>
      </c>
      <c r="B939" s="22"/>
    </row>
    <row r="940" spans="1:2" x14ac:dyDescent="0.25">
      <c r="A940" s="20">
        <v>39429</v>
      </c>
      <c r="B940" s="22"/>
    </row>
    <row r="941" spans="1:2" x14ac:dyDescent="0.25">
      <c r="A941" s="20">
        <v>39430</v>
      </c>
      <c r="B941" s="22"/>
    </row>
    <row r="942" spans="1:2" x14ac:dyDescent="0.25">
      <c r="A942" s="20">
        <v>39433</v>
      </c>
      <c r="B942" s="22"/>
    </row>
    <row r="943" spans="1:2" x14ac:dyDescent="0.25">
      <c r="A943" s="20">
        <v>39434</v>
      </c>
      <c r="B943" s="22"/>
    </row>
    <row r="944" spans="1:2" x14ac:dyDescent="0.25">
      <c r="A944" s="20">
        <v>39435</v>
      </c>
      <c r="B944" s="22"/>
    </row>
    <row r="945" spans="1:2" x14ac:dyDescent="0.25">
      <c r="A945" s="20">
        <v>39436</v>
      </c>
      <c r="B945" s="22"/>
    </row>
    <row r="946" spans="1:2" x14ac:dyDescent="0.25">
      <c r="A946" s="20">
        <v>39437</v>
      </c>
      <c r="B946" s="22"/>
    </row>
    <row r="947" spans="1:2" x14ac:dyDescent="0.25">
      <c r="A947" s="20">
        <v>39440</v>
      </c>
      <c r="B947" s="22"/>
    </row>
    <row r="948" spans="1:2" x14ac:dyDescent="0.25">
      <c r="A948" s="20">
        <v>39442</v>
      </c>
      <c r="B948" s="22"/>
    </row>
    <row r="949" spans="1:2" x14ac:dyDescent="0.25">
      <c r="A949" s="20">
        <v>39443</v>
      </c>
      <c r="B949" s="22"/>
    </row>
    <row r="950" spans="1:2" x14ac:dyDescent="0.25">
      <c r="A950" s="20">
        <v>39444</v>
      </c>
      <c r="B950" s="22"/>
    </row>
    <row r="951" spans="1:2" x14ac:dyDescent="0.25">
      <c r="A951" s="20">
        <v>39447</v>
      </c>
      <c r="B951" s="22"/>
    </row>
    <row r="952" spans="1:2" x14ac:dyDescent="0.25">
      <c r="A952" s="20">
        <v>39449</v>
      </c>
      <c r="B952" s="22"/>
    </row>
    <row r="953" spans="1:2" x14ac:dyDescent="0.25">
      <c r="A953" s="20">
        <v>39450</v>
      </c>
      <c r="B953" s="22"/>
    </row>
    <row r="954" spans="1:2" x14ac:dyDescent="0.25">
      <c r="A954" s="20">
        <v>39451</v>
      </c>
      <c r="B954" s="22"/>
    </row>
    <row r="955" spans="1:2" x14ac:dyDescent="0.25">
      <c r="A955" s="20">
        <v>39454</v>
      </c>
      <c r="B955" s="22"/>
    </row>
    <row r="956" spans="1:2" x14ac:dyDescent="0.25">
      <c r="A956" s="20">
        <v>39455</v>
      </c>
      <c r="B956" s="22"/>
    </row>
    <row r="957" spans="1:2" x14ac:dyDescent="0.25">
      <c r="A957" s="20">
        <v>39456</v>
      </c>
      <c r="B957" s="22"/>
    </row>
    <row r="958" spans="1:2" x14ac:dyDescent="0.25">
      <c r="A958" s="20">
        <v>39457</v>
      </c>
      <c r="B958" s="22"/>
    </row>
    <row r="959" spans="1:2" x14ac:dyDescent="0.25">
      <c r="A959" s="20">
        <v>39458</v>
      </c>
      <c r="B959" s="22"/>
    </row>
    <row r="960" spans="1:2" x14ac:dyDescent="0.25">
      <c r="A960" s="20">
        <v>39461</v>
      </c>
      <c r="B960" s="22"/>
    </row>
    <row r="961" spans="1:2" x14ac:dyDescent="0.25">
      <c r="A961" s="20">
        <v>39462</v>
      </c>
      <c r="B961" s="22"/>
    </row>
    <row r="962" spans="1:2" x14ac:dyDescent="0.25">
      <c r="A962" s="20">
        <v>39463</v>
      </c>
      <c r="B962" s="22"/>
    </row>
    <row r="963" spans="1:2" x14ac:dyDescent="0.25">
      <c r="A963" s="20">
        <v>39464</v>
      </c>
      <c r="B963" s="22"/>
    </row>
    <row r="964" spans="1:2" x14ac:dyDescent="0.25">
      <c r="A964" s="20">
        <v>39465</v>
      </c>
      <c r="B964" s="22"/>
    </row>
    <row r="965" spans="1:2" x14ac:dyDescent="0.25">
      <c r="A965" s="20">
        <v>39469</v>
      </c>
      <c r="B965" s="22"/>
    </row>
    <row r="966" spans="1:2" x14ac:dyDescent="0.25">
      <c r="A966" s="20">
        <v>39470</v>
      </c>
      <c r="B966" s="22"/>
    </row>
    <row r="967" spans="1:2" x14ac:dyDescent="0.25">
      <c r="A967" s="20">
        <v>39471</v>
      </c>
      <c r="B967" s="22"/>
    </row>
    <row r="968" spans="1:2" x14ac:dyDescent="0.25">
      <c r="A968" s="20">
        <v>39472</v>
      </c>
      <c r="B968" s="22"/>
    </row>
    <row r="969" spans="1:2" x14ac:dyDescent="0.25">
      <c r="A969" s="20">
        <v>39475</v>
      </c>
      <c r="B969" s="22"/>
    </row>
    <row r="970" spans="1:2" x14ac:dyDescent="0.25">
      <c r="A970" s="20">
        <v>39476</v>
      </c>
      <c r="B970" s="22"/>
    </row>
    <row r="971" spans="1:2" x14ac:dyDescent="0.25">
      <c r="A971" s="20">
        <v>39477</v>
      </c>
      <c r="B971" s="22"/>
    </row>
    <row r="972" spans="1:2" x14ac:dyDescent="0.25">
      <c r="A972" s="20">
        <v>39478</v>
      </c>
      <c r="B972" s="22"/>
    </row>
    <row r="973" spans="1:2" x14ac:dyDescent="0.25">
      <c r="A973" s="20">
        <v>39479</v>
      </c>
      <c r="B973" s="22"/>
    </row>
    <row r="974" spans="1:2" x14ac:dyDescent="0.25">
      <c r="A974" s="20">
        <v>39482</v>
      </c>
      <c r="B974" s="22"/>
    </row>
    <row r="975" spans="1:2" x14ac:dyDescent="0.25">
      <c r="A975" s="20">
        <v>39483</v>
      </c>
      <c r="B975" s="22"/>
    </row>
    <row r="976" spans="1:2" x14ac:dyDescent="0.25">
      <c r="A976" s="20">
        <v>39484</v>
      </c>
      <c r="B976" s="22"/>
    </row>
    <row r="977" spans="1:2" x14ac:dyDescent="0.25">
      <c r="A977" s="20">
        <v>39485</v>
      </c>
      <c r="B977" s="22"/>
    </row>
    <row r="978" spans="1:2" x14ac:dyDescent="0.25">
      <c r="A978" s="20">
        <v>39486</v>
      </c>
      <c r="B978" s="22"/>
    </row>
    <row r="979" spans="1:2" x14ac:dyDescent="0.25">
      <c r="A979" s="20">
        <v>39489</v>
      </c>
      <c r="B979" s="22"/>
    </row>
    <row r="980" spans="1:2" x14ac:dyDescent="0.25">
      <c r="A980" s="20">
        <v>39490</v>
      </c>
      <c r="B980" s="22"/>
    </row>
    <row r="981" spans="1:2" x14ac:dyDescent="0.25">
      <c r="A981" s="20">
        <v>39491</v>
      </c>
      <c r="B981" s="22"/>
    </row>
    <row r="982" spans="1:2" x14ac:dyDescent="0.25">
      <c r="A982" s="20">
        <v>39492</v>
      </c>
      <c r="B982" s="22"/>
    </row>
    <row r="983" spans="1:2" x14ac:dyDescent="0.25">
      <c r="A983" s="20">
        <v>39493</v>
      </c>
      <c r="B983" s="22"/>
    </row>
    <row r="984" spans="1:2" x14ac:dyDescent="0.25">
      <c r="A984" s="20">
        <v>39497</v>
      </c>
      <c r="B984" s="22"/>
    </row>
    <row r="985" spans="1:2" x14ac:dyDescent="0.25">
      <c r="A985" s="20">
        <v>39498</v>
      </c>
      <c r="B985" s="22"/>
    </row>
    <row r="986" spans="1:2" x14ac:dyDescent="0.25">
      <c r="A986" s="20">
        <v>39499</v>
      </c>
      <c r="B986" s="22"/>
    </row>
    <row r="987" spans="1:2" x14ac:dyDescent="0.25">
      <c r="A987" s="20">
        <v>39500</v>
      </c>
      <c r="B987" s="22"/>
    </row>
    <row r="988" spans="1:2" x14ac:dyDescent="0.25">
      <c r="A988" s="20">
        <v>39503</v>
      </c>
      <c r="B988" s="22"/>
    </row>
    <row r="989" spans="1:2" x14ac:dyDescent="0.25">
      <c r="A989" s="20">
        <v>39504</v>
      </c>
      <c r="B989" s="22"/>
    </row>
    <row r="990" spans="1:2" x14ac:dyDescent="0.25">
      <c r="A990" s="20">
        <v>39505</v>
      </c>
      <c r="B990" s="22"/>
    </row>
    <row r="991" spans="1:2" x14ac:dyDescent="0.25">
      <c r="A991" s="20">
        <v>39506</v>
      </c>
      <c r="B991" s="22"/>
    </row>
    <row r="992" spans="1:2" x14ac:dyDescent="0.25">
      <c r="A992" s="20">
        <v>39507</v>
      </c>
      <c r="B992" s="22"/>
    </row>
    <row r="993" spans="1:2" x14ac:dyDescent="0.25">
      <c r="A993" s="20">
        <v>39510</v>
      </c>
      <c r="B993" s="22"/>
    </row>
    <row r="994" spans="1:2" x14ac:dyDescent="0.25">
      <c r="A994" s="20">
        <v>39511</v>
      </c>
      <c r="B994" s="22"/>
    </row>
    <row r="995" spans="1:2" x14ac:dyDescent="0.25">
      <c r="A995" s="20">
        <v>39512</v>
      </c>
      <c r="B995" s="22"/>
    </row>
    <row r="996" spans="1:2" x14ac:dyDescent="0.25">
      <c r="A996" s="20">
        <v>39513</v>
      </c>
      <c r="B996" s="22"/>
    </row>
    <row r="997" spans="1:2" x14ac:dyDescent="0.25">
      <c r="A997" s="20">
        <v>39514</v>
      </c>
      <c r="B997" s="22"/>
    </row>
    <row r="998" spans="1:2" x14ac:dyDescent="0.25">
      <c r="A998" s="20">
        <v>39517</v>
      </c>
      <c r="B998" s="22"/>
    </row>
    <row r="999" spans="1:2" x14ac:dyDescent="0.25">
      <c r="A999" s="20">
        <v>39518</v>
      </c>
      <c r="B999" s="22"/>
    </row>
    <row r="1000" spans="1:2" x14ac:dyDescent="0.25">
      <c r="A1000" s="20">
        <v>39519</v>
      </c>
      <c r="B1000" s="22"/>
    </row>
    <row r="1001" spans="1:2" x14ac:dyDescent="0.25">
      <c r="A1001" s="20">
        <v>39520</v>
      </c>
      <c r="B1001" s="22"/>
    </row>
    <row r="1002" spans="1:2" x14ac:dyDescent="0.25">
      <c r="A1002" s="20">
        <v>39521</v>
      </c>
      <c r="B1002" s="22"/>
    </row>
    <row r="1003" spans="1:2" x14ac:dyDescent="0.25">
      <c r="A1003" s="20">
        <v>39524</v>
      </c>
      <c r="B1003" s="22"/>
    </row>
    <row r="1004" spans="1:2" x14ac:dyDescent="0.25">
      <c r="A1004" s="20">
        <v>39525</v>
      </c>
      <c r="B1004" s="22"/>
    </row>
    <row r="1005" spans="1:2" x14ac:dyDescent="0.25">
      <c r="A1005" s="20">
        <v>39526</v>
      </c>
      <c r="B1005" s="22"/>
    </row>
    <row r="1006" spans="1:2" x14ac:dyDescent="0.25">
      <c r="A1006" s="20">
        <v>39527</v>
      </c>
      <c r="B1006" s="22"/>
    </row>
    <row r="1007" spans="1:2" x14ac:dyDescent="0.25">
      <c r="A1007" s="20">
        <v>39531</v>
      </c>
      <c r="B1007" s="22"/>
    </row>
    <row r="1008" spans="1:2" x14ac:dyDescent="0.25">
      <c r="A1008" s="20">
        <v>39532</v>
      </c>
      <c r="B1008" s="22"/>
    </row>
    <row r="1009" spans="1:2" x14ac:dyDescent="0.25">
      <c r="A1009" s="20">
        <v>39533</v>
      </c>
      <c r="B1009" s="22"/>
    </row>
    <row r="1010" spans="1:2" x14ac:dyDescent="0.25">
      <c r="A1010" s="20">
        <v>39534</v>
      </c>
      <c r="B1010" s="22"/>
    </row>
    <row r="1011" spans="1:2" x14ac:dyDescent="0.25">
      <c r="A1011" s="20">
        <v>39535</v>
      </c>
      <c r="B1011" s="22"/>
    </row>
    <row r="1012" spans="1:2" x14ac:dyDescent="0.25">
      <c r="A1012" s="20">
        <v>39538</v>
      </c>
      <c r="B1012" s="22"/>
    </row>
    <row r="1013" spans="1:2" x14ac:dyDescent="0.25">
      <c r="A1013" s="20">
        <v>39539</v>
      </c>
      <c r="B1013" s="22"/>
    </row>
    <row r="1014" spans="1:2" x14ac:dyDescent="0.25">
      <c r="A1014" s="20">
        <v>39540</v>
      </c>
      <c r="B1014" s="22"/>
    </row>
    <row r="1015" spans="1:2" x14ac:dyDescent="0.25">
      <c r="A1015" s="20">
        <v>39541</v>
      </c>
      <c r="B1015" s="22"/>
    </row>
    <row r="1016" spans="1:2" x14ac:dyDescent="0.25">
      <c r="A1016" s="20">
        <v>39542</v>
      </c>
      <c r="B1016" s="22"/>
    </row>
    <row r="1017" spans="1:2" x14ac:dyDescent="0.25">
      <c r="A1017" s="20">
        <v>39545</v>
      </c>
      <c r="B1017" s="22"/>
    </row>
    <row r="1018" spans="1:2" x14ac:dyDescent="0.25">
      <c r="A1018" s="20">
        <v>39546</v>
      </c>
      <c r="B1018" s="22"/>
    </row>
    <row r="1019" spans="1:2" x14ac:dyDescent="0.25">
      <c r="A1019" s="20">
        <v>39547</v>
      </c>
      <c r="B1019" s="22"/>
    </row>
    <row r="1020" spans="1:2" x14ac:dyDescent="0.25">
      <c r="A1020" s="20">
        <v>39548</v>
      </c>
      <c r="B1020" s="22"/>
    </row>
    <row r="1021" spans="1:2" x14ac:dyDescent="0.25">
      <c r="A1021" s="20">
        <v>39549</v>
      </c>
      <c r="B1021" s="22"/>
    </row>
    <row r="1022" spans="1:2" x14ac:dyDescent="0.25">
      <c r="A1022" s="20">
        <v>39552</v>
      </c>
      <c r="B1022" s="22"/>
    </row>
    <row r="1023" spans="1:2" x14ac:dyDescent="0.25">
      <c r="A1023" s="20">
        <v>39553</v>
      </c>
      <c r="B1023" s="22"/>
    </row>
    <row r="1024" spans="1:2" x14ac:dyDescent="0.25">
      <c r="A1024" s="20">
        <v>39554</v>
      </c>
      <c r="B1024" s="22"/>
    </row>
    <row r="1025" spans="1:2" x14ac:dyDescent="0.25">
      <c r="A1025" s="20">
        <v>39555</v>
      </c>
      <c r="B1025" s="22"/>
    </row>
    <row r="1026" spans="1:2" x14ac:dyDescent="0.25">
      <c r="A1026" s="20">
        <v>39556</v>
      </c>
      <c r="B1026" s="22"/>
    </row>
    <row r="1027" spans="1:2" x14ac:dyDescent="0.25">
      <c r="A1027" s="20">
        <v>39559</v>
      </c>
      <c r="B1027" s="22"/>
    </row>
    <row r="1028" spans="1:2" x14ac:dyDescent="0.25">
      <c r="A1028" s="20">
        <v>39560</v>
      </c>
      <c r="B1028" s="22"/>
    </row>
    <row r="1029" spans="1:2" x14ac:dyDescent="0.25">
      <c r="A1029" s="20">
        <v>39561</v>
      </c>
      <c r="B1029" s="22"/>
    </row>
    <row r="1030" spans="1:2" x14ac:dyDescent="0.25">
      <c r="A1030" s="20">
        <v>39562</v>
      </c>
      <c r="B1030" s="22"/>
    </row>
    <row r="1031" spans="1:2" x14ac:dyDescent="0.25">
      <c r="A1031" s="20">
        <v>39563</v>
      </c>
      <c r="B1031" s="22"/>
    </row>
    <row r="1032" spans="1:2" x14ac:dyDescent="0.25">
      <c r="A1032" s="20">
        <v>39566</v>
      </c>
      <c r="B1032" s="22"/>
    </row>
    <row r="1033" spans="1:2" x14ac:dyDescent="0.25">
      <c r="A1033" s="20">
        <v>39567</v>
      </c>
      <c r="B1033" s="22"/>
    </row>
    <row r="1034" spans="1:2" x14ac:dyDescent="0.25">
      <c r="A1034" s="20">
        <v>39568</v>
      </c>
      <c r="B1034" s="22"/>
    </row>
    <row r="1035" spans="1:2" x14ac:dyDescent="0.25">
      <c r="A1035" s="20">
        <v>39569</v>
      </c>
      <c r="B1035" s="22"/>
    </row>
    <row r="1036" spans="1:2" x14ac:dyDescent="0.25">
      <c r="A1036" s="20">
        <v>39570</v>
      </c>
      <c r="B1036" s="22"/>
    </row>
    <row r="1037" spans="1:2" x14ac:dyDescent="0.25">
      <c r="A1037" s="20">
        <v>39573</v>
      </c>
      <c r="B1037" s="22"/>
    </row>
    <row r="1038" spans="1:2" x14ac:dyDescent="0.25">
      <c r="A1038" s="20">
        <v>39574</v>
      </c>
      <c r="B1038" s="22"/>
    </row>
    <row r="1039" spans="1:2" x14ac:dyDescent="0.25">
      <c r="A1039" s="20">
        <v>39575</v>
      </c>
      <c r="B1039" s="22"/>
    </row>
    <row r="1040" spans="1:2" x14ac:dyDescent="0.25">
      <c r="A1040" s="20">
        <v>39576</v>
      </c>
      <c r="B1040" s="22"/>
    </row>
    <row r="1041" spans="1:2" x14ac:dyDescent="0.25">
      <c r="A1041" s="20">
        <v>39577</v>
      </c>
      <c r="B1041" s="22"/>
    </row>
    <row r="1042" spans="1:2" x14ac:dyDescent="0.25">
      <c r="A1042" s="20">
        <v>39580</v>
      </c>
      <c r="B1042" s="22"/>
    </row>
    <row r="1043" spans="1:2" x14ac:dyDescent="0.25">
      <c r="A1043" s="20">
        <v>39581</v>
      </c>
      <c r="B1043" s="22"/>
    </row>
    <row r="1044" spans="1:2" x14ac:dyDescent="0.25">
      <c r="A1044" s="20">
        <v>39582</v>
      </c>
      <c r="B1044" s="22"/>
    </row>
    <row r="1045" spans="1:2" x14ac:dyDescent="0.25">
      <c r="A1045" s="20">
        <v>39583</v>
      </c>
      <c r="B1045" s="22"/>
    </row>
    <row r="1046" spans="1:2" x14ac:dyDescent="0.25">
      <c r="A1046" s="20">
        <v>39584</v>
      </c>
      <c r="B1046" s="22"/>
    </row>
    <row r="1047" spans="1:2" x14ac:dyDescent="0.25">
      <c r="A1047" s="20">
        <v>39587</v>
      </c>
      <c r="B1047" s="22"/>
    </row>
    <row r="1048" spans="1:2" x14ac:dyDescent="0.25">
      <c r="A1048" s="20">
        <v>39588</v>
      </c>
      <c r="B1048" s="22"/>
    </row>
    <row r="1049" spans="1:2" x14ac:dyDescent="0.25">
      <c r="A1049" s="20">
        <v>39589</v>
      </c>
      <c r="B1049" s="22"/>
    </row>
    <row r="1050" spans="1:2" x14ac:dyDescent="0.25">
      <c r="A1050" s="20">
        <v>39590</v>
      </c>
      <c r="B1050" s="22"/>
    </row>
    <row r="1051" spans="1:2" x14ac:dyDescent="0.25">
      <c r="A1051" s="20">
        <v>39591</v>
      </c>
      <c r="B1051" s="22"/>
    </row>
    <row r="1052" spans="1:2" x14ac:dyDescent="0.25">
      <c r="A1052" s="20">
        <v>39595</v>
      </c>
      <c r="B1052" s="22"/>
    </row>
    <row r="1053" spans="1:2" x14ac:dyDescent="0.25">
      <c r="A1053" s="20">
        <v>39596</v>
      </c>
      <c r="B1053" s="22"/>
    </row>
    <row r="1054" spans="1:2" x14ac:dyDescent="0.25">
      <c r="A1054" s="20">
        <v>39597</v>
      </c>
      <c r="B1054" s="22"/>
    </row>
    <row r="1055" spans="1:2" x14ac:dyDescent="0.25">
      <c r="A1055" s="20">
        <v>39598</v>
      </c>
      <c r="B1055" s="22"/>
    </row>
    <row r="1056" spans="1:2" x14ac:dyDescent="0.25">
      <c r="A1056" s="20">
        <v>39601</v>
      </c>
      <c r="B1056" s="22"/>
    </row>
    <row r="1057" spans="1:2" x14ac:dyDescent="0.25">
      <c r="A1057" s="20">
        <v>39602</v>
      </c>
      <c r="B1057" s="22"/>
    </row>
    <row r="1058" spans="1:2" x14ac:dyDescent="0.25">
      <c r="A1058" s="20">
        <v>39603</v>
      </c>
      <c r="B1058" s="22"/>
    </row>
    <row r="1059" spans="1:2" x14ac:dyDescent="0.25">
      <c r="A1059" s="20">
        <v>39604</v>
      </c>
      <c r="B1059" s="22"/>
    </row>
    <row r="1060" spans="1:2" x14ac:dyDescent="0.25">
      <c r="A1060" s="20">
        <v>39605</v>
      </c>
      <c r="B1060" s="22"/>
    </row>
    <row r="1061" spans="1:2" x14ac:dyDescent="0.25">
      <c r="A1061" s="20">
        <v>39608</v>
      </c>
      <c r="B1061" s="22"/>
    </row>
    <row r="1062" spans="1:2" x14ac:dyDescent="0.25">
      <c r="A1062" s="20">
        <v>39609</v>
      </c>
      <c r="B1062" s="22"/>
    </row>
    <row r="1063" spans="1:2" x14ac:dyDescent="0.25">
      <c r="A1063" s="20">
        <v>39610</v>
      </c>
      <c r="B1063" s="22"/>
    </row>
    <row r="1064" spans="1:2" x14ac:dyDescent="0.25">
      <c r="A1064" s="20">
        <v>39611</v>
      </c>
      <c r="B1064" s="22"/>
    </row>
    <row r="1065" spans="1:2" x14ac:dyDescent="0.25">
      <c r="A1065" s="20">
        <v>39612</v>
      </c>
      <c r="B1065" s="22"/>
    </row>
    <row r="1066" spans="1:2" x14ac:dyDescent="0.25">
      <c r="A1066" s="20">
        <v>39615</v>
      </c>
      <c r="B1066" s="22"/>
    </row>
    <row r="1067" spans="1:2" x14ac:dyDescent="0.25">
      <c r="A1067" s="20">
        <v>39616</v>
      </c>
      <c r="B1067" s="22"/>
    </row>
    <row r="1068" spans="1:2" x14ac:dyDescent="0.25">
      <c r="A1068" s="20">
        <v>39617</v>
      </c>
      <c r="B1068" s="22"/>
    </row>
    <row r="1069" spans="1:2" x14ac:dyDescent="0.25">
      <c r="A1069" s="20">
        <v>39618</v>
      </c>
      <c r="B1069" s="22"/>
    </row>
    <row r="1070" spans="1:2" x14ac:dyDescent="0.25">
      <c r="A1070" s="20">
        <v>39619</v>
      </c>
      <c r="B1070" s="22"/>
    </row>
    <row r="1071" spans="1:2" x14ac:dyDescent="0.25">
      <c r="A1071" s="20">
        <v>39622</v>
      </c>
      <c r="B1071" s="22"/>
    </row>
    <row r="1072" spans="1:2" x14ac:dyDescent="0.25">
      <c r="A1072" s="20">
        <v>39623</v>
      </c>
      <c r="B1072" s="22"/>
    </row>
    <row r="1073" spans="1:2" x14ac:dyDescent="0.25">
      <c r="A1073" s="20">
        <v>39624</v>
      </c>
      <c r="B1073" s="22"/>
    </row>
    <row r="1074" spans="1:2" x14ac:dyDescent="0.25">
      <c r="A1074" s="20">
        <v>39625</v>
      </c>
      <c r="B1074" s="22"/>
    </row>
    <row r="1075" spans="1:2" x14ac:dyDescent="0.25">
      <c r="A1075" s="20">
        <v>39626</v>
      </c>
      <c r="B1075" s="22"/>
    </row>
    <row r="1076" spans="1:2" x14ac:dyDescent="0.25">
      <c r="A1076" s="20">
        <v>39629</v>
      </c>
      <c r="B1076" s="22"/>
    </row>
    <row r="1077" spans="1:2" x14ac:dyDescent="0.25">
      <c r="A1077" s="20">
        <v>39630</v>
      </c>
      <c r="B1077" s="22"/>
    </row>
    <row r="1078" spans="1:2" x14ac:dyDescent="0.25">
      <c r="A1078" s="20">
        <v>39631</v>
      </c>
      <c r="B1078" s="22"/>
    </row>
    <row r="1079" spans="1:2" x14ac:dyDescent="0.25">
      <c r="A1079" s="20">
        <v>39632</v>
      </c>
      <c r="B1079" s="22"/>
    </row>
    <row r="1080" spans="1:2" x14ac:dyDescent="0.25">
      <c r="A1080" s="20">
        <v>39636</v>
      </c>
      <c r="B1080" s="22"/>
    </row>
    <row r="1081" spans="1:2" x14ac:dyDescent="0.25">
      <c r="A1081" s="20">
        <v>39637</v>
      </c>
      <c r="B1081" s="22"/>
    </row>
    <row r="1082" spans="1:2" x14ac:dyDescent="0.25">
      <c r="A1082" s="20">
        <v>39638</v>
      </c>
      <c r="B1082" s="22"/>
    </row>
    <row r="1083" spans="1:2" x14ac:dyDescent="0.25">
      <c r="A1083" s="20">
        <v>39639</v>
      </c>
      <c r="B1083" s="22"/>
    </row>
    <row r="1084" spans="1:2" x14ac:dyDescent="0.25">
      <c r="A1084" s="20">
        <v>39640</v>
      </c>
      <c r="B1084" s="22"/>
    </row>
    <row r="1085" spans="1:2" x14ac:dyDescent="0.25">
      <c r="A1085" s="20">
        <v>39643</v>
      </c>
      <c r="B1085" s="22"/>
    </row>
    <row r="1086" spans="1:2" x14ac:dyDescent="0.25">
      <c r="A1086" s="20">
        <v>39644</v>
      </c>
      <c r="B1086" s="22"/>
    </row>
    <row r="1087" spans="1:2" x14ac:dyDescent="0.25">
      <c r="A1087" s="20">
        <v>39645</v>
      </c>
      <c r="B1087" s="22"/>
    </row>
    <row r="1088" spans="1:2" x14ac:dyDescent="0.25">
      <c r="A1088" s="20">
        <v>39646</v>
      </c>
      <c r="B1088" s="22"/>
    </row>
    <row r="1089" spans="1:2" x14ac:dyDescent="0.25">
      <c r="A1089" s="20">
        <v>39647</v>
      </c>
      <c r="B1089" s="22"/>
    </row>
    <row r="1090" spans="1:2" x14ac:dyDescent="0.25">
      <c r="A1090" s="20">
        <v>39650</v>
      </c>
      <c r="B1090" s="22"/>
    </row>
    <row r="1091" spans="1:2" x14ac:dyDescent="0.25">
      <c r="A1091" s="20">
        <v>39651</v>
      </c>
      <c r="B1091" s="22"/>
    </row>
    <row r="1092" spans="1:2" x14ac:dyDescent="0.25">
      <c r="A1092" s="20">
        <v>39652</v>
      </c>
      <c r="B1092" s="22"/>
    </row>
    <row r="1093" spans="1:2" x14ac:dyDescent="0.25">
      <c r="A1093" s="20">
        <v>39653</v>
      </c>
      <c r="B1093" s="22"/>
    </row>
    <row r="1094" spans="1:2" x14ac:dyDescent="0.25">
      <c r="A1094" s="20">
        <v>39654</v>
      </c>
      <c r="B1094" s="22"/>
    </row>
    <row r="1095" spans="1:2" x14ac:dyDescent="0.25">
      <c r="A1095" s="20">
        <v>39657</v>
      </c>
      <c r="B1095" s="22"/>
    </row>
    <row r="1096" spans="1:2" x14ac:dyDescent="0.25">
      <c r="A1096" s="20">
        <v>39658</v>
      </c>
      <c r="B1096" s="22"/>
    </row>
    <row r="1097" spans="1:2" x14ac:dyDescent="0.25">
      <c r="A1097" s="20">
        <v>39659</v>
      </c>
      <c r="B1097" s="22"/>
    </row>
    <row r="1098" spans="1:2" x14ac:dyDescent="0.25">
      <c r="A1098" s="20">
        <v>39660</v>
      </c>
      <c r="B1098" s="22"/>
    </row>
    <row r="1099" spans="1:2" x14ac:dyDescent="0.25">
      <c r="A1099" s="20">
        <v>39661</v>
      </c>
      <c r="B1099" s="22"/>
    </row>
    <row r="1100" spans="1:2" x14ac:dyDescent="0.25">
      <c r="A1100" s="20">
        <v>39664</v>
      </c>
      <c r="B1100" s="22"/>
    </row>
    <row r="1101" spans="1:2" x14ac:dyDescent="0.25">
      <c r="A1101" s="20">
        <v>39665</v>
      </c>
      <c r="B1101" s="22"/>
    </row>
    <row r="1102" spans="1:2" x14ac:dyDescent="0.25">
      <c r="A1102" s="20">
        <v>39666</v>
      </c>
      <c r="B1102" s="22"/>
    </row>
    <row r="1103" spans="1:2" x14ac:dyDescent="0.25">
      <c r="A1103" s="20">
        <v>39667</v>
      </c>
      <c r="B1103" s="22"/>
    </row>
    <row r="1104" spans="1:2" x14ac:dyDescent="0.25">
      <c r="A1104" s="20">
        <v>39668</v>
      </c>
      <c r="B1104" s="22"/>
    </row>
    <row r="1105" spans="1:2" x14ac:dyDescent="0.25">
      <c r="A1105" s="20">
        <v>39671</v>
      </c>
      <c r="B1105" s="22"/>
    </row>
    <row r="1106" spans="1:2" x14ac:dyDescent="0.25">
      <c r="A1106" s="20">
        <v>39672</v>
      </c>
      <c r="B1106" s="22"/>
    </row>
    <row r="1107" spans="1:2" x14ac:dyDescent="0.25">
      <c r="A1107" s="20">
        <v>39673</v>
      </c>
      <c r="B1107" s="22"/>
    </row>
    <row r="1108" spans="1:2" x14ac:dyDescent="0.25">
      <c r="A1108" s="20">
        <v>39674</v>
      </c>
      <c r="B1108" s="22"/>
    </row>
    <row r="1109" spans="1:2" x14ac:dyDescent="0.25">
      <c r="A1109" s="20">
        <v>39675</v>
      </c>
      <c r="B1109" s="22"/>
    </row>
    <row r="1110" spans="1:2" x14ac:dyDescent="0.25">
      <c r="A1110" s="20">
        <v>39678</v>
      </c>
      <c r="B1110" s="22"/>
    </row>
    <row r="1111" spans="1:2" x14ac:dyDescent="0.25">
      <c r="A1111" s="20">
        <v>39679</v>
      </c>
      <c r="B1111" s="22"/>
    </row>
    <row r="1112" spans="1:2" x14ac:dyDescent="0.25">
      <c r="A1112" s="20">
        <v>39680</v>
      </c>
      <c r="B1112" s="22"/>
    </row>
    <row r="1113" spans="1:2" x14ac:dyDescent="0.25">
      <c r="A1113" s="20">
        <v>39681</v>
      </c>
      <c r="B1113" s="22"/>
    </row>
    <row r="1114" spans="1:2" x14ac:dyDescent="0.25">
      <c r="A1114" s="20">
        <v>39682</v>
      </c>
      <c r="B1114" s="22"/>
    </row>
    <row r="1115" spans="1:2" x14ac:dyDescent="0.25">
      <c r="A1115" s="20">
        <v>39685</v>
      </c>
      <c r="B1115" s="22"/>
    </row>
    <row r="1116" spans="1:2" x14ac:dyDescent="0.25">
      <c r="A1116" s="20">
        <v>39686</v>
      </c>
      <c r="B1116" s="22"/>
    </row>
    <row r="1117" spans="1:2" x14ac:dyDescent="0.25">
      <c r="A1117" s="20">
        <v>39687</v>
      </c>
      <c r="B1117" s="22"/>
    </row>
    <row r="1118" spans="1:2" x14ac:dyDescent="0.25">
      <c r="A1118" s="20">
        <v>39688</v>
      </c>
      <c r="B1118" s="22"/>
    </row>
    <row r="1119" spans="1:2" x14ac:dyDescent="0.25">
      <c r="A1119" s="20">
        <v>39689</v>
      </c>
      <c r="B1119" s="22"/>
    </row>
    <row r="1120" spans="1:2" x14ac:dyDescent="0.25">
      <c r="A1120" s="20">
        <v>39693</v>
      </c>
      <c r="B1120" s="22"/>
    </row>
    <row r="1121" spans="1:2" x14ac:dyDescent="0.25">
      <c r="A1121" s="20">
        <v>39694</v>
      </c>
      <c r="B1121" s="22"/>
    </row>
    <row r="1122" spans="1:2" x14ac:dyDescent="0.25">
      <c r="A1122" s="20">
        <v>39695</v>
      </c>
      <c r="B1122" s="22"/>
    </row>
    <row r="1123" spans="1:2" x14ac:dyDescent="0.25">
      <c r="A1123" s="20">
        <v>39696</v>
      </c>
      <c r="B1123" s="22"/>
    </row>
    <row r="1124" spans="1:2" x14ac:dyDescent="0.25">
      <c r="A1124" s="20">
        <v>39699</v>
      </c>
      <c r="B1124" s="22"/>
    </row>
    <row r="1125" spans="1:2" x14ac:dyDescent="0.25">
      <c r="A1125" s="20">
        <v>39700</v>
      </c>
      <c r="B1125" s="22"/>
    </row>
    <row r="1126" spans="1:2" x14ac:dyDescent="0.25">
      <c r="A1126" s="20">
        <v>39701</v>
      </c>
      <c r="B1126" s="22"/>
    </row>
    <row r="1127" spans="1:2" x14ac:dyDescent="0.25">
      <c r="A1127" s="20">
        <v>39702</v>
      </c>
      <c r="B1127" s="22"/>
    </row>
    <row r="1128" spans="1:2" x14ac:dyDescent="0.25">
      <c r="A1128" s="20">
        <v>39703</v>
      </c>
      <c r="B1128" s="22"/>
    </row>
    <row r="1129" spans="1:2" x14ac:dyDescent="0.25">
      <c r="A1129" s="20">
        <v>39706</v>
      </c>
      <c r="B1129" s="22"/>
    </row>
    <row r="1130" spans="1:2" x14ac:dyDescent="0.25">
      <c r="A1130" s="20">
        <v>39707</v>
      </c>
      <c r="B1130" s="22"/>
    </row>
    <row r="1131" spans="1:2" x14ac:dyDescent="0.25">
      <c r="A1131" s="20">
        <v>39708</v>
      </c>
      <c r="B1131" s="22"/>
    </row>
    <row r="1132" spans="1:2" x14ac:dyDescent="0.25">
      <c r="A1132" s="20">
        <v>39709</v>
      </c>
      <c r="B1132" s="22"/>
    </row>
    <row r="1133" spans="1:2" x14ac:dyDescent="0.25">
      <c r="A1133" s="20">
        <v>39710</v>
      </c>
      <c r="B1133" s="22"/>
    </row>
    <row r="1134" spans="1:2" x14ac:dyDescent="0.25">
      <c r="A1134" s="20">
        <v>39713</v>
      </c>
      <c r="B1134" s="22"/>
    </row>
    <row r="1135" spans="1:2" x14ac:dyDescent="0.25">
      <c r="A1135" s="20">
        <v>39714</v>
      </c>
      <c r="B1135" s="22"/>
    </row>
    <row r="1136" spans="1:2" x14ac:dyDescent="0.25">
      <c r="A1136" s="20">
        <v>39715</v>
      </c>
      <c r="B1136" s="22"/>
    </row>
    <row r="1137" spans="1:2" x14ac:dyDescent="0.25">
      <c r="A1137" s="20">
        <v>39716</v>
      </c>
      <c r="B1137" s="22"/>
    </row>
    <row r="1138" spans="1:2" x14ac:dyDescent="0.25">
      <c r="A1138" s="20">
        <v>39717</v>
      </c>
      <c r="B1138" s="22"/>
    </row>
    <row r="1139" spans="1:2" x14ac:dyDescent="0.25">
      <c r="A1139" s="20">
        <v>39720</v>
      </c>
      <c r="B1139" s="22"/>
    </row>
    <row r="1140" spans="1:2" x14ac:dyDescent="0.25">
      <c r="A1140" s="20">
        <v>39721</v>
      </c>
      <c r="B1140" s="22"/>
    </row>
    <row r="1141" spans="1:2" x14ac:dyDescent="0.25">
      <c r="A1141" s="20">
        <v>39722</v>
      </c>
      <c r="B1141" s="22"/>
    </row>
    <row r="1142" spans="1:2" x14ac:dyDescent="0.25">
      <c r="A1142" s="20">
        <v>39723</v>
      </c>
      <c r="B1142" s="22"/>
    </row>
    <row r="1143" spans="1:2" x14ac:dyDescent="0.25">
      <c r="A1143" s="20">
        <v>39724</v>
      </c>
      <c r="B1143" s="22"/>
    </row>
    <row r="1144" spans="1:2" x14ac:dyDescent="0.25">
      <c r="A1144" s="20">
        <v>39727</v>
      </c>
      <c r="B1144" s="22"/>
    </row>
    <row r="1145" spans="1:2" x14ac:dyDescent="0.25">
      <c r="A1145" s="20">
        <v>39728</v>
      </c>
      <c r="B1145" s="22"/>
    </row>
    <row r="1146" spans="1:2" x14ac:dyDescent="0.25">
      <c r="A1146" s="20">
        <v>39729</v>
      </c>
      <c r="B1146" s="22"/>
    </row>
    <row r="1147" spans="1:2" x14ac:dyDescent="0.25">
      <c r="A1147" s="20">
        <v>39730</v>
      </c>
      <c r="B1147" s="22"/>
    </row>
    <row r="1148" spans="1:2" x14ac:dyDescent="0.25">
      <c r="A1148" s="20">
        <v>39731</v>
      </c>
      <c r="B1148" s="22"/>
    </row>
    <row r="1149" spans="1:2" x14ac:dyDescent="0.25">
      <c r="A1149" s="20">
        <v>39734</v>
      </c>
      <c r="B1149" s="22"/>
    </row>
    <row r="1150" spans="1:2" x14ac:dyDescent="0.25">
      <c r="A1150" s="20">
        <v>39735</v>
      </c>
      <c r="B1150" s="22"/>
    </row>
    <row r="1151" spans="1:2" x14ac:dyDescent="0.25">
      <c r="A1151" s="20">
        <v>39736</v>
      </c>
      <c r="B1151" s="22"/>
    </row>
    <row r="1152" spans="1:2" x14ac:dyDescent="0.25">
      <c r="A1152" s="20">
        <v>39737</v>
      </c>
      <c r="B1152" s="22"/>
    </row>
    <row r="1153" spans="1:2" x14ac:dyDescent="0.25">
      <c r="A1153" s="20">
        <v>39738</v>
      </c>
      <c r="B1153" s="22"/>
    </row>
    <row r="1154" spans="1:2" x14ac:dyDescent="0.25">
      <c r="A1154" s="20">
        <v>39741</v>
      </c>
      <c r="B1154" s="22"/>
    </row>
    <row r="1155" spans="1:2" x14ac:dyDescent="0.25">
      <c r="A1155" s="20">
        <v>39742</v>
      </c>
      <c r="B1155" s="22"/>
    </row>
    <row r="1156" spans="1:2" x14ac:dyDescent="0.25">
      <c r="A1156" s="20">
        <v>39743</v>
      </c>
      <c r="B1156" s="22"/>
    </row>
    <row r="1157" spans="1:2" x14ac:dyDescent="0.25">
      <c r="A1157" s="20">
        <v>39744</v>
      </c>
      <c r="B1157" s="22"/>
    </row>
    <row r="1158" spans="1:2" x14ac:dyDescent="0.25">
      <c r="A1158" s="20">
        <v>39745</v>
      </c>
      <c r="B1158" s="22"/>
    </row>
    <row r="1159" spans="1:2" x14ac:dyDescent="0.25">
      <c r="A1159" s="20">
        <v>39748</v>
      </c>
      <c r="B1159" s="22"/>
    </row>
    <row r="1160" spans="1:2" x14ac:dyDescent="0.25">
      <c r="A1160" s="20">
        <v>39749</v>
      </c>
      <c r="B1160" s="22"/>
    </row>
    <row r="1161" spans="1:2" x14ac:dyDescent="0.25">
      <c r="A1161" s="20">
        <v>39750</v>
      </c>
      <c r="B1161" s="22"/>
    </row>
    <row r="1162" spans="1:2" x14ac:dyDescent="0.25">
      <c r="A1162" s="20">
        <v>39751</v>
      </c>
      <c r="B1162" s="22"/>
    </row>
    <row r="1163" spans="1:2" x14ac:dyDescent="0.25">
      <c r="A1163" s="20">
        <v>39752</v>
      </c>
      <c r="B1163" s="22"/>
    </row>
    <row r="1164" spans="1:2" x14ac:dyDescent="0.25">
      <c r="A1164" s="20">
        <v>39755</v>
      </c>
      <c r="B1164" s="22"/>
    </row>
    <row r="1165" spans="1:2" x14ac:dyDescent="0.25">
      <c r="A1165" s="20">
        <v>39756</v>
      </c>
      <c r="B1165" s="22"/>
    </row>
    <row r="1166" spans="1:2" x14ac:dyDescent="0.25">
      <c r="A1166" s="20">
        <v>39757</v>
      </c>
      <c r="B1166" s="22"/>
    </row>
    <row r="1167" spans="1:2" x14ac:dyDescent="0.25">
      <c r="A1167" s="20">
        <v>39758</v>
      </c>
      <c r="B1167" s="22"/>
    </row>
    <row r="1168" spans="1:2" x14ac:dyDescent="0.25">
      <c r="A1168" s="20">
        <v>39759</v>
      </c>
      <c r="B1168" s="22"/>
    </row>
    <row r="1169" spans="1:2" x14ac:dyDescent="0.25">
      <c r="A1169" s="20">
        <v>39762</v>
      </c>
      <c r="B1169" s="22"/>
    </row>
    <row r="1170" spans="1:2" x14ac:dyDescent="0.25">
      <c r="A1170" s="20">
        <v>39763</v>
      </c>
      <c r="B1170" s="22"/>
    </row>
    <row r="1171" spans="1:2" x14ac:dyDescent="0.25">
      <c r="A1171" s="20">
        <v>39764</v>
      </c>
      <c r="B1171" s="22"/>
    </row>
    <row r="1172" spans="1:2" x14ac:dyDescent="0.25">
      <c r="A1172" s="20">
        <v>39765</v>
      </c>
      <c r="B1172" s="22"/>
    </row>
    <row r="1173" spans="1:2" x14ac:dyDescent="0.25">
      <c r="A1173" s="20">
        <v>39766</v>
      </c>
      <c r="B1173" s="22"/>
    </row>
    <row r="1174" spans="1:2" x14ac:dyDescent="0.25">
      <c r="A1174" s="20">
        <v>39769</v>
      </c>
      <c r="B1174" s="22"/>
    </row>
    <row r="1175" spans="1:2" x14ac:dyDescent="0.25">
      <c r="A1175" s="20">
        <v>39770</v>
      </c>
      <c r="B1175" s="22"/>
    </row>
    <row r="1176" spans="1:2" x14ac:dyDescent="0.25">
      <c r="A1176" s="20">
        <v>39771</v>
      </c>
      <c r="B1176" s="22"/>
    </row>
    <row r="1177" spans="1:2" x14ac:dyDescent="0.25">
      <c r="A1177" s="20">
        <v>39772</v>
      </c>
      <c r="B1177" s="22"/>
    </row>
    <row r="1178" spans="1:2" x14ac:dyDescent="0.25">
      <c r="A1178" s="20">
        <v>39773</v>
      </c>
      <c r="B1178" s="22"/>
    </row>
    <row r="1179" spans="1:2" x14ac:dyDescent="0.25">
      <c r="A1179" s="20">
        <v>39776</v>
      </c>
      <c r="B1179" s="22"/>
    </row>
    <row r="1180" spans="1:2" x14ac:dyDescent="0.25">
      <c r="A1180" s="20">
        <v>39777</v>
      </c>
      <c r="B1180" s="22"/>
    </row>
    <row r="1181" spans="1:2" x14ac:dyDescent="0.25">
      <c r="A1181" s="20">
        <v>39778</v>
      </c>
      <c r="B1181" s="22"/>
    </row>
    <row r="1182" spans="1:2" x14ac:dyDescent="0.25">
      <c r="A1182" s="20">
        <v>39780</v>
      </c>
      <c r="B1182" s="22"/>
    </row>
    <row r="1183" spans="1:2" x14ac:dyDescent="0.25">
      <c r="A1183" s="20">
        <v>39783</v>
      </c>
      <c r="B1183" s="22"/>
    </row>
    <row r="1184" spans="1:2" x14ac:dyDescent="0.25">
      <c r="A1184" s="20">
        <v>39784</v>
      </c>
      <c r="B1184" s="22"/>
    </row>
    <row r="1185" spans="1:2" x14ac:dyDescent="0.25">
      <c r="A1185" s="20">
        <v>39785</v>
      </c>
      <c r="B1185" s="22"/>
    </row>
    <row r="1186" spans="1:2" x14ac:dyDescent="0.25">
      <c r="A1186" s="20">
        <v>39786</v>
      </c>
      <c r="B1186" s="22"/>
    </row>
    <row r="1187" spans="1:2" x14ac:dyDescent="0.25">
      <c r="A1187" s="20">
        <v>39787</v>
      </c>
      <c r="B1187" s="22"/>
    </row>
    <row r="1188" spans="1:2" x14ac:dyDescent="0.25">
      <c r="A1188" s="20">
        <v>39790</v>
      </c>
      <c r="B1188" s="22"/>
    </row>
    <row r="1189" spans="1:2" x14ac:dyDescent="0.25">
      <c r="A1189" s="20">
        <v>39791</v>
      </c>
      <c r="B1189" s="22"/>
    </row>
    <row r="1190" spans="1:2" x14ac:dyDescent="0.25">
      <c r="A1190" s="20">
        <v>39792</v>
      </c>
      <c r="B1190" s="22"/>
    </row>
    <row r="1191" spans="1:2" x14ac:dyDescent="0.25">
      <c r="A1191" s="20">
        <v>39793</v>
      </c>
      <c r="B1191" s="22"/>
    </row>
    <row r="1192" spans="1:2" x14ac:dyDescent="0.25">
      <c r="A1192" s="20">
        <v>39794</v>
      </c>
      <c r="B1192" s="22"/>
    </row>
    <row r="1193" spans="1:2" x14ac:dyDescent="0.25">
      <c r="A1193" s="20">
        <v>39797</v>
      </c>
      <c r="B1193" s="22"/>
    </row>
    <row r="1194" spans="1:2" x14ac:dyDescent="0.25">
      <c r="A1194" s="20">
        <v>39798</v>
      </c>
      <c r="B1194" s="22"/>
    </row>
    <row r="1195" spans="1:2" x14ac:dyDescent="0.25">
      <c r="A1195" s="20">
        <v>39799</v>
      </c>
      <c r="B1195" s="22"/>
    </row>
    <row r="1196" spans="1:2" x14ac:dyDescent="0.25">
      <c r="A1196" s="20">
        <v>39800</v>
      </c>
      <c r="B1196" s="22"/>
    </row>
    <row r="1197" spans="1:2" x14ac:dyDescent="0.25">
      <c r="A1197" s="20">
        <v>39801</v>
      </c>
      <c r="B1197" s="22"/>
    </row>
    <row r="1198" spans="1:2" x14ac:dyDescent="0.25">
      <c r="A1198" s="20">
        <v>39804</v>
      </c>
      <c r="B1198" s="22"/>
    </row>
    <row r="1199" spans="1:2" x14ac:dyDescent="0.25">
      <c r="A1199" s="20">
        <v>39805</v>
      </c>
      <c r="B1199" s="22"/>
    </row>
    <row r="1200" spans="1:2" x14ac:dyDescent="0.25">
      <c r="A1200" s="20">
        <v>39806</v>
      </c>
      <c r="B1200" s="22"/>
    </row>
    <row r="1201" spans="1:2" x14ac:dyDescent="0.25">
      <c r="A1201" s="20">
        <v>39808</v>
      </c>
      <c r="B1201" s="22"/>
    </row>
    <row r="1202" spans="1:2" x14ac:dyDescent="0.25">
      <c r="A1202" s="20">
        <v>39811</v>
      </c>
      <c r="B1202" s="22"/>
    </row>
    <row r="1203" spans="1:2" x14ac:dyDescent="0.25">
      <c r="A1203" s="20">
        <v>39812</v>
      </c>
      <c r="B1203" s="22"/>
    </row>
    <row r="1204" spans="1:2" x14ac:dyDescent="0.25">
      <c r="A1204" s="20">
        <v>39813</v>
      </c>
      <c r="B1204" s="22"/>
    </row>
    <row r="1205" spans="1:2" x14ac:dyDescent="0.25">
      <c r="A1205" s="20">
        <v>39815</v>
      </c>
      <c r="B1205" s="22"/>
    </row>
    <row r="1206" spans="1:2" x14ac:dyDescent="0.25">
      <c r="A1206" s="20">
        <v>39818</v>
      </c>
      <c r="B1206" s="22"/>
    </row>
    <row r="1207" spans="1:2" x14ac:dyDescent="0.25">
      <c r="A1207" s="20">
        <v>39819</v>
      </c>
      <c r="B1207" s="22"/>
    </row>
    <row r="1208" spans="1:2" x14ac:dyDescent="0.25">
      <c r="A1208" s="20">
        <v>39820</v>
      </c>
      <c r="B1208" s="22"/>
    </row>
    <row r="1209" spans="1:2" x14ac:dyDescent="0.25">
      <c r="A1209" s="20">
        <v>39821</v>
      </c>
      <c r="B1209" s="22"/>
    </row>
    <row r="1210" spans="1:2" x14ac:dyDescent="0.25">
      <c r="A1210" s="20">
        <v>39822</v>
      </c>
      <c r="B1210" s="22"/>
    </row>
    <row r="1211" spans="1:2" x14ac:dyDescent="0.25">
      <c r="A1211" s="20">
        <v>39825</v>
      </c>
      <c r="B1211" s="22"/>
    </row>
    <row r="1212" spans="1:2" x14ac:dyDescent="0.25">
      <c r="A1212" s="20">
        <v>39826</v>
      </c>
      <c r="B1212" s="22"/>
    </row>
    <row r="1213" spans="1:2" x14ac:dyDescent="0.25">
      <c r="A1213" s="20">
        <v>39827</v>
      </c>
      <c r="B1213" s="22"/>
    </row>
    <row r="1214" spans="1:2" x14ac:dyDescent="0.25">
      <c r="A1214" s="20">
        <v>39828</v>
      </c>
      <c r="B1214" s="22"/>
    </row>
    <row r="1215" spans="1:2" x14ac:dyDescent="0.25">
      <c r="A1215" s="20">
        <v>39829</v>
      </c>
      <c r="B1215" s="22"/>
    </row>
    <row r="1216" spans="1:2" x14ac:dyDescent="0.25">
      <c r="A1216" s="20">
        <v>39833</v>
      </c>
      <c r="B1216" s="22"/>
    </row>
    <row r="1217" spans="1:2" x14ac:dyDescent="0.25">
      <c r="A1217" s="20">
        <v>39834</v>
      </c>
      <c r="B1217" s="22"/>
    </row>
    <row r="1218" spans="1:2" x14ac:dyDescent="0.25">
      <c r="A1218" s="20">
        <v>39835</v>
      </c>
      <c r="B1218" s="22"/>
    </row>
    <row r="1219" spans="1:2" x14ac:dyDescent="0.25">
      <c r="A1219" s="20">
        <v>39836</v>
      </c>
      <c r="B1219" s="22"/>
    </row>
    <row r="1220" spans="1:2" x14ac:dyDescent="0.25">
      <c r="A1220" s="20">
        <v>39839</v>
      </c>
      <c r="B1220" s="22"/>
    </row>
    <row r="1221" spans="1:2" x14ac:dyDescent="0.25">
      <c r="A1221" s="20">
        <v>39840</v>
      </c>
      <c r="B1221" s="22"/>
    </row>
    <row r="1222" spans="1:2" x14ac:dyDescent="0.25">
      <c r="A1222" s="20">
        <v>39841</v>
      </c>
      <c r="B1222" s="22"/>
    </row>
    <row r="1223" spans="1:2" x14ac:dyDescent="0.25">
      <c r="A1223" s="20">
        <v>39842</v>
      </c>
      <c r="B1223" s="22"/>
    </row>
    <row r="1224" spans="1:2" x14ac:dyDescent="0.25">
      <c r="A1224" s="20">
        <v>39843</v>
      </c>
      <c r="B1224" s="22"/>
    </row>
    <row r="1225" spans="1:2" x14ac:dyDescent="0.25">
      <c r="A1225" s="20">
        <v>39846</v>
      </c>
      <c r="B1225" s="22"/>
    </row>
    <row r="1226" spans="1:2" x14ac:dyDescent="0.25">
      <c r="A1226" s="20">
        <v>39847</v>
      </c>
      <c r="B1226" s="22"/>
    </row>
    <row r="1227" spans="1:2" x14ac:dyDescent="0.25">
      <c r="A1227" s="20">
        <v>39848</v>
      </c>
      <c r="B1227" s="22"/>
    </row>
    <row r="1228" spans="1:2" x14ac:dyDescent="0.25">
      <c r="A1228" s="20">
        <v>39849</v>
      </c>
      <c r="B1228" s="22"/>
    </row>
    <row r="1229" spans="1:2" x14ac:dyDescent="0.25">
      <c r="A1229" s="20">
        <v>39850</v>
      </c>
      <c r="B1229" s="22"/>
    </row>
    <row r="1230" spans="1:2" x14ac:dyDescent="0.25">
      <c r="A1230" s="20">
        <v>39853</v>
      </c>
      <c r="B1230" s="22"/>
    </row>
    <row r="1231" spans="1:2" x14ac:dyDescent="0.25">
      <c r="A1231" s="20">
        <v>39854</v>
      </c>
      <c r="B1231" s="22"/>
    </row>
    <row r="1232" spans="1:2" x14ac:dyDescent="0.25">
      <c r="A1232" s="20">
        <v>39855</v>
      </c>
      <c r="B1232" s="22"/>
    </row>
    <row r="1233" spans="1:2" x14ac:dyDescent="0.25">
      <c r="A1233" s="20">
        <v>39856</v>
      </c>
      <c r="B1233" s="22"/>
    </row>
    <row r="1234" spans="1:2" x14ac:dyDescent="0.25">
      <c r="A1234" s="20">
        <v>39857</v>
      </c>
      <c r="B1234" s="22"/>
    </row>
    <row r="1235" spans="1:2" x14ac:dyDescent="0.25">
      <c r="A1235" s="20">
        <v>39861</v>
      </c>
      <c r="B1235" s="22"/>
    </row>
    <row r="1236" spans="1:2" x14ac:dyDescent="0.25">
      <c r="A1236" s="20">
        <v>39862</v>
      </c>
      <c r="B1236" s="22"/>
    </row>
    <row r="1237" spans="1:2" x14ac:dyDescent="0.25">
      <c r="A1237" s="20">
        <v>39863</v>
      </c>
      <c r="B1237" s="22"/>
    </row>
    <row r="1238" spans="1:2" x14ac:dyDescent="0.25">
      <c r="A1238" s="20">
        <v>39864</v>
      </c>
      <c r="B1238" s="22"/>
    </row>
    <row r="1239" spans="1:2" x14ac:dyDescent="0.25">
      <c r="A1239" s="20">
        <v>39867</v>
      </c>
      <c r="B1239" s="22"/>
    </row>
    <row r="1240" spans="1:2" x14ac:dyDescent="0.25">
      <c r="A1240" s="20">
        <v>39868</v>
      </c>
      <c r="B1240" s="22"/>
    </row>
    <row r="1241" spans="1:2" x14ac:dyDescent="0.25">
      <c r="A1241" s="20">
        <v>39869</v>
      </c>
      <c r="B1241" s="22"/>
    </row>
    <row r="1242" spans="1:2" x14ac:dyDescent="0.25">
      <c r="A1242" s="20">
        <v>39870</v>
      </c>
      <c r="B1242" s="22"/>
    </row>
    <row r="1243" spans="1:2" x14ac:dyDescent="0.25">
      <c r="A1243" s="20">
        <v>39871</v>
      </c>
      <c r="B1243" s="22"/>
    </row>
    <row r="1244" spans="1:2" x14ac:dyDescent="0.25">
      <c r="A1244" s="20">
        <v>39874</v>
      </c>
      <c r="B1244" s="22"/>
    </row>
    <row r="1245" spans="1:2" x14ac:dyDescent="0.25">
      <c r="A1245" s="20">
        <v>39875</v>
      </c>
      <c r="B1245" s="22"/>
    </row>
    <row r="1246" spans="1:2" x14ac:dyDescent="0.25">
      <c r="A1246" s="20">
        <v>39876</v>
      </c>
      <c r="B1246" s="22"/>
    </row>
    <row r="1247" spans="1:2" x14ac:dyDescent="0.25">
      <c r="A1247" s="20">
        <v>39877</v>
      </c>
      <c r="B1247" s="22"/>
    </row>
    <row r="1248" spans="1:2" x14ac:dyDescent="0.25">
      <c r="A1248" s="20">
        <v>39878</v>
      </c>
      <c r="B1248" s="22"/>
    </row>
    <row r="1249" spans="1:2" x14ac:dyDescent="0.25">
      <c r="A1249" s="20">
        <v>39881</v>
      </c>
      <c r="B1249" s="22"/>
    </row>
    <row r="1250" spans="1:2" x14ac:dyDescent="0.25">
      <c r="A1250" s="20">
        <v>39882</v>
      </c>
      <c r="B1250" s="22"/>
    </row>
    <row r="1251" spans="1:2" x14ac:dyDescent="0.25">
      <c r="A1251" s="20">
        <v>39883</v>
      </c>
      <c r="B1251" s="22"/>
    </row>
    <row r="1252" spans="1:2" x14ac:dyDescent="0.25">
      <c r="A1252" s="20">
        <v>39884</v>
      </c>
      <c r="B1252" s="22"/>
    </row>
    <row r="1253" spans="1:2" x14ac:dyDescent="0.25">
      <c r="A1253" s="20">
        <v>39885</v>
      </c>
      <c r="B1253" s="22"/>
    </row>
    <row r="1254" spans="1:2" x14ac:dyDescent="0.25">
      <c r="A1254" s="20">
        <v>39888</v>
      </c>
      <c r="B1254" s="22"/>
    </row>
    <row r="1255" spans="1:2" x14ac:dyDescent="0.25">
      <c r="A1255" s="20">
        <v>39889</v>
      </c>
      <c r="B1255" s="22"/>
    </row>
    <row r="1256" spans="1:2" x14ac:dyDescent="0.25">
      <c r="A1256" s="20">
        <v>39890</v>
      </c>
      <c r="B1256" s="22"/>
    </row>
    <row r="1257" spans="1:2" x14ac:dyDescent="0.25">
      <c r="A1257" s="20">
        <v>39891</v>
      </c>
      <c r="B1257" s="22"/>
    </row>
    <row r="1258" spans="1:2" x14ac:dyDescent="0.25">
      <c r="A1258" s="20">
        <v>39892</v>
      </c>
      <c r="B1258" s="22"/>
    </row>
    <row r="1259" spans="1:2" x14ac:dyDescent="0.25">
      <c r="A1259" s="20">
        <v>39895</v>
      </c>
      <c r="B1259" s="22"/>
    </row>
    <row r="1260" spans="1:2" x14ac:dyDescent="0.25">
      <c r="A1260" s="20">
        <v>39896</v>
      </c>
      <c r="B1260" s="22"/>
    </row>
    <row r="1261" spans="1:2" x14ac:dyDescent="0.25">
      <c r="A1261" s="20">
        <v>39897</v>
      </c>
      <c r="B1261" s="22"/>
    </row>
    <row r="1262" spans="1:2" x14ac:dyDescent="0.25">
      <c r="A1262" s="20">
        <v>39898</v>
      </c>
      <c r="B1262" s="22"/>
    </row>
    <row r="1263" spans="1:2" x14ac:dyDescent="0.25">
      <c r="A1263" s="20">
        <v>39899</v>
      </c>
      <c r="B1263" s="22"/>
    </row>
    <row r="1264" spans="1:2" x14ac:dyDescent="0.25">
      <c r="A1264" s="20">
        <v>39902</v>
      </c>
      <c r="B1264" s="22"/>
    </row>
    <row r="1265" spans="1:2" x14ac:dyDescent="0.25">
      <c r="A1265" s="20">
        <v>39903</v>
      </c>
      <c r="B1265" s="22"/>
    </row>
    <row r="1266" spans="1:2" x14ac:dyDescent="0.25">
      <c r="A1266" s="20">
        <v>39904</v>
      </c>
      <c r="B1266" s="22"/>
    </row>
    <row r="1267" spans="1:2" x14ac:dyDescent="0.25">
      <c r="A1267" s="20">
        <v>39905</v>
      </c>
      <c r="B1267" s="22"/>
    </row>
    <row r="1268" spans="1:2" x14ac:dyDescent="0.25">
      <c r="A1268" s="20">
        <v>39906</v>
      </c>
      <c r="B1268" s="22"/>
    </row>
    <row r="1269" spans="1:2" x14ac:dyDescent="0.25">
      <c r="A1269" s="20">
        <v>39909</v>
      </c>
      <c r="B1269" s="22"/>
    </row>
    <row r="1270" spans="1:2" x14ac:dyDescent="0.25">
      <c r="A1270" s="20">
        <v>39910</v>
      </c>
      <c r="B1270" s="22"/>
    </row>
    <row r="1271" spans="1:2" x14ac:dyDescent="0.25">
      <c r="A1271" s="20">
        <v>39911</v>
      </c>
      <c r="B1271" s="22"/>
    </row>
    <row r="1272" spans="1:2" x14ac:dyDescent="0.25">
      <c r="A1272" s="20">
        <v>39912</v>
      </c>
      <c r="B1272" s="22"/>
    </row>
    <row r="1273" spans="1:2" x14ac:dyDescent="0.25">
      <c r="A1273" s="20">
        <v>39916</v>
      </c>
      <c r="B1273" s="22"/>
    </row>
    <row r="1274" spans="1:2" x14ac:dyDescent="0.25">
      <c r="A1274" s="20">
        <v>39917</v>
      </c>
      <c r="B1274" s="22"/>
    </row>
    <row r="1275" spans="1:2" x14ac:dyDescent="0.25">
      <c r="A1275" s="20">
        <v>39918</v>
      </c>
      <c r="B1275" s="22"/>
    </row>
    <row r="1276" spans="1:2" x14ac:dyDescent="0.25">
      <c r="A1276" s="20">
        <v>39919</v>
      </c>
      <c r="B1276" s="22"/>
    </row>
    <row r="1277" spans="1:2" x14ac:dyDescent="0.25">
      <c r="A1277" s="20">
        <v>39920</v>
      </c>
      <c r="B1277" s="22"/>
    </row>
    <row r="1278" spans="1:2" x14ac:dyDescent="0.25">
      <c r="A1278" s="20">
        <v>39923</v>
      </c>
      <c r="B1278" s="22"/>
    </row>
    <row r="1279" spans="1:2" x14ac:dyDescent="0.25">
      <c r="A1279" s="20">
        <v>39924</v>
      </c>
      <c r="B1279" s="22"/>
    </row>
    <row r="1280" spans="1:2" x14ac:dyDescent="0.25">
      <c r="A1280" s="20">
        <v>39925</v>
      </c>
      <c r="B1280" s="22"/>
    </row>
    <row r="1281" spans="1:2" x14ac:dyDescent="0.25">
      <c r="A1281" s="20">
        <v>39926</v>
      </c>
      <c r="B1281" s="22"/>
    </row>
    <row r="1282" spans="1:2" x14ac:dyDescent="0.25">
      <c r="A1282" s="20">
        <v>39927</v>
      </c>
      <c r="B1282" s="22"/>
    </row>
    <row r="1283" spans="1:2" x14ac:dyDescent="0.25">
      <c r="A1283" s="20">
        <v>39930</v>
      </c>
      <c r="B1283" s="22"/>
    </row>
    <row r="1284" spans="1:2" x14ac:dyDescent="0.25">
      <c r="A1284" s="20">
        <v>39931</v>
      </c>
      <c r="B1284" s="22"/>
    </row>
    <row r="1285" spans="1:2" x14ac:dyDescent="0.25">
      <c r="A1285" s="20">
        <v>39932</v>
      </c>
      <c r="B1285" s="22"/>
    </row>
    <row r="1286" spans="1:2" x14ac:dyDescent="0.25">
      <c r="A1286" s="20">
        <v>39933</v>
      </c>
      <c r="B1286" s="22"/>
    </row>
    <row r="1287" spans="1:2" x14ac:dyDescent="0.25">
      <c r="A1287" s="20">
        <v>39934</v>
      </c>
      <c r="B1287" s="22"/>
    </row>
    <row r="1288" spans="1:2" x14ac:dyDescent="0.25">
      <c r="A1288" s="20">
        <v>39937</v>
      </c>
      <c r="B1288" s="22"/>
    </row>
    <row r="1289" spans="1:2" x14ac:dyDescent="0.25">
      <c r="A1289" s="20">
        <v>39938</v>
      </c>
      <c r="B1289" s="22"/>
    </row>
    <row r="1290" spans="1:2" x14ac:dyDescent="0.25">
      <c r="A1290" s="20">
        <v>39939</v>
      </c>
      <c r="B1290" s="22"/>
    </row>
    <row r="1291" spans="1:2" x14ac:dyDescent="0.25">
      <c r="A1291" s="20">
        <v>39940</v>
      </c>
      <c r="B1291" s="22"/>
    </row>
    <row r="1292" spans="1:2" x14ac:dyDescent="0.25">
      <c r="A1292" s="20">
        <v>39941</v>
      </c>
      <c r="B1292" s="22"/>
    </row>
    <row r="1293" spans="1:2" x14ac:dyDescent="0.25">
      <c r="A1293" s="20">
        <v>39944</v>
      </c>
      <c r="B1293" s="22"/>
    </row>
    <row r="1294" spans="1:2" x14ac:dyDescent="0.25">
      <c r="A1294" s="20">
        <v>39945</v>
      </c>
      <c r="B1294" s="22"/>
    </row>
    <row r="1295" spans="1:2" x14ac:dyDescent="0.25">
      <c r="A1295" s="20">
        <v>39946</v>
      </c>
      <c r="B1295" s="22"/>
    </row>
    <row r="1296" spans="1:2" x14ac:dyDescent="0.25">
      <c r="A1296" s="20">
        <v>39947</v>
      </c>
      <c r="B1296" s="22"/>
    </row>
    <row r="1297" spans="1:2" x14ac:dyDescent="0.25">
      <c r="A1297" s="20">
        <v>39948</v>
      </c>
      <c r="B1297" s="22"/>
    </row>
    <row r="1298" spans="1:2" x14ac:dyDescent="0.25">
      <c r="A1298" s="20">
        <v>39951</v>
      </c>
      <c r="B1298" s="22"/>
    </row>
    <row r="1299" spans="1:2" x14ac:dyDescent="0.25">
      <c r="A1299" s="20">
        <v>39952</v>
      </c>
      <c r="B1299" s="22"/>
    </row>
    <row r="1300" spans="1:2" x14ac:dyDescent="0.25">
      <c r="A1300" s="20">
        <v>39953</v>
      </c>
      <c r="B1300" s="22"/>
    </row>
    <row r="1301" spans="1:2" x14ac:dyDescent="0.25">
      <c r="A1301" s="20">
        <v>39954</v>
      </c>
      <c r="B1301" s="22"/>
    </row>
    <row r="1302" spans="1:2" x14ac:dyDescent="0.25">
      <c r="A1302" s="20">
        <v>39955</v>
      </c>
      <c r="B1302" s="22"/>
    </row>
    <row r="1303" spans="1:2" x14ac:dyDescent="0.25">
      <c r="A1303" s="20">
        <v>39959</v>
      </c>
      <c r="B1303" s="22"/>
    </row>
    <row r="1304" spans="1:2" x14ac:dyDescent="0.25">
      <c r="A1304" s="20">
        <v>39960</v>
      </c>
      <c r="B1304" s="22"/>
    </row>
    <row r="1305" spans="1:2" x14ac:dyDescent="0.25">
      <c r="A1305" s="20">
        <v>39961</v>
      </c>
      <c r="B1305" s="22"/>
    </row>
    <row r="1306" spans="1:2" x14ac:dyDescent="0.25">
      <c r="A1306" s="20">
        <v>39962</v>
      </c>
      <c r="B1306" s="22"/>
    </row>
    <row r="1307" spans="1:2" x14ac:dyDescent="0.25">
      <c r="A1307" s="20">
        <v>39965</v>
      </c>
      <c r="B1307" s="22"/>
    </row>
    <row r="1308" spans="1:2" x14ac:dyDescent="0.25">
      <c r="A1308" s="20">
        <v>39966</v>
      </c>
      <c r="B1308" s="22"/>
    </row>
    <row r="1309" spans="1:2" x14ac:dyDescent="0.25">
      <c r="A1309" s="20">
        <v>39967</v>
      </c>
      <c r="B1309" s="22"/>
    </row>
    <row r="1310" spans="1:2" x14ac:dyDescent="0.25">
      <c r="A1310" s="20">
        <v>39968</v>
      </c>
      <c r="B1310" s="22"/>
    </row>
    <row r="1311" spans="1:2" x14ac:dyDescent="0.25">
      <c r="A1311" s="20">
        <v>39969</v>
      </c>
      <c r="B1311" s="22"/>
    </row>
    <row r="1312" spans="1:2" x14ac:dyDescent="0.25">
      <c r="A1312" s="20">
        <v>39972</v>
      </c>
      <c r="B1312" s="22"/>
    </row>
    <row r="1313" spans="1:2" x14ac:dyDescent="0.25">
      <c r="A1313" s="20">
        <v>39973</v>
      </c>
      <c r="B1313" s="22"/>
    </row>
    <row r="1314" spans="1:2" x14ac:dyDescent="0.25">
      <c r="A1314" s="20">
        <v>39974</v>
      </c>
      <c r="B1314" s="22"/>
    </row>
    <row r="1315" spans="1:2" x14ac:dyDescent="0.25">
      <c r="A1315" s="20">
        <v>39975</v>
      </c>
      <c r="B1315" s="22"/>
    </row>
    <row r="1316" spans="1:2" x14ac:dyDescent="0.25">
      <c r="A1316" s="20">
        <v>39976</v>
      </c>
      <c r="B1316" s="22"/>
    </row>
    <row r="1317" spans="1:2" x14ac:dyDescent="0.25">
      <c r="A1317" s="20">
        <v>39979</v>
      </c>
      <c r="B1317" s="22"/>
    </row>
    <row r="1318" spans="1:2" x14ac:dyDescent="0.25">
      <c r="A1318" s="20">
        <v>39980</v>
      </c>
      <c r="B1318" s="22"/>
    </row>
    <row r="1319" spans="1:2" x14ac:dyDescent="0.25">
      <c r="A1319" s="20">
        <v>39981</v>
      </c>
      <c r="B1319" s="22"/>
    </row>
    <row r="1320" spans="1:2" x14ac:dyDescent="0.25">
      <c r="A1320" s="20">
        <v>39982</v>
      </c>
      <c r="B1320" s="22"/>
    </row>
    <row r="1321" spans="1:2" x14ac:dyDescent="0.25">
      <c r="A1321" s="20">
        <v>39983</v>
      </c>
      <c r="B1321" s="22"/>
    </row>
    <row r="1322" spans="1:2" x14ac:dyDescent="0.25">
      <c r="A1322" s="20">
        <v>39986</v>
      </c>
      <c r="B1322" s="22"/>
    </row>
    <row r="1323" spans="1:2" x14ac:dyDescent="0.25">
      <c r="A1323" s="20">
        <v>39987</v>
      </c>
      <c r="B1323" s="22"/>
    </row>
    <row r="1324" spans="1:2" x14ac:dyDescent="0.25">
      <c r="A1324" s="20">
        <v>39988</v>
      </c>
      <c r="B1324" s="22"/>
    </row>
    <row r="1325" spans="1:2" x14ac:dyDescent="0.25">
      <c r="A1325" s="20">
        <v>39989</v>
      </c>
      <c r="B1325" s="22"/>
    </row>
    <row r="1326" spans="1:2" x14ac:dyDescent="0.25">
      <c r="A1326" s="20">
        <v>39990</v>
      </c>
      <c r="B1326" s="22"/>
    </row>
    <row r="1327" spans="1:2" x14ac:dyDescent="0.25">
      <c r="A1327" s="20">
        <v>39993</v>
      </c>
      <c r="B1327" s="22"/>
    </row>
    <row r="1328" spans="1:2" x14ac:dyDescent="0.25">
      <c r="A1328" s="20">
        <v>39994</v>
      </c>
      <c r="B1328" s="22"/>
    </row>
    <row r="1329" spans="1:2" x14ac:dyDescent="0.25">
      <c r="A1329" s="20">
        <v>39995</v>
      </c>
      <c r="B1329" s="22"/>
    </row>
    <row r="1330" spans="1:2" x14ac:dyDescent="0.25">
      <c r="A1330" s="20">
        <v>39996</v>
      </c>
      <c r="B1330" s="22"/>
    </row>
    <row r="1331" spans="1:2" x14ac:dyDescent="0.25">
      <c r="A1331" s="20">
        <v>40000</v>
      </c>
      <c r="B1331" s="22"/>
    </row>
    <row r="1332" spans="1:2" x14ac:dyDescent="0.25">
      <c r="A1332" s="20">
        <v>40001</v>
      </c>
      <c r="B1332" s="22"/>
    </row>
    <row r="1333" spans="1:2" x14ac:dyDescent="0.25">
      <c r="A1333" s="20">
        <v>40002</v>
      </c>
      <c r="B1333" s="22"/>
    </row>
    <row r="1334" spans="1:2" x14ac:dyDescent="0.25">
      <c r="A1334" s="20">
        <v>40003</v>
      </c>
      <c r="B1334" s="22"/>
    </row>
    <row r="1335" spans="1:2" x14ac:dyDescent="0.25">
      <c r="A1335" s="20">
        <v>40004</v>
      </c>
      <c r="B1335" s="22"/>
    </row>
    <row r="1336" spans="1:2" x14ac:dyDescent="0.25">
      <c r="A1336" s="20">
        <v>40007</v>
      </c>
      <c r="B1336" s="22"/>
    </row>
    <row r="1337" spans="1:2" x14ac:dyDescent="0.25">
      <c r="A1337" s="20">
        <v>40008</v>
      </c>
      <c r="B1337" s="22"/>
    </row>
    <row r="1338" spans="1:2" x14ac:dyDescent="0.25">
      <c r="A1338" s="20">
        <v>40009</v>
      </c>
      <c r="B1338" s="22"/>
    </row>
    <row r="1339" spans="1:2" x14ac:dyDescent="0.25">
      <c r="A1339" s="20">
        <v>40010</v>
      </c>
      <c r="B1339" s="22"/>
    </row>
    <row r="1340" spans="1:2" x14ac:dyDescent="0.25">
      <c r="A1340" s="20">
        <v>40011</v>
      </c>
      <c r="B1340" s="22"/>
    </row>
    <row r="1341" spans="1:2" x14ac:dyDescent="0.25">
      <c r="A1341" s="20">
        <v>40014</v>
      </c>
      <c r="B1341" s="22"/>
    </row>
    <row r="1342" spans="1:2" x14ac:dyDescent="0.25">
      <c r="A1342" s="20">
        <v>40015</v>
      </c>
      <c r="B1342" s="22"/>
    </row>
    <row r="1343" spans="1:2" x14ac:dyDescent="0.25">
      <c r="A1343" s="20">
        <v>40016</v>
      </c>
      <c r="B1343" s="22"/>
    </row>
    <row r="1344" spans="1:2" x14ac:dyDescent="0.25">
      <c r="A1344" s="20">
        <v>40017</v>
      </c>
      <c r="B1344" s="22"/>
    </row>
    <row r="1345" spans="1:2" x14ac:dyDescent="0.25">
      <c r="A1345" s="20">
        <v>40018</v>
      </c>
      <c r="B1345" s="22"/>
    </row>
    <row r="1346" spans="1:2" x14ac:dyDescent="0.25">
      <c r="A1346" s="20">
        <v>40021</v>
      </c>
      <c r="B1346" s="22"/>
    </row>
    <row r="1347" spans="1:2" x14ac:dyDescent="0.25">
      <c r="A1347" s="20">
        <v>40022</v>
      </c>
      <c r="B1347" s="22"/>
    </row>
    <row r="1348" spans="1:2" x14ac:dyDescent="0.25">
      <c r="A1348" s="20">
        <v>40023</v>
      </c>
      <c r="B1348" s="22"/>
    </row>
    <row r="1349" spans="1:2" x14ac:dyDescent="0.25">
      <c r="A1349" s="20">
        <v>40024</v>
      </c>
      <c r="B1349" s="22"/>
    </row>
    <row r="1350" spans="1:2" x14ac:dyDescent="0.25">
      <c r="A1350" s="20">
        <v>40025</v>
      </c>
      <c r="B1350" s="22"/>
    </row>
    <row r="1351" spans="1:2" x14ac:dyDescent="0.25">
      <c r="A1351" s="20">
        <v>40028</v>
      </c>
      <c r="B1351" s="22"/>
    </row>
    <row r="1352" spans="1:2" x14ac:dyDescent="0.25">
      <c r="A1352" s="20">
        <v>40029</v>
      </c>
      <c r="B1352" s="22"/>
    </row>
    <row r="1353" spans="1:2" x14ac:dyDescent="0.25">
      <c r="A1353" s="20">
        <v>40030</v>
      </c>
      <c r="B1353" s="22"/>
    </row>
    <row r="1354" spans="1:2" x14ac:dyDescent="0.25">
      <c r="A1354" s="20">
        <v>40031</v>
      </c>
      <c r="B1354" s="22"/>
    </row>
    <row r="1355" spans="1:2" x14ac:dyDescent="0.25">
      <c r="A1355" s="20">
        <v>40032</v>
      </c>
      <c r="B1355" s="22"/>
    </row>
    <row r="1356" spans="1:2" x14ac:dyDescent="0.25">
      <c r="A1356" s="20">
        <v>40035</v>
      </c>
      <c r="B1356" s="22"/>
    </row>
    <row r="1357" spans="1:2" x14ac:dyDescent="0.25">
      <c r="A1357" s="20">
        <v>40036</v>
      </c>
      <c r="B1357" s="22"/>
    </row>
    <row r="1358" spans="1:2" x14ac:dyDescent="0.25">
      <c r="A1358" s="20">
        <v>40037</v>
      </c>
      <c r="B1358" s="22"/>
    </row>
    <row r="1359" spans="1:2" x14ac:dyDescent="0.25">
      <c r="A1359" s="20">
        <v>40038</v>
      </c>
      <c r="B1359" s="22"/>
    </row>
    <row r="1360" spans="1:2" x14ac:dyDescent="0.25">
      <c r="A1360" s="20">
        <v>40039</v>
      </c>
      <c r="B1360" s="22"/>
    </row>
    <row r="1361" spans="1:2" x14ac:dyDescent="0.25">
      <c r="A1361" s="20">
        <v>40042</v>
      </c>
      <c r="B1361" s="22"/>
    </row>
    <row r="1362" spans="1:2" x14ac:dyDescent="0.25">
      <c r="A1362" s="20">
        <v>40043</v>
      </c>
      <c r="B1362" s="22"/>
    </row>
    <row r="1363" spans="1:2" x14ac:dyDescent="0.25">
      <c r="A1363" s="20">
        <v>40044</v>
      </c>
      <c r="B1363" s="22"/>
    </row>
    <row r="1364" spans="1:2" x14ac:dyDescent="0.25">
      <c r="A1364" s="20">
        <v>40045</v>
      </c>
      <c r="B1364" s="22"/>
    </row>
    <row r="1365" spans="1:2" x14ac:dyDescent="0.25">
      <c r="A1365" s="20">
        <v>40046</v>
      </c>
      <c r="B1365" s="22"/>
    </row>
    <row r="1366" spans="1:2" x14ac:dyDescent="0.25">
      <c r="A1366" s="20">
        <v>40049</v>
      </c>
      <c r="B1366" s="22"/>
    </row>
    <row r="1367" spans="1:2" x14ac:dyDescent="0.25">
      <c r="A1367" s="20">
        <v>40050</v>
      </c>
      <c r="B1367" s="22"/>
    </row>
    <row r="1368" spans="1:2" x14ac:dyDescent="0.25">
      <c r="A1368" s="20">
        <v>40051</v>
      </c>
      <c r="B1368" s="22"/>
    </row>
    <row r="1369" spans="1:2" x14ac:dyDescent="0.25">
      <c r="A1369" s="20">
        <v>40052</v>
      </c>
      <c r="B1369" s="22"/>
    </row>
    <row r="1370" spans="1:2" x14ac:dyDescent="0.25">
      <c r="A1370" s="20">
        <v>40053</v>
      </c>
      <c r="B1370" s="22"/>
    </row>
    <row r="1371" spans="1:2" x14ac:dyDescent="0.25">
      <c r="A1371" s="20">
        <v>40056</v>
      </c>
      <c r="B1371" s="22"/>
    </row>
    <row r="1372" spans="1:2" x14ac:dyDescent="0.25">
      <c r="A1372" s="20">
        <v>40057</v>
      </c>
      <c r="B1372" s="22"/>
    </row>
    <row r="1373" spans="1:2" x14ac:dyDescent="0.25">
      <c r="A1373" s="20">
        <v>40058</v>
      </c>
      <c r="B1373" s="22"/>
    </row>
    <row r="1374" spans="1:2" x14ac:dyDescent="0.25">
      <c r="A1374" s="20">
        <v>40059</v>
      </c>
      <c r="B1374" s="22"/>
    </row>
    <row r="1375" spans="1:2" x14ac:dyDescent="0.25">
      <c r="A1375" s="20">
        <v>40060</v>
      </c>
      <c r="B1375" s="22"/>
    </row>
    <row r="1376" spans="1:2" x14ac:dyDescent="0.25">
      <c r="A1376" s="20">
        <v>40064</v>
      </c>
      <c r="B1376" s="22"/>
    </row>
    <row r="1377" spans="1:2" x14ac:dyDescent="0.25">
      <c r="A1377" s="20">
        <v>40065</v>
      </c>
      <c r="B1377" s="22"/>
    </row>
    <row r="1378" spans="1:2" x14ac:dyDescent="0.25">
      <c r="A1378" s="20">
        <v>40066</v>
      </c>
      <c r="B1378" s="22"/>
    </row>
    <row r="1379" spans="1:2" x14ac:dyDescent="0.25">
      <c r="A1379" s="20">
        <v>40067</v>
      </c>
      <c r="B1379" s="22"/>
    </row>
    <row r="1380" spans="1:2" x14ac:dyDescent="0.25">
      <c r="A1380" s="20">
        <v>40070</v>
      </c>
      <c r="B1380" s="22"/>
    </row>
    <row r="1381" spans="1:2" x14ac:dyDescent="0.25">
      <c r="A1381" s="20">
        <v>40071</v>
      </c>
      <c r="B1381" s="22"/>
    </row>
    <row r="1382" spans="1:2" x14ac:dyDescent="0.25">
      <c r="A1382" s="20">
        <v>40072</v>
      </c>
      <c r="B1382" s="22"/>
    </row>
    <row r="1383" spans="1:2" x14ac:dyDescent="0.25">
      <c r="A1383" s="20">
        <v>40073</v>
      </c>
      <c r="B1383" s="22"/>
    </row>
    <row r="1384" spans="1:2" x14ac:dyDescent="0.25">
      <c r="A1384" s="20">
        <v>40074</v>
      </c>
      <c r="B1384" s="22"/>
    </row>
    <row r="1385" spans="1:2" x14ac:dyDescent="0.25">
      <c r="A1385" s="20">
        <v>40077</v>
      </c>
      <c r="B1385" s="22"/>
    </row>
    <row r="1386" spans="1:2" x14ac:dyDescent="0.25">
      <c r="A1386" s="20">
        <v>40078</v>
      </c>
      <c r="B1386" s="22"/>
    </row>
    <row r="1387" spans="1:2" x14ac:dyDescent="0.25">
      <c r="A1387" s="20">
        <v>40079</v>
      </c>
      <c r="B1387" s="22"/>
    </row>
    <row r="1388" spans="1:2" x14ac:dyDescent="0.25">
      <c r="A1388" s="20">
        <v>40080</v>
      </c>
      <c r="B1388" s="22"/>
    </row>
    <row r="1389" spans="1:2" x14ac:dyDescent="0.25">
      <c r="A1389" s="20">
        <v>40081</v>
      </c>
      <c r="B1389" s="22"/>
    </row>
    <row r="1390" spans="1:2" x14ac:dyDescent="0.25">
      <c r="A1390" s="20">
        <v>40084</v>
      </c>
      <c r="B1390" s="22"/>
    </row>
    <row r="1391" spans="1:2" x14ac:dyDescent="0.25">
      <c r="A1391" s="20">
        <v>40085</v>
      </c>
      <c r="B1391" s="22"/>
    </row>
    <row r="1392" spans="1:2" x14ac:dyDescent="0.25">
      <c r="A1392" s="20">
        <v>40086</v>
      </c>
      <c r="B1392" s="22"/>
    </row>
    <row r="1393" spans="1:2" x14ac:dyDescent="0.25">
      <c r="A1393" s="20">
        <v>40087</v>
      </c>
      <c r="B1393" s="22"/>
    </row>
    <row r="1394" spans="1:2" x14ac:dyDescent="0.25">
      <c r="A1394" s="20">
        <v>40088</v>
      </c>
      <c r="B1394" s="22"/>
    </row>
    <row r="1395" spans="1:2" x14ac:dyDescent="0.25">
      <c r="A1395" s="20">
        <v>40091</v>
      </c>
      <c r="B1395" s="22"/>
    </row>
    <row r="1396" spans="1:2" x14ac:dyDescent="0.25">
      <c r="A1396" s="20">
        <v>40092</v>
      </c>
      <c r="B1396" s="22"/>
    </row>
    <row r="1397" spans="1:2" x14ac:dyDescent="0.25">
      <c r="A1397" s="20">
        <v>40093</v>
      </c>
      <c r="B1397" s="22"/>
    </row>
    <row r="1398" spans="1:2" x14ac:dyDescent="0.25">
      <c r="A1398" s="20">
        <v>40094</v>
      </c>
      <c r="B1398" s="22"/>
    </row>
    <row r="1399" spans="1:2" x14ac:dyDescent="0.25">
      <c r="A1399" s="20">
        <v>40095</v>
      </c>
      <c r="B1399" s="22"/>
    </row>
    <row r="1400" spans="1:2" x14ac:dyDescent="0.25">
      <c r="A1400" s="20">
        <v>40098</v>
      </c>
      <c r="B1400" s="22"/>
    </row>
    <row r="1401" spans="1:2" x14ac:dyDescent="0.25">
      <c r="A1401" s="20">
        <v>40099</v>
      </c>
      <c r="B1401" s="22"/>
    </row>
    <row r="1402" spans="1:2" x14ac:dyDescent="0.25">
      <c r="A1402" s="20">
        <v>40100</v>
      </c>
      <c r="B1402" s="22"/>
    </row>
    <row r="1403" spans="1:2" x14ac:dyDescent="0.25">
      <c r="A1403" s="20">
        <v>40101</v>
      </c>
      <c r="B1403" s="22"/>
    </row>
    <row r="1404" spans="1:2" x14ac:dyDescent="0.25">
      <c r="A1404" s="20">
        <v>40102</v>
      </c>
      <c r="B1404" s="22"/>
    </row>
    <row r="1405" spans="1:2" x14ac:dyDescent="0.25">
      <c r="A1405" s="20">
        <v>40105</v>
      </c>
      <c r="B1405" s="22"/>
    </row>
    <row r="1406" spans="1:2" x14ac:dyDescent="0.25">
      <c r="A1406" s="20">
        <v>40106</v>
      </c>
      <c r="B1406" s="22"/>
    </row>
    <row r="1407" spans="1:2" x14ac:dyDescent="0.25">
      <c r="A1407" s="20">
        <v>40107</v>
      </c>
      <c r="B1407" s="22"/>
    </row>
    <row r="1408" spans="1:2" x14ac:dyDescent="0.25">
      <c r="A1408" s="20">
        <v>40108</v>
      </c>
      <c r="B1408" s="22"/>
    </row>
    <row r="1409" spans="1:2" x14ac:dyDescent="0.25">
      <c r="A1409" s="20">
        <v>40109</v>
      </c>
      <c r="B1409" s="22"/>
    </row>
    <row r="1410" spans="1:2" x14ac:dyDescent="0.25">
      <c r="A1410" s="20">
        <v>40112</v>
      </c>
      <c r="B1410" s="22"/>
    </row>
    <row r="1411" spans="1:2" x14ac:dyDescent="0.25">
      <c r="A1411" s="20">
        <v>40113</v>
      </c>
      <c r="B1411" s="22"/>
    </row>
    <row r="1412" spans="1:2" x14ac:dyDescent="0.25">
      <c r="A1412" s="20">
        <v>40114</v>
      </c>
      <c r="B1412" s="22"/>
    </row>
    <row r="1413" spans="1:2" x14ac:dyDescent="0.25">
      <c r="A1413" s="20">
        <v>40115</v>
      </c>
      <c r="B1413" s="22"/>
    </row>
    <row r="1414" spans="1:2" x14ac:dyDescent="0.25">
      <c r="A1414" s="20">
        <v>40116</v>
      </c>
      <c r="B1414" s="22"/>
    </row>
    <row r="1415" spans="1:2" x14ac:dyDescent="0.25">
      <c r="A1415" s="20">
        <v>40119</v>
      </c>
      <c r="B1415" s="22"/>
    </row>
    <row r="1416" spans="1:2" x14ac:dyDescent="0.25">
      <c r="A1416" s="20">
        <v>40120</v>
      </c>
      <c r="B1416" s="22"/>
    </row>
    <row r="1417" spans="1:2" x14ac:dyDescent="0.25">
      <c r="A1417" s="20">
        <v>40121</v>
      </c>
      <c r="B1417" s="22"/>
    </row>
    <row r="1418" spans="1:2" x14ac:dyDescent="0.25">
      <c r="A1418" s="20">
        <v>40122</v>
      </c>
      <c r="B1418" s="22"/>
    </row>
    <row r="1419" spans="1:2" x14ac:dyDescent="0.25">
      <c r="A1419" s="20">
        <v>40123</v>
      </c>
      <c r="B1419" s="22"/>
    </row>
    <row r="1420" spans="1:2" x14ac:dyDescent="0.25">
      <c r="A1420" s="20">
        <v>40126</v>
      </c>
      <c r="B1420" s="22"/>
    </row>
    <row r="1421" spans="1:2" x14ac:dyDescent="0.25">
      <c r="A1421" s="20">
        <v>40127</v>
      </c>
      <c r="B1421" s="22"/>
    </row>
    <row r="1422" spans="1:2" x14ac:dyDescent="0.25">
      <c r="A1422" s="20">
        <v>40128</v>
      </c>
      <c r="B1422" s="22"/>
    </row>
    <row r="1423" spans="1:2" x14ac:dyDescent="0.25">
      <c r="A1423" s="20">
        <v>40129</v>
      </c>
      <c r="B1423" s="22"/>
    </row>
    <row r="1424" spans="1:2" x14ac:dyDescent="0.25">
      <c r="A1424" s="20">
        <v>40130</v>
      </c>
      <c r="B1424" s="22"/>
    </row>
    <row r="1425" spans="1:2" x14ac:dyDescent="0.25">
      <c r="A1425" s="20">
        <v>40133</v>
      </c>
      <c r="B1425" s="22"/>
    </row>
    <row r="1426" spans="1:2" x14ac:dyDescent="0.25">
      <c r="A1426" s="20">
        <v>40134</v>
      </c>
      <c r="B1426" s="22"/>
    </row>
    <row r="1427" spans="1:2" x14ac:dyDescent="0.25">
      <c r="A1427" s="20">
        <v>40135</v>
      </c>
      <c r="B1427" s="22"/>
    </row>
    <row r="1428" spans="1:2" x14ac:dyDescent="0.25">
      <c r="A1428" s="20">
        <v>40136</v>
      </c>
      <c r="B1428" s="22"/>
    </row>
    <row r="1429" spans="1:2" x14ac:dyDescent="0.25">
      <c r="A1429" s="20">
        <v>40137</v>
      </c>
      <c r="B1429" s="22"/>
    </row>
    <row r="1430" spans="1:2" x14ac:dyDescent="0.25">
      <c r="A1430" s="20">
        <v>40140</v>
      </c>
      <c r="B1430" s="22"/>
    </row>
    <row r="1431" spans="1:2" x14ac:dyDescent="0.25">
      <c r="A1431" s="20">
        <v>40141</v>
      </c>
      <c r="B1431" s="22"/>
    </row>
    <row r="1432" spans="1:2" x14ac:dyDescent="0.25">
      <c r="A1432" s="20">
        <v>40142</v>
      </c>
      <c r="B1432" s="22"/>
    </row>
    <row r="1433" spans="1:2" x14ac:dyDescent="0.25">
      <c r="A1433" s="20">
        <v>40144</v>
      </c>
      <c r="B1433" s="22"/>
    </row>
    <row r="1434" spans="1:2" x14ac:dyDescent="0.25">
      <c r="A1434" s="20">
        <v>40147</v>
      </c>
      <c r="B1434" s="22"/>
    </row>
    <row r="1435" spans="1:2" x14ac:dyDescent="0.25">
      <c r="A1435" s="20">
        <v>40148</v>
      </c>
      <c r="B1435" s="22"/>
    </row>
    <row r="1436" spans="1:2" x14ac:dyDescent="0.25">
      <c r="A1436" s="20">
        <v>40149</v>
      </c>
      <c r="B1436" s="22"/>
    </row>
    <row r="1437" spans="1:2" x14ac:dyDescent="0.25">
      <c r="A1437" s="20">
        <v>40150</v>
      </c>
      <c r="B1437" s="22"/>
    </row>
    <row r="1438" spans="1:2" x14ac:dyDescent="0.25">
      <c r="A1438" s="20">
        <v>40151</v>
      </c>
      <c r="B1438" s="22"/>
    </row>
    <row r="1439" spans="1:2" x14ac:dyDescent="0.25">
      <c r="A1439" s="20">
        <v>40154</v>
      </c>
      <c r="B1439" s="22"/>
    </row>
    <row r="1440" spans="1:2" x14ac:dyDescent="0.25">
      <c r="A1440" s="20">
        <v>40155</v>
      </c>
      <c r="B1440" s="22"/>
    </row>
    <row r="1441" spans="1:2" x14ac:dyDescent="0.25">
      <c r="A1441" s="20">
        <v>40156</v>
      </c>
      <c r="B1441" s="22"/>
    </row>
    <row r="1442" spans="1:2" x14ac:dyDescent="0.25">
      <c r="A1442" s="20">
        <v>40157</v>
      </c>
      <c r="B1442" s="22"/>
    </row>
    <row r="1443" spans="1:2" x14ac:dyDescent="0.25">
      <c r="A1443" s="20">
        <v>40158</v>
      </c>
      <c r="B1443" s="22"/>
    </row>
    <row r="1444" spans="1:2" x14ac:dyDescent="0.25">
      <c r="A1444" s="20">
        <v>40161</v>
      </c>
      <c r="B1444" s="22"/>
    </row>
    <row r="1445" spans="1:2" x14ac:dyDescent="0.25">
      <c r="A1445" s="20">
        <v>40162</v>
      </c>
      <c r="B1445" s="22"/>
    </row>
    <row r="1446" spans="1:2" x14ac:dyDescent="0.25">
      <c r="A1446" s="20">
        <v>40163</v>
      </c>
      <c r="B1446" s="22"/>
    </row>
    <row r="1447" spans="1:2" x14ac:dyDescent="0.25">
      <c r="A1447" s="20">
        <v>40164</v>
      </c>
      <c r="B1447" s="22"/>
    </row>
    <row r="1448" spans="1:2" x14ac:dyDescent="0.25">
      <c r="A1448" s="20">
        <v>40165</v>
      </c>
      <c r="B1448" s="22"/>
    </row>
    <row r="1449" spans="1:2" x14ac:dyDescent="0.25">
      <c r="A1449" s="20">
        <v>40168</v>
      </c>
      <c r="B1449" s="22"/>
    </row>
    <row r="1450" spans="1:2" x14ac:dyDescent="0.25">
      <c r="A1450" s="20">
        <v>40169</v>
      </c>
      <c r="B1450" s="22"/>
    </row>
    <row r="1451" spans="1:2" x14ac:dyDescent="0.25">
      <c r="A1451" s="20">
        <v>40170</v>
      </c>
      <c r="B1451" s="22"/>
    </row>
    <row r="1452" spans="1:2" x14ac:dyDescent="0.25">
      <c r="A1452" s="20">
        <v>40171</v>
      </c>
      <c r="B1452" s="22"/>
    </row>
    <row r="1453" spans="1:2" x14ac:dyDescent="0.25">
      <c r="A1453" s="20">
        <v>40175</v>
      </c>
      <c r="B1453" s="22"/>
    </row>
    <row r="1454" spans="1:2" x14ac:dyDescent="0.25">
      <c r="A1454" s="20">
        <v>40176</v>
      </c>
      <c r="B1454" s="22"/>
    </row>
    <row r="1455" spans="1:2" x14ac:dyDescent="0.25">
      <c r="A1455" s="20">
        <v>40177</v>
      </c>
      <c r="B1455" s="22"/>
    </row>
    <row r="1456" spans="1:2" x14ac:dyDescent="0.25">
      <c r="A1456" s="20">
        <v>40178</v>
      </c>
      <c r="B1456" s="22"/>
    </row>
    <row r="1457" spans="1:2" x14ac:dyDescent="0.25">
      <c r="A1457" s="20">
        <v>40182</v>
      </c>
      <c r="B1457" s="22"/>
    </row>
    <row r="1458" spans="1:2" x14ac:dyDescent="0.25">
      <c r="A1458" s="20">
        <v>40183</v>
      </c>
      <c r="B1458" s="22"/>
    </row>
    <row r="1459" spans="1:2" x14ac:dyDescent="0.25">
      <c r="A1459" s="20">
        <v>40184</v>
      </c>
      <c r="B1459" s="22"/>
    </row>
    <row r="1460" spans="1:2" x14ac:dyDescent="0.25">
      <c r="A1460" s="20">
        <v>40185</v>
      </c>
      <c r="B1460" s="22"/>
    </row>
    <row r="1461" spans="1:2" x14ac:dyDescent="0.25">
      <c r="A1461" s="20">
        <v>40186</v>
      </c>
      <c r="B1461" s="22"/>
    </row>
    <row r="1462" spans="1:2" x14ac:dyDescent="0.25">
      <c r="A1462" s="20">
        <v>40189</v>
      </c>
      <c r="B1462" s="22"/>
    </row>
    <row r="1463" spans="1:2" x14ac:dyDescent="0.25">
      <c r="A1463" s="20">
        <v>40190</v>
      </c>
      <c r="B1463" s="22"/>
    </row>
    <row r="1464" spans="1:2" x14ac:dyDescent="0.25">
      <c r="A1464" s="20">
        <v>40191</v>
      </c>
      <c r="B1464" s="22"/>
    </row>
    <row r="1465" spans="1:2" x14ac:dyDescent="0.25">
      <c r="A1465" s="20">
        <v>40192</v>
      </c>
      <c r="B1465" s="22"/>
    </row>
    <row r="1466" spans="1:2" x14ac:dyDescent="0.25">
      <c r="A1466" s="20">
        <v>40193</v>
      </c>
      <c r="B1466" s="22"/>
    </row>
    <row r="1467" spans="1:2" x14ac:dyDescent="0.25">
      <c r="A1467" s="20">
        <v>40197</v>
      </c>
      <c r="B1467" s="22"/>
    </row>
    <row r="1468" spans="1:2" x14ac:dyDescent="0.25">
      <c r="A1468" s="20">
        <v>40198</v>
      </c>
      <c r="B1468" s="22"/>
    </row>
    <row r="1469" spans="1:2" x14ac:dyDescent="0.25">
      <c r="A1469" s="20">
        <v>40199</v>
      </c>
      <c r="B1469" s="22"/>
    </row>
    <row r="1470" spans="1:2" x14ac:dyDescent="0.25">
      <c r="A1470" s="20">
        <v>40200</v>
      </c>
      <c r="B1470" s="22"/>
    </row>
    <row r="1471" spans="1:2" x14ac:dyDescent="0.25">
      <c r="A1471" s="20">
        <v>40203</v>
      </c>
      <c r="B1471" s="22"/>
    </row>
    <row r="1472" spans="1:2" x14ac:dyDescent="0.25">
      <c r="A1472" s="20">
        <v>40204</v>
      </c>
      <c r="B1472" s="22"/>
    </row>
    <row r="1473" spans="1:2" x14ac:dyDescent="0.25">
      <c r="A1473" s="20">
        <v>40205</v>
      </c>
      <c r="B1473" s="22"/>
    </row>
    <row r="1474" spans="1:2" x14ac:dyDescent="0.25">
      <c r="A1474" s="20">
        <v>40206</v>
      </c>
      <c r="B1474" s="22"/>
    </row>
    <row r="1475" spans="1:2" x14ac:dyDescent="0.25">
      <c r="A1475" s="20">
        <v>40207</v>
      </c>
      <c r="B1475" s="22"/>
    </row>
    <row r="1476" spans="1:2" x14ac:dyDescent="0.25">
      <c r="A1476" s="20">
        <v>40210</v>
      </c>
      <c r="B1476" s="22"/>
    </row>
    <row r="1477" spans="1:2" x14ac:dyDescent="0.25">
      <c r="A1477" s="20">
        <v>40211</v>
      </c>
      <c r="B1477" s="22"/>
    </row>
    <row r="1478" spans="1:2" x14ac:dyDescent="0.25">
      <c r="A1478" s="20">
        <v>40212</v>
      </c>
      <c r="B1478" s="22"/>
    </row>
    <row r="1479" spans="1:2" x14ac:dyDescent="0.25">
      <c r="A1479" s="20">
        <v>40213</v>
      </c>
      <c r="B1479" s="22"/>
    </row>
    <row r="1480" spans="1:2" x14ac:dyDescent="0.25">
      <c r="A1480" s="20">
        <v>40214</v>
      </c>
      <c r="B1480" s="22"/>
    </row>
    <row r="1481" spans="1:2" x14ac:dyDescent="0.25">
      <c r="A1481" s="20">
        <v>40217</v>
      </c>
      <c r="B1481" s="22"/>
    </row>
    <row r="1482" spans="1:2" x14ac:dyDescent="0.25">
      <c r="A1482" s="20">
        <v>40218</v>
      </c>
      <c r="B1482" s="22"/>
    </row>
    <row r="1483" spans="1:2" x14ac:dyDescent="0.25">
      <c r="A1483" s="20">
        <v>40219</v>
      </c>
      <c r="B1483" s="22"/>
    </row>
    <row r="1484" spans="1:2" x14ac:dyDescent="0.25">
      <c r="A1484" s="20">
        <v>40220</v>
      </c>
      <c r="B1484" s="22"/>
    </row>
    <row r="1485" spans="1:2" x14ac:dyDescent="0.25">
      <c r="A1485" s="20">
        <v>40221</v>
      </c>
      <c r="B1485" s="22"/>
    </row>
    <row r="1486" spans="1:2" x14ac:dyDescent="0.25">
      <c r="A1486" s="20">
        <v>40225</v>
      </c>
      <c r="B1486" s="22"/>
    </row>
    <row r="1487" spans="1:2" x14ac:dyDescent="0.25">
      <c r="A1487" s="20">
        <v>40226</v>
      </c>
      <c r="B1487" s="22"/>
    </row>
    <row r="1488" spans="1:2" x14ac:dyDescent="0.25">
      <c r="A1488" s="20">
        <v>40227</v>
      </c>
      <c r="B1488" s="22"/>
    </row>
    <row r="1489" spans="1:2" x14ac:dyDescent="0.25">
      <c r="A1489" s="20">
        <v>40228</v>
      </c>
      <c r="B1489" s="22"/>
    </row>
    <row r="1490" spans="1:2" x14ac:dyDescent="0.25">
      <c r="A1490" s="20">
        <v>40231</v>
      </c>
      <c r="B1490" s="22"/>
    </row>
    <row r="1491" spans="1:2" x14ac:dyDescent="0.25">
      <c r="A1491" s="20">
        <v>40232</v>
      </c>
      <c r="B1491" s="22"/>
    </row>
    <row r="1492" spans="1:2" x14ac:dyDescent="0.25">
      <c r="A1492" s="20">
        <v>40233</v>
      </c>
      <c r="B1492" s="22"/>
    </row>
    <row r="1493" spans="1:2" x14ac:dyDescent="0.25">
      <c r="A1493" s="20">
        <v>40234</v>
      </c>
      <c r="B1493" s="22"/>
    </row>
    <row r="1494" spans="1:2" x14ac:dyDescent="0.25">
      <c r="A1494" s="20">
        <v>40235</v>
      </c>
      <c r="B1494" s="22"/>
    </row>
    <row r="1495" spans="1:2" x14ac:dyDescent="0.25">
      <c r="A1495" s="20">
        <v>40238</v>
      </c>
      <c r="B1495" s="22"/>
    </row>
    <row r="1496" spans="1:2" x14ac:dyDescent="0.25">
      <c r="A1496" s="20">
        <v>40239</v>
      </c>
      <c r="B1496" s="22"/>
    </row>
    <row r="1497" spans="1:2" x14ac:dyDescent="0.25">
      <c r="A1497" s="20">
        <v>40240</v>
      </c>
      <c r="B1497" s="22"/>
    </row>
    <row r="1498" spans="1:2" x14ac:dyDescent="0.25">
      <c r="A1498" s="20">
        <v>40241</v>
      </c>
      <c r="B1498" s="22"/>
    </row>
    <row r="1499" spans="1:2" x14ac:dyDescent="0.25">
      <c r="A1499" s="20">
        <v>40242</v>
      </c>
      <c r="B1499" s="22"/>
    </row>
    <row r="1500" spans="1:2" x14ac:dyDescent="0.25">
      <c r="A1500" s="20">
        <v>40245</v>
      </c>
      <c r="B1500" s="22"/>
    </row>
    <row r="1501" spans="1:2" x14ac:dyDescent="0.25">
      <c r="A1501" s="20">
        <v>40246</v>
      </c>
      <c r="B1501" s="22"/>
    </row>
    <row r="1502" spans="1:2" x14ac:dyDescent="0.25">
      <c r="A1502" s="20">
        <v>40247</v>
      </c>
      <c r="B1502" s="22"/>
    </row>
    <row r="1503" spans="1:2" x14ac:dyDescent="0.25">
      <c r="A1503" s="20">
        <v>40248</v>
      </c>
      <c r="B1503" s="22"/>
    </row>
    <row r="1504" spans="1:2" x14ac:dyDescent="0.25">
      <c r="A1504" s="20">
        <v>40249</v>
      </c>
      <c r="B1504" s="22"/>
    </row>
    <row r="1505" spans="1:2" x14ac:dyDescent="0.25">
      <c r="A1505" s="20">
        <v>40252</v>
      </c>
      <c r="B1505" s="22"/>
    </row>
    <row r="1506" spans="1:2" x14ac:dyDescent="0.25">
      <c r="A1506" s="20">
        <v>40253</v>
      </c>
      <c r="B1506" s="22"/>
    </row>
    <row r="1507" spans="1:2" x14ac:dyDescent="0.25">
      <c r="A1507" s="20">
        <v>40254</v>
      </c>
      <c r="B1507" s="22"/>
    </row>
    <row r="1508" spans="1:2" x14ac:dyDescent="0.25">
      <c r="A1508" s="20">
        <v>40255</v>
      </c>
      <c r="B1508" s="22"/>
    </row>
    <row r="1509" spans="1:2" x14ac:dyDescent="0.25">
      <c r="A1509" s="20">
        <v>40256</v>
      </c>
      <c r="B1509" s="22"/>
    </row>
    <row r="1510" spans="1:2" x14ac:dyDescent="0.25">
      <c r="A1510" s="20">
        <v>40259</v>
      </c>
      <c r="B1510" s="22"/>
    </row>
    <row r="1511" spans="1:2" x14ac:dyDescent="0.25">
      <c r="A1511" s="20">
        <v>40260</v>
      </c>
      <c r="B1511" s="22"/>
    </row>
    <row r="1512" spans="1:2" x14ac:dyDescent="0.25">
      <c r="A1512" s="20">
        <v>40261</v>
      </c>
      <c r="B1512" s="22"/>
    </row>
    <row r="1513" spans="1:2" x14ac:dyDescent="0.25">
      <c r="A1513" s="20">
        <v>40262</v>
      </c>
      <c r="B1513" s="22"/>
    </row>
    <row r="1514" spans="1:2" x14ac:dyDescent="0.25">
      <c r="A1514" s="20">
        <v>40263</v>
      </c>
      <c r="B1514" s="22"/>
    </row>
    <row r="1515" spans="1:2" x14ac:dyDescent="0.25">
      <c r="A1515" s="20">
        <v>40266</v>
      </c>
      <c r="B1515" s="22"/>
    </row>
    <row r="1516" spans="1:2" x14ac:dyDescent="0.25">
      <c r="A1516" s="20">
        <v>40267</v>
      </c>
      <c r="B1516" s="22"/>
    </row>
    <row r="1517" spans="1:2" x14ac:dyDescent="0.25">
      <c r="A1517" s="20">
        <v>40268</v>
      </c>
      <c r="B1517" s="22"/>
    </row>
    <row r="1518" spans="1:2" x14ac:dyDescent="0.25">
      <c r="A1518" s="20">
        <v>40269</v>
      </c>
      <c r="B1518" s="22"/>
    </row>
    <row r="1519" spans="1:2" x14ac:dyDescent="0.25">
      <c r="A1519" s="20">
        <v>40273</v>
      </c>
      <c r="B1519" s="22"/>
    </row>
    <row r="1520" spans="1:2" x14ac:dyDescent="0.25">
      <c r="A1520" s="20">
        <v>40274</v>
      </c>
      <c r="B1520" s="22"/>
    </row>
    <row r="1521" spans="1:2" x14ac:dyDescent="0.25">
      <c r="A1521" s="20">
        <v>40275</v>
      </c>
      <c r="B1521" s="22"/>
    </row>
    <row r="1522" spans="1:2" x14ac:dyDescent="0.25">
      <c r="A1522" s="20">
        <v>40276</v>
      </c>
      <c r="B1522" s="22"/>
    </row>
    <row r="1523" spans="1:2" x14ac:dyDescent="0.25">
      <c r="A1523" s="20">
        <v>40277</v>
      </c>
      <c r="B1523" s="22"/>
    </row>
    <row r="1524" spans="1:2" x14ac:dyDescent="0.25">
      <c r="A1524" s="20">
        <v>40280</v>
      </c>
      <c r="B1524" s="22"/>
    </row>
    <row r="1525" spans="1:2" x14ac:dyDescent="0.25">
      <c r="A1525" s="20">
        <v>40281</v>
      </c>
      <c r="B1525" s="22"/>
    </row>
    <row r="1526" spans="1:2" x14ac:dyDescent="0.25">
      <c r="A1526" s="20">
        <v>40282</v>
      </c>
      <c r="B1526" s="22"/>
    </row>
    <row r="1527" spans="1:2" x14ac:dyDescent="0.25">
      <c r="A1527" s="20">
        <v>40283</v>
      </c>
      <c r="B1527" s="22"/>
    </row>
    <row r="1528" spans="1:2" x14ac:dyDescent="0.25">
      <c r="A1528" s="20">
        <v>40284</v>
      </c>
      <c r="B1528" s="22"/>
    </row>
    <row r="1529" spans="1:2" x14ac:dyDescent="0.25">
      <c r="A1529" s="20">
        <v>40287</v>
      </c>
      <c r="B1529" s="22"/>
    </row>
    <row r="1530" spans="1:2" x14ac:dyDescent="0.25">
      <c r="A1530" s="20">
        <v>40288</v>
      </c>
      <c r="B1530" s="22"/>
    </row>
    <row r="1531" spans="1:2" x14ac:dyDescent="0.25">
      <c r="A1531" s="20">
        <v>40289</v>
      </c>
      <c r="B1531" s="22"/>
    </row>
    <row r="1532" spans="1:2" x14ac:dyDescent="0.25">
      <c r="A1532" s="20">
        <v>40290</v>
      </c>
      <c r="B1532" s="22"/>
    </row>
    <row r="1533" spans="1:2" x14ac:dyDescent="0.25">
      <c r="A1533" s="20">
        <v>40291</v>
      </c>
      <c r="B1533" s="22"/>
    </row>
    <row r="1534" spans="1:2" x14ac:dyDescent="0.25">
      <c r="A1534" s="20">
        <v>40294</v>
      </c>
      <c r="B1534" s="22"/>
    </row>
    <row r="1535" spans="1:2" x14ac:dyDescent="0.25">
      <c r="A1535" s="20">
        <v>40295</v>
      </c>
      <c r="B1535" s="22"/>
    </row>
    <row r="1536" spans="1:2" x14ac:dyDescent="0.25">
      <c r="A1536" s="20">
        <v>40296</v>
      </c>
      <c r="B1536" s="22"/>
    </row>
    <row r="1537" spans="1:2" x14ac:dyDescent="0.25">
      <c r="A1537" s="20">
        <v>40297</v>
      </c>
      <c r="B1537" s="22"/>
    </row>
    <row r="1538" spans="1:2" x14ac:dyDescent="0.25">
      <c r="A1538" s="20">
        <v>40298</v>
      </c>
      <c r="B1538" s="22"/>
    </row>
    <row r="1539" spans="1:2" x14ac:dyDescent="0.25">
      <c r="A1539" s="20">
        <v>40301</v>
      </c>
      <c r="B1539" s="22"/>
    </row>
    <row r="1540" spans="1:2" x14ac:dyDescent="0.25">
      <c r="A1540" s="20">
        <v>40302</v>
      </c>
      <c r="B1540" s="22"/>
    </row>
    <row r="1541" spans="1:2" x14ac:dyDescent="0.25">
      <c r="A1541" s="20">
        <v>40303</v>
      </c>
      <c r="B1541" s="22"/>
    </row>
    <row r="1542" spans="1:2" x14ac:dyDescent="0.25">
      <c r="A1542" s="20">
        <v>40304</v>
      </c>
      <c r="B1542" s="22"/>
    </row>
    <row r="1543" spans="1:2" x14ac:dyDescent="0.25">
      <c r="A1543" s="20">
        <v>40305</v>
      </c>
      <c r="B1543" s="22"/>
    </row>
    <row r="1544" spans="1:2" x14ac:dyDescent="0.25">
      <c r="A1544" s="20">
        <v>40308</v>
      </c>
      <c r="B1544" s="22"/>
    </row>
    <row r="1545" spans="1:2" x14ac:dyDescent="0.25">
      <c r="A1545" s="20">
        <v>40309</v>
      </c>
      <c r="B1545" s="22"/>
    </row>
    <row r="1546" spans="1:2" x14ac:dyDescent="0.25">
      <c r="A1546" s="20">
        <v>40310</v>
      </c>
      <c r="B1546" s="22"/>
    </row>
    <row r="1547" spans="1:2" x14ac:dyDescent="0.25">
      <c r="A1547" s="20">
        <v>40311</v>
      </c>
      <c r="B1547" s="22"/>
    </row>
    <row r="1548" spans="1:2" x14ac:dyDescent="0.25">
      <c r="A1548" s="20">
        <v>40312</v>
      </c>
      <c r="B1548" s="22"/>
    </row>
    <row r="1549" spans="1:2" x14ac:dyDescent="0.25">
      <c r="A1549" s="20">
        <v>40315</v>
      </c>
      <c r="B1549" s="22"/>
    </row>
    <row r="1550" spans="1:2" x14ac:dyDescent="0.25">
      <c r="A1550" s="20">
        <v>40316</v>
      </c>
      <c r="B1550" s="22"/>
    </row>
    <row r="1551" spans="1:2" x14ac:dyDescent="0.25">
      <c r="A1551" s="20">
        <v>40317</v>
      </c>
      <c r="B1551" s="22"/>
    </row>
    <row r="1552" spans="1:2" x14ac:dyDescent="0.25">
      <c r="A1552" s="20">
        <v>40318</v>
      </c>
      <c r="B1552" s="22"/>
    </row>
    <row r="1553" spans="1:2" x14ac:dyDescent="0.25">
      <c r="A1553" s="20">
        <v>40319</v>
      </c>
      <c r="B1553" s="22"/>
    </row>
    <row r="1554" spans="1:2" x14ac:dyDescent="0.25">
      <c r="A1554" s="20">
        <v>40322</v>
      </c>
      <c r="B1554" s="22"/>
    </row>
    <row r="1555" spans="1:2" x14ac:dyDescent="0.25">
      <c r="A1555" s="20">
        <v>40323</v>
      </c>
      <c r="B1555" s="22"/>
    </row>
    <row r="1556" spans="1:2" x14ac:dyDescent="0.25">
      <c r="A1556" s="20">
        <v>40324</v>
      </c>
      <c r="B1556" s="22"/>
    </row>
    <row r="1557" spans="1:2" x14ac:dyDescent="0.25">
      <c r="A1557" s="20">
        <v>40325</v>
      </c>
      <c r="B1557" s="22"/>
    </row>
    <row r="1558" spans="1:2" x14ac:dyDescent="0.25">
      <c r="A1558" s="20">
        <v>40326</v>
      </c>
      <c r="B1558" s="22"/>
    </row>
    <row r="1559" spans="1:2" x14ac:dyDescent="0.25">
      <c r="A1559" s="20">
        <v>40330</v>
      </c>
      <c r="B1559" s="22"/>
    </row>
    <row r="1560" spans="1:2" x14ac:dyDescent="0.25">
      <c r="A1560" s="20">
        <v>40331</v>
      </c>
      <c r="B1560" s="22"/>
    </row>
    <row r="1561" spans="1:2" x14ac:dyDescent="0.25">
      <c r="A1561" s="20">
        <v>40332</v>
      </c>
      <c r="B1561" s="22"/>
    </row>
    <row r="1562" spans="1:2" x14ac:dyDescent="0.25">
      <c r="A1562" s="20">
        <v>40333</v>
      </c>
      <c r="B1562" s="22"/>
    </row>
    <row r="1563" spans="1:2" x14ac:dyDescent="0.25">
      <c r="A1563" s="20">
        <v>40336</v>
      </c>
      <c r="B1563" s="22"/>
    </row>
    <row r="1564" spans="1:2" x14ac:dyDescent="0.25">
      <c r="A1564" s="20">
        <v>40337</v>
      </c>
      <c r="B1564" s="22"/>
    </row>
    <row r="1565" spans="1:2" x14ac:dyDescent="0.25">
      <c r="A1565" s="20">
        <v>40338</v>
      </c>
      <c r="B1565" s="22"/>
    </row>
    <row r="1566" spans="1:2" x14ac:dyDescent="0.25">
      <c r="A1566" s="20">
        <v>40339</v>
      </c>
      <c r="B1566" s="22"/>
    </row>
    <row r="1567" spans="1:2" x14ac:dyDescent="0.25">
      <c r="A1567" s="20">
        <v>40340</v>
      </c>
      <c r="B1567" s="22"/>
    </row>
    <row r="1568" spans="1:2" x14ac:dyDescent="0.25">
      <c r="A1568" s="20">
        <v>40343</v>
      </c>
      <c r="B1568" s="22"/>
    </row>
    <row r="1569" spans="1:2" x14ac:dyDescent="0.25">
      <c r="A1569" s="20">
        <v>40344</v>
      </c>
      <c r="B1569" s="22"/>
    </row>
    <row r="1570" spans="1:2" x14ac:dyDescent="0.25">
      <c r="A1570" s="20">
        <v>40345</v>
      </c>
      <c r="B1570" s="22"/>
    </row>
    <row r="1571" spans="1:2" x14ac:dyDescent="0.25">
      <c r="A1571" s="20">
        <v>40346</v>
      </c>
      <c r="B1571" s="22"/>
    </row>
    <row r="1572" spans="1:2" x14ac:dyDescent="0.25">
      <c r="A1572" s="20">
        <v>40347</v>
      </c>
      <c r="B1572" s="22"/>
    </row>
    <row r="1573" spans="1:2" x14ac:dyDescent="0.25">
      <c r="A1573" s="20">
        <v>40350</v>
      </c>
      <c r="B1573" s="22"/>
    </row>
    <row r="1574" spans="1:2" x14ac:dyDescent="0.25">
      <c r="A1574" s="20">
        <v>40351</v>
      </c>
      <c r="B1574" s="22"/>
    </row>
    <row r="1575" spans="1:2" x14ac:dyDescent="0.25">
      <c r="A1575" s="20">
        <v>40352</v>
      </c>
      <c r="B1575" s="22"/>
    </row>
    <row r="1576" spans="1:2" x14ac:dyDescent="0.25">
      <c r="A1576" s="20">
        <v>40353</v>
      </c>
      <c r="B1576" s="22"/>
    </row>
    <row r="1577" spans="1:2" x14ac:dyDescent="0.25">
      <c r="A1577" s="20">
        <v>40354</v>
      </c>
      <c r="B1577" s="22"/>
    </row>
    <row r="1578" spans="1:2" x14ac:dyDescent="0.25">
      <c r="A1578" s="20">
        <v>40357</v>
      </c>
      <c r="B1578" s="22"/>
    </row>
    <row r="1579" spans="1:2" x14ac:dyDescent="0.25">
      <c r="A1579" s="20">
        <v>40358</v>
      </c>
      <c r="B1579" s="22"/>
    </row>
    <row r="1580" spans="1:2" x14ac:dyDescent="0.25">
      <c r="A1580" s="20">
        <v>40359</v>
      </c>
      <c r="B1580" s="22"/>
    </row>
    <row r="1581" spans="1:2" x14ac:dyDescent="0.25">
      <c r="A1581" s="20">
        <v>40360</v>
      </c>
      <c r="B1581" s="22"/>
    </row>
    <row r="1582" spans="1:2" x14ac:dyDescent="0.25">
      <c r="A1582" s="20">
        <v>40361</v>
      </c>
      <c r="B1582" s="22"/>
    </row>
    <row r="1583" spans="1:2" x14ac:dyDescent="0.25">
      <c r="A1583" s="20">
        <v>40365</v>
      </c>
      <c r="B1583" s="22"/>
    </row>
    <row r="1584" spans="1:2" x14ac:dyDescent="0.25">
      <c r="A1584" s="20">
        <v>40366</v>
      </c>
      <c r="B1584" s="22"/>
    </row>
    <row r="1585" spans="1:2" x14ac:dyDescent="0.25">
      <c r="A1585" s="20">
        <v>40367</v>
      </c>
      <c r="B1585" s="22"/>
    </row>
    <row r="1586" spans="1:2" x14ac:dyDescent="0.25">
      <c r="A1586" s="20">
        <v>40368</v>
      </c>
      <c r="B1586" s="22"/>
    </row>
    <row r="1587" spans="1:2" x14ac:dyDescent="0.25">
      <c r="A1587" s="20">
        <v>40371</v>
      </c>
      <c r="B1587" s="22"/>
    </row>
    <row r="1588" spans="1:2" x14ac:dyDescent="0.25">
      <c r="A1588" s="20">
        <v>40372</v>
      </c>
      <c r="B1588" s="22"/>
    </row>
    <row r="1589" spans="1:2" x14ac:dyDescent="0.25">
      <c r="A1589" s="20">
        <v>40373</v>
      </c>
      <c r="B1589" s="22"/>
    </row>
    <row r="1590" spans="1:2" x14ac:dyDescent="0.25">
      <c r="A1590" s="20">
        <v>40374</v>
      </c>
      <c r="B1590" s="22"/>
    </row>
    <row r="1591" spans="1:2" x14ac:dyDescent="0.25">
      <c r="A1591" s="20">
        <v>40375</v>
      </c>
      <c r="B1591" s="22"/>
    </row>
    <row r="1592" spans="1:2" x14ac:dyDescent="0.25">
      <c r="A1592" s="20">
        <v>40378</v>
      </c>
      <c r="B1592" s="22"/>
    </row>
    <row r="1593" spans="1:2" x14ac:dyDescent="0.25">
      <c r="A1593" s="20">
        <v>40379</v>
      </c>
      <c r="B1593" s="22"/>
    </row>
    <row r="1594" spans="1:2" x14ac:dyDescent="0.25">
      <c r="A1594" s="20">
        <v>40380</v>
      </c>
      <c r="B1594" s="22"/>
    </row>
    <row r="1595" spans="1:2" x14ac:dyDescent="0.25">
      <c r="A1595" s="20">
        <v>40381</v>
      </c>
      <c r="B1595" s="22"/>
    </row>
    <row r="1596" spans="1:2" x14ac:dyDescent="0.25">
      <c r="A1596" s="20">
        <v>40382</v>
      </c>
      <c r="B1596" s="22"/>
    </row>
    <row r="1597" spans="1:2" x14ac:dyDescent="0.25">
      <c r="A1597" s="20">
        <v>40385</v>
      </c>
      <c r="B1597" s="22"/>
    </row>
    <row r="1598" spans="1:2" x14ac:dyDescent="0.25">
      <c r="A1598" s="20">
        <v>40386</v>
      </c>
      <c r="B1598" s="22"/>
    </row>
    <row r="1599" spans="1:2" x14ac:dyDescent="0.25">
      <c r="A1599" s="20">
        <v>40387</v>
      </c>
      <c r="B1599" s="22"/>
    </row>
    <row r="1600" spans="1:2" x14ac:dyDescent="0.25">
      <c r="A1600" s="20">
        <v>40388</v>
      </c>
      <c r="B1600" s="22"/>
    </row>
    <row r="1601" spans="1:2" x14ac:dyDescent="0.25">
      <c r="A1601" s="20">
        <v>40389</v>
      </c>
      <c r="B1601" s="22"/>
    </row>
    <row r="1602" spans="1:2" x14ac:dyDescent="0.25">
      <c r="A1602" s="20">
        <v>40392</v>
      </c>
      <c r="B1602" s="22"/>
    </row>
    <row r="1603" spans="1:2" x14ac:dyDescent="0.25">
      <c r="A1603" s="20">
        <v>40393</v>
      </c>
      <c r="B1603" s="22"/>
    </row>
    <row r="1604" spans="1:2" x14ac:dyDescent="0.25">
      <c r="A1604" s="20">
        <v>40394</v>
      </c>
      <c r="B1604" s="22"/>
    </row>
    <row r="1605" spans="1:2" x14ac:dyDescent="0.25">
      <c r="A1605" s="20">
        <v>40395</v>
      </c>
      <c r="B1605" s="22"/>
    </row>
    <row r="1606" spans="1:2" x14ac:dyDescent="0.25">
      <c r="A1606" s="20">
        <v>40396</v>
      </c>
      <c r="B1606" s="22"/>
    </row>
    <row r="1607" spans="1:2" x14ac:dyDescent="0.25">
      <c r="A1607" s="20">
        <v>40399</v>
      </c>
      <c r="B1607" s="22"/>
    </row>
    <row r="1608" spans="1:2" x14ac:dyDescent="0.25">
      <c r="A1608" s="20">
        <v>40400</v>
      </c>
      <c r="B1608" s="22"/>
    </row>
    <row r="1609" spans="1:2" x14ac:dyDescent="0.25">
      <c r="A1609" s="20">
        <v>40401</v>
      </c>
      <c r="B1609" s="22"/>
    </row>
    <row r="1610" spans="1:2" x14ac:dyDescent="0.25">
      <c r="A1610" s="20">
        <v>40402</v>
      </c>
      <c r="B1610" s="22"/>
    </row>
    <row r="1611" spans="1:2" x14ac:dyDescent="0.25">
      <c r="A1611" s="20">
        <v>40403</v>
      </c>
      <c r="B1611" s="22"/>
    </row>
    <row r="1612" spans="1:2" x14ac:dyDescent="0.25">
      <c r="A1612" s="20">
        <v>40406</v>
      </c>
      <c r="B1612" s="22"/>
    </row>
    <row r="1613" spans="1:2" x14ac:dyDescent="0.25">
      <c r="A1613" s="20">
        <v>40407</v>
      </c>
      <c r="B1613" s="22"/>
    </row>
    <row r="1614" spans="1:2" x14ac:dyDescent="0.25">
      <c r="A1614" s="20">
        <v>40408</v>
      </c>
      <c r="B1614" s="22"/>
    </row>
    <row r="1615" spans="1:2" x14ac:dyDescent="0.25">
      <c r="A1615" s="20">
        <v>40409</v>
      </c>
      <c r="B1615" s="22"/>
    </row>
    <row r="1616" spans="1:2" x14ac:dyDescent="0.25">
      <c r="A1616" s="20">
        <v>40410</v>
      </c>
      <c r="B1616" s="22"/>
    </row>
    <row r="1617" spans="1:2" x14ac:dyDescent="0.25">
      <c r="A1617" s="20">
        <v>40413</v>
      </c>
      <c r="B1617" s="22"/>
    </row>
    <row r="1618" spans="1:2" x14ac:dyDescent="0.25">
      <c r="A1618" s="20">
        <v>40414</v>
      </c>
      <c r="B1618" s="22"/>
    </row>
    <row r="1619" spans="1:2" x14ac:dyDescent="0.25">
      <c r="A1619" s="20">
        <v>40415</v>
      </c>
      <c r="B1619" s="22"/>
    </row>
    <row r="1620" spans="1:2" x14ac:dyDescent="0.25">
      <c r="A1620" s="20">
        <v>40416</v>
      </c>
      <c r="B1620" s="22"/>
    </row>
    <row r="1621" spans="1:2" x14ac:dyDescent="0.25">
      <c r="A1621" s="20">
        <v>40417</v>
      </c>
      <c r="B1621" s="22"/>
    </row>
    <row r="1622" spans="1:2" x14ac:dyDescent="0.25">
      <c r="A1622" s="20">
        <v>40420</v>
      </c>
      <c r="B1622" s="22"/>
    </row>
    <row r="1623" spans="1:2" x14ac:dyDescent="0.25">
      <c r="A1623" s="20">
        <v>40421</v>
      </c>
      <c r="B1623" s="22"/>
    </row>
    <row r="1624" spans="1:2" x14ac:dyDescent="0.25">
      <c r="A1624" s="20">
        <v>40422</v>
      </c>
      <c r="B1624" s="22"/>
    </row>
    <row r="1625" spans="1:2" x14ac:dyDescent="0.25">
      <c r="A1625" s="20">
        <v>40423</v>
      </c>
      <c r="B1625" s="22"/>
    </row>
    <row r="1626" spans="1:2" x14ac:dyDescent="0.25">
      <c r="A1626" s="20">
        <v>40424</v>
      </c>
      <c r="B1626" s="22"/>
    </row>
    <row r="1627" spans="1:2" x14ac:dyDescent="0.25">
      <c r="A1627" s="20">
        <v>40428</v>
      </c>
      <c r="B1627" s="22"/>
    </row>
    <row r="1628" spans="1:2" x14ac:dyDescent="0.25">
      <c r="A1628" s="20">
        <v>40429</v>
      </c>
      <c r="B1628" s="22"/>
    </row>
    <row r="1629" spans="1:2" x14ac:dyDescent="0.25">
      <c r="A1629" s="20">
        <v>40430</v>
      </c>
      <c r="B1629" s="22"/>
    </row>
    <row r="1630" spans="1:2" x14ac:dyDescent="0.25">
      <c r="A1630" s="20">
        <v>40431</v>
      </c>
      <c r="B1630" s="22"/>
    </row>
    <row r="1631" spans="1:2" x14ac:dyDescent="0.25">
      <c r="A1631" s="20">
        <v>40434</v>
      </c>
      <c r="B1631" s="22"/>
    </row>
    <row r="1632" spans="1:2" x14ac:dyDescent="0.25">
      <c r="A1632" s="20">
        <v>40435</v>
      </c>
      <c r="B1632" s="22"/>
    </row>
    <row r="1633" spans="1:2" x14ac:dyDescent="0.25">
      <c r="A1633" s="20">
        <v>40436</v>
      </c>
      <c r="B1633" s="22"/>
    </row>
    <row r="1634" spans="1:2" x14ac:dyDescent="0.25">
      <c r="A1634" s="20">
        <v>40437</v>
      </c>
      <c r="B1634" s="22"/>
    </row>
    <row r="1635" spans="1:2" x14ac:dyDescent="0.25">
      <c r="A1635" s="20">
        <v>40438</v>
      </c>
      <c r="B1635" s="22"/>
    </row>
    <row r="1636" spans="1:2" x14ac:dyDescent="0.25">
      <c r="A1636" s="20">
        <v>40441</v>
      </c>
      <c r="B1636" s="22"/>
    </row>
    <row r="1637" spans="1:2" x14ac:dyDescent="0.25">
      <c r="A1637" s="20">
        <v>40442</v>
      </c>
      <c r="B1637" s="22"/>
    </row>
    <row r="1638" spans="1:2" x14ac:dyDescent="0.25">
      <c r="A1638" s="20">
        <v>40443</v>
      </c>
      <c r="B1638" s="22"/>
    </row>
    <row r="1639" spans="1:2" x14ac:dyDescent="0.25">
      <c r="A1639" s="20">
        <v>40444</v>
      </c>
      <c r="B1639" s="22"/>
    </row>
    <row r="1640" spans="1:2" x14ac:dyDescent="0.25">
      <c r="A1640" s="20">
        <v>40445</v>
      </c>
      <c r="B1640" s="22"/>
    </row>
    <row r="1641" spans="1:2" x14ac:dyDescent="0.25">
      <c r="A1641" s="20">
        <v>40448</v>
      </c>
      <c r="B1641" s="22"/>
    </row>
    <row r="1642" spans="1:2" x14ac:dyDescent="0.25">
      <c r="A1642" s="20">
        <v>40449</v>
      </c>
      <c r="B1642" s="22"/>
    </row>
    <row r="1643" spans="1:2" x14ac:dyDescent="0.25">
      <c r="A1643" s="20">
        <v>40450</v>
      </c>
      <c r="B1643" s="22"/>
    </row>
    <row r="1644" spans="1:2" x14ac:dyDescent="0.25">
      <c r="A1644" s="20">
        <v>40451</v>
      </c>
      <c r="B1644" s="22"/>
    </row>
    <row r="1645" spans="1:2" x14ac:dyDescent="0.25">
      <c r="A1645" s="20">
        <v>40452</v>
      </c>
      <c r="B1645" s="22"/>
    </row>
    <row r="1646" spans="1:2" x14ac:dyDescent="0.25">
      <c r="A1646" s="20">
        <v>40455</v>
      </c>
      <c r="B1646" s="22"/>
    </row>
    <row r="1647" spans="1:2" x14ac:dyDescent="0.25">
      <c r="A1647" s="20">
        <v>40456</v>
      </c>
      <c r="B1647" s="22"/>
    </row>
    <row r="1648" spans="1:2" x14ac:dyDescent="0.25">
      <c r="A1648" s="20">
        <v>40457</v>
      </c>
      <c r="B1648" s="22"/>
    </row>
    <row r="1649" spans="1:2" x14ac:dyDescent="0.25">
      <c r="A1649" s="20">
        <v>40458</v>
      </c>
      <c r="B1649" s="22"/>
    </row>
    <row r="1650" spans="1:2" x14ac:dyDescent="0.25">
      <c r="A1650" s="20">
        <v>40459</v>
      </c>
      <c r="B1650" s="22"/>
    </row>
    <row r="1651" spans="1:2" x14ac:dyDescent="0.25">
      <c r="A1651" s="20">
        <v>40462</v>
      </c>
      <c r="B1651" s="22"/>
    </row>
    <row r="1652" spans="1:2" x14ac:dyDescent="0.25">
      <c r="A1652" s="20">
        <v>40463</v>
      </c>
      <c r="B1652" s="22"/>
    </row>
    <row r="1653" spans="1:2" x14ac:dyDescent="0.25">
      <c r="A1653" s="20">
        <v>40464</v>
      </c>
      <c r="B1653" s="22"/>
    </row>
    <row r="1654" spans="1:2" x14ac:dyDescent="0.25">
      <c r="A1654" s="20">
        <v>40465</v>
      </c>
      <c r="B1654" s="22"/>
    </row>
    <row r="1655" spans="1:2" x14ac:dyDescent="0.25">
      <c r="A1655" s="20">
        <v>40466</v>
      </c>
      <c r="B1655" s="22"/>
    </row>
    <row r="1656" spans="1:2" x14ac:dyDescent="0.25">
      <c r="A1656" s="20">
        <v>40469</v>
      </c>
      <c r="B1656" s="22"/>
    </row>
    <row r="1657" spans="1:2" x14ac:dyDescent="0.25">
      <c r="A1657" s="20">
        <v>40470</v>
      </c>
      <c r="B1657" s="22"/>
    </row>
    <row r="1658" spans="1:2" x14ac:dyDescent="0.25">
      <c r="A1658" s="20">
        <v>40471</v>
      </c>
      <c r="B1658" s="22"/>
    </row>
    <row r="1659" spans="1:2" x14ac:dyDescent="0.25">
      <c r="A1659" s="20">
        <v>40472</v>
      </c>
      <c r="B1659" s="22"/>
    </row>
    <row r="1660" spans="1:2" x14ac:dyDescent="0.25">
      <c r="A1660" s="20">
        <v>40473</v>
      </c>
      <c r="B1660" s="22"/>
    </row>
    <row r="1661" spans="1:2" x14ac:dyDescent="0.25">
      <c r="A1661" s="20">
        <v>40476</v>
      </c>
      <c r="B1661" s="22"/>
    </row>
    <row r="1662" spans="1:2" x14ac:dyDescent="0.25">
      <c r="A1662" s="20">
        <v>40477</v>
      </c>
      <c r="B1662" s="22"/>
    </row>
    <row r="1663" spans="1:2" x14ac:dyDescent="0.25">
      <c r="A1663" s="20">
        <v>40478</v>
      </c>
      <c r="B1663" s="22"/>
    </row>
    <row r="1664" spans="1:2" x14ac:dyDescent="0.25">
      <c r="A1664" s="20">
        <v>40479</v>
      </c>
      <c r="B1664" s="22"/>
    </row>
    <row r="1665" spans="1:2" x14ac:dyDescent="0.25">
      <c r="A1665" s="20">
        <v>40480</v>
      </c>
      <c r="B1665" s="22"/>
    </row>
    <row r="1666" spans="1:2" x14ac:dyDescent="0.25">
      <c r="A1666" s="20">
        <v>40483</v>
      </c>
      <c r="B1666" s="22"/>
    </row>
    <row r="1667" spans="1:2" x14ac:dyDescent="0.25">
      <c r="A1667" s="20">
        <v>40484</v>
      </c>
      <c r="B1667" s="22"/>
    </row>
    <row r="1668" spans="1:2" x14ac:dyDescent="0.25">
      <c r="A1668" s="20">
        <v>40485</v>
      </c>
      <c r="B1668" s="22"/>
    </row>
    <row r="1669" spans="1:2" x14ac:dyDescent="0.25">
      <c r="A1669" s="20">
        <v>40486</v>
      </c>
      <c r="B1669" s="22"/>
    </row>
    <row r="1670" spans="1:2" x14ac:dyDescent="0.25">
      <c r="A1670" s="20">
        <v>40487</v>
      </c>
      <c r="B1670" s="22"/>
    </row>
    <row r="1671" spans="1:2" x14ac:dyDescent="0.25">
      <c r="A1671" s="20">
        <v>40490</v>
      </c>
      <c r="B1671" s="22"/>
    </row>
    <row r="1672" spans="1:2" x14ac:dyDescent="0.25">
      <c r="A1672" s="20">
        <v>40491</v>
      </c>
      <c r="B1672" s="22"/>
    </row>
    <row r="1673" spans="1:2" x14ac:dyDescent="0.25">
      <c r="A1673" s="20">
        <v>40492</v>
      </c>
      <c r="B1673" s="22"/>
    </row>
    <row r="1674" spans="1:2" x14ac:dyDescent="0.25">
      <c r="A1674" s="20">
        <v>40493</v>
      </c>
      <c r="B1674" s="22"/>
    </row>
    <row r="1675" spans="1:2" x14ac:dyDescent="0.25">
      <c r="A1675" s="20">
        <v>40494</v>
      </c>
      <c r="B1675" s="22"/>
    </row>
    <row r="1676" spans="1:2" x14ac:dyDescent="0.25">
      <c r="A1676" s="20">
        <v>40497</v>
      </c>
      <c r="B1676" s="22"/>
    </row>
    <row r="1677" spans="1:2" x14ac:dyDescent="0.25">
      <c r="A1677" s="20">
        <v>40498</v>
      </c>
      <c r="B1677" s="22"/>
    </row>
    <row r="1678" spans="1:2" x14ac:dyDescent="0.25">
      <c r="A1678" s="20">
        <v>40499</v>
      </c>
      <c r="B1678" s="22"/>
    </row>
    <row r="1679" spans="1:2" x14ac:dyDescent="0.25">
      <c r="A1679" s="20">
        <v>40500</v>
      </c>
      <c r="B1679" s="22"/>
    </row>
    <row r="1680" spans="1:2" x14ac:dyDescent="0.25">
      <c r="A1680" s="20">
        <v>40501</v>
      </c>
      <c r="B1680" s="22"/>
    </row>
    <row r="1681" spans="1:2" x14ac:dyDescent="0.25">
      <c r="A1681" s="20">
        <v>40504</v>
      </c>
      <c r="B1681" s="22"/>
    </row>
    <row r="1682" spans="1:2" x14ac:dyDescent="0.25">
      <c r="A1682" s="20">
        <v>40505</v>
      </c>
      <c r="B1682" s="22"/>
    </row>
    <row r="1683" spans="1:2" x14ac:dyDescent="0.25">
      <c r="A1683" s="20">
        <v>40506</v>
      </c>
      <c r="B1683" s="22"/>
    </row>
    <row r="1684" spans="1:2" x14ac:dyDescent="0.25">
      <c r="A1684" s="20">
        <v>40508</v>
      </c>
      <c r="B1684" s="22"/>
    </row>
    <row r="1685" spans="1:2" x14ac:dyDescent="0.25">
      <c r="A1685" s="20">
        <v>40511</v>
      </c>
      <c r="B1685" s="22"/>
    </row>
    <row r="1686" spans="1:2" x14ac:dyDescent="0.25">
      <c r="A1686" s="20">
        <v>40512</v>
      </c>
      <c r="B1686" s="22"/>
    </row>
    <row r="1687" spans="1:2" x14ac:dyDescent="0.25">
      <c r="A1687" s="20">
        <v>40513</v>
      </c>
      <c r="B1687" s="22"/>
    </row>
    <row r="1688" spans="1:2" x14ac:dyDescent="0.25">
      <c r="A1688" s="20">
        <v>40514</v>
      </c>
      <c r="B1688" s="22"/>
    </row>
    <row r="1689" spans="1:2" x14ac:dyDescent="0.25">
      <c r="A1689" s="20">
        <v>40515</v>
      </c>
      <c r="B1689" s="22"/>
    </row>
    <row r="1690" spans="1:2" x14ac:dyDescent="0.25">
      <c r="A1690" s="20">
        <v>40518</v>
      </c>
      <c r="B1690" s="22"/>
    </row>
    <row r="1691" spans="1:2" x14ac:dyDescent="0.25">
      <c r="A1691" s="20">
        <v>40519</v>
      </c>
      <c r="B1691" s="22"/>
    </row>
    <row r="1692" spans="1:2" x14ac:dyDescent="0.25">
      <c r="A1692" s="20">
        <v>40520</v>
      </c>
      <c r="B1692" s="22"/>
    </row>
    <row r="1693" spans="1:2" x14ac:dyDescent="0.25">
      <c r="A1693" s="20">
        <v>40521</v>
      </c>
      <c r="B1693" s="22"/>
    </row>
    <row r="1694" spans="1:2" x14ac:dyDescent="0.25">
      <c r="A1694" s="20">
        <v>40522</v>
      </c>
      <c r="B1694" s="22"/>
    </row>
    <row r="1695" spans="1:2" x14ac:dyDescent="0.25">
      <c r="A1695" s="20">
        <v>40525</v>
      </c>
      <c r="B1695" s="22"/>
    </row>
    <row r="1696" spans="1:2" x14ac:dyDescent="0.25">
      <c r="A1696" s="20">
        <v>40526</v>
      </c>
      <c r="B1696" s="22"/>
    </row>
    <row r="1697" spans="1:2" x14ac:dyDescent="0.25">
      <c r="A1697" s="20">
        <v>40527</v>
      </c>
      <c r="B1697" s="22"/>
    </row>
    <row r="1698" spans="1:2" x14ac:dyDescent="0.25">
      <c r="A1698" s="20">
        <v>40528</v>
      </c>
      <c r="B1698" s="22"/>
    </row>
    <row r="1699" spans="1:2" x14ac:dyDescent="0.25">
      <c r="A1699" s="20">
        <v>40529</v>
      </c>
      <c r="B1699" s="22"/>
    </row>
    <row r="1700" spans="1:2" x14ac:dyDescent="0.25">
      <c r="A1700" s="20">
        <v>40532</v>
      </c>
      <c r="B1700" s="22"/>
    </row>
    <row r="1701" spans="1:2" x14ac:dyDescent="0.25">
      <c r="A1701" s="20">
        <v>40533</v>
      </c>
      <c r="B1701" s="22"/>
    </row>
    <row r="1702" spans="1:2" x14ac:dyDescent="0.25">
      <c r="A1702" s="20">
        <v>40534</v>
      </c>
      <c r="B1702" s="22"/>
    </row>
    <row r="1703" spans="1:2" x14ac:dyDescent="0.25">
      <c r="A1703" s="20">
        <v>40535</v>
      </c>
      <c r="B1703" s="22"/>
    </row>
    <row r="1704" spans="1:2" x14ac:dyDescent="0.25">
      <c r="A1704" s="20">
        <v>40539</v>
      </c>
      <c r="B1704" s="22"/>
    </row>
    <row r="1705" spans="1:2" x14ac:dyDescent="0.25">
      <c r="A1705" s="20">
        <v>40540</v>
      </c>
      <c r="B1705" s="22"/>
    </row>
    <row r="1706" spans="1:2" x14ac:dyDescent="0.25">
      <c r="A1706" s="20">
        <v>40541</v>
      </c>
      <c r="B1706" s="22"/>
    </row>
    <row r="1707" spans="1:2" x14ac:dyDescent="0.25">
      <c r="A1707" s="20">
        <v>40542</v>
      </c>
      <c r="B1707" s="22"/>
    </row>
    <row r="1708" spans="1:2" x14ac:dyDescent="0.25">
      <c r="A1708" s="20">
        <v>40543</v>
      </c>
      <c r="B1708" s="22"/>
    </row>
    <row r="1709" spans="1:2" x14ac:dyDescent="0.25">
      <c r="A1709" s="20">
        <v>40546</v>
      </c>
      <c r="B1709" s="22" t="e">
        <v>#N/A</v>
      </c>
    </row>
    <row r="1710" spans="1:2" x14ac:dyDescent="0.25">
      <c r="A1710" s="20">
        <v>40547</v>
      </c>
      <c r="B1710" s="22" t="e">
        <v>#N/A</v>
      </c>
    </row>
    <row r="1711" spans="1:2" x14ac:dyDescent="0.25">
      <c r="A1711" s="20">
        <v>40548</v>
      </c>
      <c r="B1711" s="22" t="e">
        <v>#N/A</v>
      </c>
    </row>
    <row r="1712" spans="1:2" x14ac:dyDescent="0.25">
      <c r="A1712" s="20">
        <v>40549</v>
      </c>
      <c r="B1712" s="22" t="e">
        <v>#N/A</v>
      </c>
    </row>
    <row r="1713" spans="1:2" x14ac:dyDescent="0.25">
      <c r="A1713" s="20">
        <v>40550</v>
      </c>
      <c r="B1713" s="22" t="e">
        <v>#N/A</v>
      </c>
    </row>
    <row r="1714" spans="1:2" x14ac:dyDescent="0.25">
      <c r="A1714" s="20">
        <v>40553</v>
      </c>
      <c r="B1714" s="22" t="e">
        <v>#N/A</v>
      </c>
    </row>
    <row r="1715" spans="1:2" x14ac:dyDescent="0.25">
      <c r="A1715" s="20">
        <v>40554</v>
      </c>
      <c r="B1715" s="22" t="e">
        <v>#N/A</v>
      </c>
    </row>
    <row r="1716" spans="1:2" x14ac:dyDescent="0.25">
      <c r="A1716" s="20">
        <v>40555</v>
      </c>
      <c r="B1716" s="22" t="e">
        <v>#N/A</v>
      </c>
    </row>
    <row r="1717" spans="1:2" x14ac:dyDescent="0.25">
      <c r="A1717" s="20">
        <v>40556</v>
      </c>
      <c r="B1717" s="22" t="e">
        <v>#N/A</v>
      </c>
    </row>
    <row r="1718" spans="1:2" x14ac:dyDescent="0.25">
      <c r="A1718" s="20">
        <v>40557</v>
      </c>
      <c r="B1718" s="22" t="e">
        <v>#N/A</v>
      </c>
    </row>
    <row r="1719" spans="1:2" x14ac:dyDescent="0.25">
      <c r="A1719" s="20">
        <v>40561</v>
      </c>
      <c r="B1719" s="22" t="e">
        <v>#N/A</v>
      </c>
    </row>
    <row r="1720" spans="1:2" x14ac:dyDescent="0.25">
      <c r="A1720" s="20">
        <v>40562</v>
      </c>
      <c r="B1720" s="22" t="e">
        <v>#N/A</v>
      </c>
    </row>
    <row r="1721" spans="1:2" x14ac:dyDescent="0.25">
      <c r="A1721" s="20">
        <v>40563</v>
      </c>
      <c r="B1721" s="22" t="e">
        <v>#N/A</v>
      </c>
    </row>
    <row r="1722" spans="1:2" x14ac:dyDescent="0.25">
      <c r="A1722" s="20">
        <v>40564</v>
      </c>
      <c r="B1722" s="22" t="e">
        <v>#N/A</v>
      </c>
    </row>
    <row r="1723" spans="1:2" x14ac:dyDescent="0.25">
      <c r="A1723" s="20">
        <v>40567</v>
      </c>
      <c r="B1723" s="22" t="e">
        <v>#N/A</v>
      </c>
    </row>
    <row r="1724" spans="1:2" x14ac:dyDescent="0.25">
      <c r="A1724" s="20">
        <v>40568</v>
      </c>
      <c r="B1724" s="22" t="e">
        <v>#N/A</v>
      </c>
    </row>
    <row r="1725" spans="1:2" x14ac:dyDescent="0.25">
      <c r="A1725" s="20">
        <v>40569</v>
      </c>
      <c r="B1725" s="22" t="e">
        <v>#N/A</v>
      </c>
    </row>
    <row r="1726" spans="1:2" x14ac:dyDescent="0.25">
      <c r="A1726" s="20">
        <v>40570</v>
      </c>
      <c r="B1726" s="22" t="e">
        <v>#N/A</v>
      </c>
    </row>
    <row r="1727" spans="1:2" x14ac:dyDescent="0.25">
      <c r="A1727" s="20">
        <v>40571</v>
      </c>
      <c r="B1727" s="22" t="e">
        <v>#N/A</v>
      </c>
    </row>
    <row r="1728" spans="1:2" x14ac:dyDescent="0.25">
      <c r="A1728" s="20">
        <v>40574</v>
      </c>
      <c r="B1728" s="22" t="e">
        <v>#N/A</v>
      </c>
    </row>
    <row r="1729" spans="1:2" x14ac:dyDescent="0.25">
      <c r="A1729" s="20">
        <v>40575</v>
      </c>
      <c r="B1729" s="22" t="e">
        <v>#N/A</v>
      </c>
    </row>
    <row r="1730" spans="1:2" x14ac:dyDescent="0.25">
      <c r="A1730" s="20">
        <v>40576</v>
      </c>
      <c r="B1730" s="22" t="e">
        <v>#N/A</v>
      </c>
    </row>
    <row r="1731" spans="1:2" x14ac:dyDescent="0.25">
      <c r="A1731" s="20">
        <v>40577</v>
      </c>
      <c r="B1731" s="22" t="e">
        <v>#N/A</v>
      </c>
    </row>
    <row r="1732" spans="1:2" x14ac:dyDescent="0.25">
      <c r="A1732" s="20">
        <v>40578</v>
      </c>
      <c r="B1732" s="22" t="e">
        <v>#N/A</v>
      </c>
    </row>
    <row r="1733" spans="1:2" x14ac:dyDescent="0.25">
      <c r="A1733" s="20">
        <v>40581</v>
      </c>
      <c r="B1733" s="22" t="e">
        <v>#N/A</v>
      </c>
    </row>
    <row r="1734" spans="1:2" x14ac:dyDescent="0.25">
      <c r="A1734" s="20">
        <v>40582</v>
      </c>
      <c r="B1734" s="22" t="e">
        <v>#N/A</v>
      </c>
    </row>
    <row r="1735" spans="1:2" x14ac:dyDescent="0.25">
      <c r="A1735" s="20">
        <v>40583</v>
      </c>
      <c r="B1735" s="22" t="e">
        <v>#N/A</v>
      </c>
    </row>
    <row r="1736" spans="1:2" x14ac:dyDescent="0.25">
      <c r="A1736" s="20">
        <v>40584</v>
      </c>
      <c r="B1736" s="22" t="e">
        <v>#N/A</v>
      </c>
    </row>
    <row r="1737" spans="1:2" x14ac:dyDescent="0.25">
      <c r="A1737" s="20">
        <v>40585</v>
      </c>
      <c r="B1737" s="22" t="e">
        <v>#N/A</v>
      </c>
    </row>
    <row r="1738" spans="1:2" x14ac:dyDescent="0.25">
      <c r="A1738" s="20">
        <v>40588</v>
      </c>
      <c r="B1738" s="22" t="e">
        <v>#N/A</v>
      </c>
    </row>
    <row r="1739" spans="1:2" x14ac:dyDescent="0.25">
      <c r="A1739" s="20">
        <v>40589</v>
      </c>
      <c r="B1739" s="22" t="e">
        <v>#N/A</v>
      </c>
    </row>
    <row r="1740" spans="1:2" x14ac:dyDescent="0.25">
      <c r="A1740" s="20">
        <v>40590</v>
      </c>
      <c r="B1740" s="22" t="e">
        <v>#N/A</v>
      </c>
    </row>
    <row r="1741" spans="1:2" x14ac:dyDescent="0.25">
      <c r="A1741" s="20">
        <v>40591</v>
      </c>
      <c r="B1741" s="22" t="e">
        <v>#N/A</v>
      </c>
    </row>
    <row r="1742" spans="1:2" x14ac:dyDescent="0.25">
      <c r="A1742" s="20">
        <v>40592</v>
      </c>
      <c r="B1742" s="22" t="e">
        <v>#N/A</v>
      </c>
    </row>
    <row r="1743" spans="1:2" x14ac:dyDescent="0.25">
      <c r="A1743" s="20">
        <v>40596</v>
      </c>
      <c r="B1743" s="22" t="e">
        <v>#N/A</v>
      </c>
    </row>
    <row r="1744" spans="1:2" x14ac:dyDescent="0.25">
      <c r="A1744" s="20">
        <v>40597</v>
      </c>
      <c r="B1744" s="22" t="e">
        <v>#N/A</v>
      </c>
    </row>
    <row r="1745" spans="1:2" x14ac:dyDescent="0.25">
      <c r="A1745" s="20">
        <v>40598</v>
      </c>
      <c r="B1745" s="22" t="e">
        <v>#N/A</v>
      </c>
    </row>
    <row r="1746" spans="1:2" x14ac:dyDescent="0.25">
      <c r="A1746" s="20">
        <v>40599</v>
      </c>
      <c r="B1746" s="22" t="e">
        <v>#N/A</v>
      </c>
    </row>
    <row r="1747" spans="1:2" x14ac:dyDescent="0.25">
      <c r="A1747" s="20">
        <v>40602</v>
      </c>
      <c r="B1747" s="22" t="e">
        <v>#N/A</v>
      </c>
    </row>
    <row r="1748" spans="1:2" x14ac:dyDescent="0.25">
      <c r="A1748" s="20">
        <v>40603</v>
      </c>
      <c r="B1748" s="22" t="e">
        <v>#N/A</v>
      </c>
    </row>
    <row r="1749" spans="1:2" x14ac:dyDescent="0.25">
      <c r="A1749" s="20">
        <v>40604</v>
      </c>
      <c r="B1749" s="22" t="e">
        <v>#N/A</v>
      </c>
    </row>
    <row r="1750" spans="1:2" x14ac:dyDescent="0.25">
      <c r="A1750" s="20">
        <v>40605</v>
      </c>
      <c r="B1750" s="22" t="e">
        <v>#N/A</v>
      </c>
    </row>
    <row r="1751" spans="1:2" x14ac:dyDescent="0.25">
      <c r="A1751" s="20">
        <v>40606</v>
      </c>
      <c r="B1751" s="22" t="e">
        <v>#N/A</v>
      </c>
    </row>
    <row r="1752" spans="1:2" x14ac:dyDescent="0.25">
      <c r="A1752" s="20">
        <v>40609</v>
      </c>
      <c r="B1752" s="22" t="e">
        <v>#N/A</v>
      </c>
    </row>
    <row r="1753" spans="1:2" x14ac:dyDescent="0.25">
      <c r="A1753" s="20">
        <v>40610</v>
      </c>
      <c r="B1753" s="22" t="e">
        <v>#N/A</v>
      </c>
    </row>
    <row r="1754" spans="1:2" x14ac:dyDescent="0.25">
      <c r="A1754" s="20">
        <v>40611</v>
      </c>
      <c r="B1754" s="22" t="e">
        <v>#N/A</v>
      </c>
    </row>
    <row r="1755" spans="1:2" x14ac:dyDescent="0.25">
      <c r="A1755" s="20">
        <v>40612</v>
      </c>
      <c r="B1755" s="22" t="e">
        <v>#N/A</v>
      </c>
    </row>
    <row r="1756" spans="1:2" x14ac:dyDescent="0.25">
      <c r="A1756" s="20">
        <v>40613</v>
      </c>
      <c r="B1756" s="22" t="e">
        <v>#N/A</v>
      </c>
    </row>
    <row r="1757" spans="1:2" x14ac:dyDescent="0.25">
      <c r="A1757" s="20">
        <v>40616</v>
      </c>
      <c r="B1757" s="22" t="e">
        <v>#N/A</v>
      </c>
    </row>
    <row r="1758" spans="1:2" x14ac:dyDescent="0.25">
      <c r="A1758" s="20">
        <v>40617</v>
      </c>
      <c r="B1758" s="22" t="e">
        <v>#N/A</v>
      </c>
    </row>
    <row r="1759" spans="1:2" x14ac:dyDescent="0.25">
      <c r="A1759" s="20">
        <v>40618</v>
      </c>
      <c r="B1759" s="22" t="e">
        <v>#N/A</v>
      </c>
    </row>
    <row r="1760" spans="1:2" x14ac:dyDescent="0.25">
      <c r="A1760" s="20">
        <v>40619</v>
      </c>
      <c r="B1760" s="22" t="e">
        <v>#N/A</v>
      </c>
    </row>
    <row r="1761" spans="1:2" x14ac:dyDescent="0.25">
      <c r="A1761" s="20">
        <v>40620</v>
      </c>
      <c r="B1761" s="22" t="e">
        <v>#N/A</v>
      </c>
    </row>
    <row r="1762" spans="1:2" x14ac:dyDescent="0.25">
      <c r="A1762" s="20">
        <v>40623</v>
      </c>
      <c r="B1762" s="22" t="e">
        <v>#N/A</v>
      </c>
    </row>
    <row r="1763" spans="1:2" x14ac:dyDescent="0.25">
      <c r="A1763" s="20">
        <v>40624</v>
      </c>
      <c r="B1763" s="22" t="e">
        <v>#N/A</v>
      </c>
    </row>
    <row r="1764" spans="1:2" x14ac:dyDescent="0.25">
      <c r="A1764" s="20">
        <v>40625</v>
      </c>
      <c r="B1764" s="22" t="e">
        <v>#N/A</v>
      </c>
    </row>
    <row r="1765" spans="1:2" x14ac:dyDescent="0.25">
      <c r="A1765" s="20">
        <v>40626</v>
      </c>
      <c r="B1765" s="22" t="e">
        <v>#N/A</v>
      </c>
    </row>
    <row r="1766" spans="1:2" x14ac:dyDescent="0.25">
      <c r="A1766" s="20">
        <v>40627</v>
      </c>
      <c r="B1766" s="22" t="e">
        <v>#N/A</v>
      </c>
    </row>
    <row r="1767" spans="1:2" x14ac:dyDescent="0.25">
      <c r="A1767" s="20">
        <v>40630</v>
      </c>
      <c r="B1767" s="22" t="e">
        <v>#N/A</v>
      </c>
    </row>
    <row r="1768" spans="1:2" x14ac:dyDescent="0.25">
      <c r="A1768" s="20">
        <v>40631</v>
      </c>
      <c r="B1768" s="22" t="e">
        <v>#N/A</v>
      </c>
    </row>
    <row r="1769" spans="1:2" x14ac:dyDescent="0.25">
      <c r="A1769" s="20">
        <v>40632</v>
      </c>
      <c r="B1769" s="22" t="e">
        <v>#N/A</v>
      </c>
    </row>
    <row r="1770" spans="1:2" x14ac:dyDescent="0.25">
      <c r="A1770" s="20">
        <v>40633</v>
      </c>
      <c r="B1770" s="22" t="e">
        <v>#N/A</v>
      </c>
    </row>
    <row r="1771" spans="1:2" x14ac:dyDescent="0.25">
      <c r="A1771" s="20">
        <v>40634</v>
      </c>
      <c r="B1771" s="22" t="e">
        <v>#N/A</v>
      </c>
    </row>
    <row r="1772" spans="1:2" x14ac:dyDescent="0.25">
      <c r="A1772" s="20">
        <v>40637</v>
      </c>
      <c r="B1772" s="22" t="e">
        <v>#N/A</v>
      </c>
    </row>
    <row r="1773" spans="1:2" x14ac:dyDescent="0.25">
      <c r="A1773" s="20">
        <v>40638</v>
      </c>
      <c r="B1773" s="22" t="e">
        <v>#N/A</v>
      </c>
    </row>
    <row r="1774" spans="1:2" x14ac:dyDescent="0.25">
      <c r="A1774" s="20">
        <v>40639</v>
      </c>
      <c r="B1774" s="22" t="e">
        <v>#N/A</v>
      </c>
    </row>
    <row r="1775" spans="1:2" x14ac:dyDescent="0.25">
      <c r="A1775" s="20">
        <v>40640</v>
      </c>
      <c r="B1775" s="22" t="e">
        <v>#N/A</v>
      </c>
    </row>
    <row r="1776" spans="1:2" x14ac:dyDescent="0.25">
      <c r="A1776" s="20">
        <v>40641</v>
      </c>
      <c r="B1776" s="22" t="e">
        <v>#N/A</v>
      </c>
    </row>
    <row r="1777" spans="1:2" x14ac:dyDescent="0.25">
      <c r="A1777" s="20">
        <v>40644</v>
      </c>
      <c r="B1777" s="22" t="e">
        <v>#N/A</v>
      </c>
    </row>
    <row r="1778" spans="1:2" x14ac:dyDescent="0.25">
      <c r="A1778" s="20">
        <v>40645</v>
      </c>
      <c r="B1778" s="22" t="e">
        <v>#N/A</v>
      </c>
    </row>
    <row r="1779" spans="1:2" x14ac:dyDescent="0.25">
      <c r="A1779" s="20">
        <v>40646</v>
      </c>
      <c r="B1779" s="22" t="e">
        <v>#N/A</v>
      </c>
    </row>
    <row r="1780" spans="1:2" x14ac:dyDescent="0.25">
      <c r="A1780" s="20">
        <v>40647</v>
      </c>
      <c r="B1780" s="22" t="e">
        <v>#N/A</v>
      </c>
    </row>
    <row r="1781" spans="1:2" x14ac:dyDescent="0.25">
      <c r="A1781" s="20">
        <v>40648</v>
      </c>
      <c r="B1781" s="22" t="e">
        <v>#N/A</v>
      </c>
    </row>
    <row r="1782" spans="1:2" x14ac:dyDescent="0.25">
      <c r="A1782" s="20">
        <v>40651</v>
      </c>
      <c r="B1782" s="22" t="e">
        <v>#N/A</v>
      </c>
    </row>
    <row r="1783" spans="1:2" x14ac:dyDescent="0.25">
      <c r="A1783" s="20">
        <v>40652</v>
      </c>
      <c r="B1783" s="22" t="e">
        <v>#N/A</v>
      </c>
    </row>
    <row r="1784" spans="1:2" x14ac:dyDescent="0.25">
      <c r="A1784" s="20">
        <v>40653</v>
      </c>
      <c r="B1784" s="22" t="e">
        <v>#N/A</v>
      </c>
    </row>
    <row r="1785" spans="1:2" x14ac:dyDescent="0.25">
      <c r="A1785" s="20">
        <v>40654</v>
      </c>
      <c r="B1785" s="22" t="e">
        <v>#N/A</v>
      </c>
    </row>
    <row r="1786" spans="1:2" x14ac:dyDescent="0.25">
      <c r="A1786" s="20">
        <v>40658</v>
      </c>
      <c r="B1786" s="22" t="e">
        <v>#N/A</v>
      </c>
    </row>
    <row r="1787" spans="1:2" x14ac:dyDescent="0.25">
      <c r="A1787" s="20">
        <v>40659</v>
      </c>
      <c r="B1787" s="22" t="e">
        <v>#N/A</v>
      </c>
    </row>
    <row r="1788" spans="1:2" x14ac:dyDescent="0.25">
      <c r="A1788" s="20">
        <v>40660</v>
      </c>
      <c r="B1788" s="22" t="e">
        <v>#N/A</v>
      </c>
    </row>
    <row r="1789" spans="1:2" x14ac:dyDescent="0.25">
      <c r="A1789" s="20">
        <v>40661</v>
      </c>
      <c r="B1789" s="22" t="e">
        <v>#N/A</v>
      </c>
    </row>
    <row r="1790" spans="1:2" x14ac:dyDescent="0.25">
      <c r="A1790" s="20">
        <v>40662</v>
      </c>
      <c r="B1790" s="22" t="e">
        <v>#N/A</v>
      </c>
    </row>
    <row r="1791" spans="1:2" x14ac:dyDescent="0.25">
      <c r="A1791" s="20">
        <v>40665</v>
      </c>
      <c r="B1791" s="22" t="e">
        <v>#N/A</v>
      </c>
    </row>
    <row r="1792" spans="1:2" x14ac:dyDescent="0.25">
      <c r="A1792" s="20">
        <v>40666</v>
      </c>
      <c r="B1792" s="22" t="e">
        <v>#N/A</v>
      </c>
    </row>
    <row r="1793" spans="1:2" x14ac:dyDescent="0.25">
      <c r="A1793" s="20">
        <v>40667</v>
      </c>
      <c r="B1793" s="22" t="e">
        <v>#N/A</v>
      </c>
    </row>
    <row r="1794" spans="1:2" x14ac:dyDescent="0.25">
      <c r="A1794" s="20">
        <v>40668</v>
      </c>
      <c r="B1794" s="22" t="e">
        <v>#N/A</v>
      </c>
    </row>
    <row r="1795" spans="1:2" x14ac:dyDescent="0.25">
      <c r="A1795" s="20">
        <v>40669</v>
      </c>
      <c r="B1795" s="22" t="e">
        <v>#N/A</v>
      </c>
    </row>
    <row r="1796" spans="1:2" x14ac:dyDescent="0.25">
      <c r="A1796" s="20">
        <v>40672</v>
      </c>
      <c r="B1796" s="22" t="e">
        <v>#N/A</v>
      </c>
    </row>
    <row r="1797" spans="1:2" x14ac:dyDescent="0.25">
      <c r="A1797" s="20">
        <v>40673</v>
      </c>
      <c r="B1797" s="22" t="e">
        <v>#N/A</v>
      </c>
    </row>
    <row r="1798" spans="1:2" x14ac:dyDescent="0.25">
      <c r="A1798" s="20">
        <v>40674</v>
      </c>
      <c r="B1798" s="22" t="e">
        <v>#N/A</v>
      </c>
    </row>
    <row r="1799" spans="1:2" x14ac:dyDescent="0.25">
      <c r="A1799" s="20">
        <v>40675</v>
      </c>
      <c r="B1799" s="22" t="e">
        <v>#N/A</v>
      </c>
    </row>
    <row r="1800" spans="1:2" x14ac:dyDescent="0.25">
      <c r="A1800" s="20">
        <v>40676</v>
      </c>
      <c r="B1800" s="22" t="e">
        <v>#N/A</v>
      </c>
    </row>
    <row r="1801" spans="1:2" x14ac:dyDescent="0.25">
      <c r="A1801" s="20">
        <v>40679</v>
      </c>
      <c r="B1801" s="22" t="e">
        <v>#N/A</v>
      </c>
    </row>
    <row r="1802" spans="1:2" x14ac:dyDescent="0.25">
      <c r="A1802" s="20">
        <v>40680</v>
      </c>
      <c r="B1802" s="22" t="e">
        <v>#N/A</v>
      </c>
    </row>
    <row r="1803" spans="1:2" x14ac:dyDescent="0.25">
      <c r="A1803" s="20">
        <v>40681</v>
      </c>
      <c r="B1803" s="22" t="e">
        <v>#N/A</v>
      </c>
    </row>
    <row r="1804" spans="1:2" x14ac:dyDescent="0.25">
      <c r="A1804" s="20">
        <v>40682</v>
      </c>
      <c r="B1804" s="22" t="e">
        <v>#N/A</v>
      </c>
    </row>
    <row r="1805" spans="1:2" x14ac:dyDescent="0.25">
      <c r="A1805" s="20">
        <v>40683</v>
      </c>
      <c r="B1805" s="22" t="e">
        <v>#N/A</v>
      </c>
    </row>
    <row r="1806" spans="1:2" x14ac:dyDescent="0.25">
      <c r="A1806" s="20">
        <v>40686</v>
      </c>
      <c r="B1806" s="22" t="e">
        <v>#N/A</v>
      </c>
    </row>
    <row r="1807" spans="1:2" x14ac:dyDescent="0.25">
      <c r="A1807" s="20">
        <v>40687</v>
      </c>
      <c r="B1807" s="22" t="e">
        <v>#N/A</v>
      </c>
    </row>
    <row r="1808" spans="1:2" x14ac:dyDescent="0.25">
      <c r="A1808" s="20">
        <v>40688</v>
      </c>
      <c r="B1808" s="22" t="e">
        <v>#N/A</v>
      </c>
    </row>
    <row r="1809" spans="1:2" x14ac:dyDescent="0.25">
      <c r="A1809" s="20">
        <v>40689</v>
      </c>
      <c r="B1809" s="22" t="e">
        <v>#N/A</v>
      </c>
    </row>
    <row r="1810" spans="1:2" x14ac:dyDescent="0.25">
      <c r="A1810" s="20">
        <v>40690</v>
      </c>
      <c r="B1810" s="22" t="e">
        <v>#N/A</v>
      </c>
    </row>
    <row r="1811" spans="1:2" x14ac:dyDescent="0.25">
      <c r="A1811" s="20">
        <v>40694</v>
      </c>
      <c r="B1811" s="22" t="e">
        <v>#N/A</v>
      </c>
    </row>
    <row r="1812" spans="1:2" x14ac:dyDescent="0.25">
      <c r="A1812" s="20">
        <v>40695</v>
      </c>
      <c r="B1812" s="22" t="e">
        <v>#N/A</v>
      </c>
    </row>
    <row r="1813" spans="1:2" x14ac:dyDescent="0.25">
      <c r="A1813" s="20">
        <v>40696</v>
      </c>
      <c r="B1813" s="22" t="e">
        <v>#N/A</v>
      </c>
    </row>
    <row r="1814" spans="1:2" x14ac:dyDescent="0.25">
      <c r="A1814" s="20">
        <v>40697</v>
      </c>
      <c r="B1814" s="22" t="e">
        <v>#N/A</v>
      </c>
    </row>
    <row r="1815" spans="1:2" x14ac:dyDescent="0.25">
      <c r="A1815" s="20">
        <v>40700</v>
      </c>
      <c r="B1815" s="22" t="e">
        <v>#N/A</v>
      </c>
    </row>
    <row r="1816" spans="1:2" x14ac:dyDescent="0.25">
      <c r="A1816" s="20">
        <v>40701</v>
      </c>
      <c r="B1816" s="22" t="e">
        <v>#N/A</v>
      </c>
    </row>
    <row r="1817" spans="1:2" x14ac:dyDescent="0.25">
      <c r="A1817" s="20">
        <v>40702</v>
      </c>
      <c r="B1817" s="22" t="e">
        <v>#N/A</v>
      </c>
    </row>
    <row r="1818" spans="1:2" x14ac:dyDescent="0.25">
      <c r="A1818" s="20">
        <v>40703</v>
      </c>
      <c r="B1818" s="22" t="e">
        <v>#N/A</v>
      </c>
    </row>
    <row r="1819" spans="1:2" x14ac:dyDescent="0.25">
      <c r="A1819" s="20">
        <v>40704</v>
      </c>
      <c r="B1819" s="22" t="e">
        <v>#N/A</v>
      </c>
    </row>
    <row r="1820" spans="1:2" x14ac:dyDescent="0.25">
      <c r="A1820" s="20">
        <v>40707</v>
      </c>
      <c r="B1820" s="22" t="e">
        <v>#N/A</v>
      </c>
    </row>
    <row r="1821" spans="1:2" x14ac:dyDescent="0.25">
      <c r="A1821" s="20">
        <v>40708</v>
      </c>
      <c r="B1821" s="22" t="e">
        <v>#N/A</v>
      </c>
    </row>
    <row r="1822" spans="1:2" x14ac:dyDescent="0.25">
      <c r="A1822" s="20">
        <v>40709</v>
      </c>
      <c r="B1822" s="22" t="e">
        <v>#N/A</v>
      </c>
    </row>
    <row r="1823" spans="1:2" x14ac:dyDescent="0.25">
      <c r="A1823" s="20">
        <v>40710</v>
      </c>
      <c r="B1823" s="22" t="e">
        <v>#N/A</v>
      </c>
    </row>
    <row r="1824" spans="1:2" x14ac:dyDescent="0.25">
      <c r="A1824" s="20">
        <v>40711</v>
      </c>
      <c r="B1824" s="22" t="e">
        <v>#N/A</v>
      </c>
    </row>
    <row r="1825" spans="1:2" x14ac:dyDescent="0.25">
      <c r="A1825" s="20">
        <v>40714</v>
      </c>
      <c r="B1825" s="22" t="e">
        <v>#N/A</v>
      </c>
    </row>
    <row r="1826" spans="1:2" x14ac:dyDescent="0.25">
      <c r="A1826" s="20">
        <v>40715</v>
      </c>
      <c r="B1826" s="22" t="e">
        <v>#N/A</v>
      </c>
    </row>
    <row r="1827" spans="1:2" x14ac:dyDescent="0.25">
      <c r="A1827" s="20">
        <v>40716</v>
      </c>
      <c r="B1827" s="22" t="e">
        <v>#N/A</v>
      </c>
    </row>
    <row r="1828" spans="1:2" x14ac:dyDescent="0.25">
      <c r="A1828" s="20">
        <v>40717</v>
      </c>
      <c r="B1828" s="22" t="e">
        <v>#N/A</v>
      </c>
    </row>
    <row r="1829" spans="1:2" x14ac:dyDescent="0.25">
      <c r="A1829" s="20">
        <v>40718</v>
      </c>
      <c r="B1829" s="22" t="e">
        <v>#N/A</v>
      </c>
    </row>
    <row r="1830" spans="1:2" x14ac:dyDescent="0.25">
      <c r="A1830" s="20">
        <v>40721</v>
      </c>
      <c r="B1830" s="22" t="e">
        <v>#N/A</v>
      </c>
    </row>
    <row r="1831" spans="1:2" x14ac:dyDescent="0.25">
      <c r="A1831" s="20">
        <v>40722</v>
      </c>
      <c r="B1831" s="22" t="e">
        <v>#N/A</v>
      </c>
    </row>
    <row r="1832" spans="1:2" x14ac:dyDescent="0.25">
      <c r="A1832" s="20">
        <v>40723</v>
      </c>
      <c r="B1832" s="22" t="e">
        <v>#N/A</v>
      </c>
    </row>
    <row r="1833" spans="1:2" x14ac:dyDescent="0.25">
      <c r="A1833" s="20">
        <v>40724</v>
      </c>
      <c r="B1833" s="22" t="e">
        <v>#N/A</v>
      </c>
    </row>
    <row r="1834" spans="1:2" x14ac:dyDescent="0.25">
      <c r="A1834" s="20">
        <v>40725</v>
      </c>
      <c r="B1834" s="22" t="e">
        <v>#N/A</v>
      </c>
    </row>
    <row r="1835" spans="1:2" x14ac:dyDescent="0.25">
      <c r="A1835" s="20">
        <v>40729</v>
      </c>
      <c r="B1835" s="22" t="e">
        <v>#N/A</v>
      </c>
    </row>
    <row r="1836" spans="1:2" x14ac:dyDescent="0.25">
      <c r="A1836" s="20">
        <v>40730</v>
      </c>
      <c r="B1836" s="22" t="e">
        <v>#N/A</v>
      </c>
    </row>
    <row r="1837" spans="1:2" x14ac:dyDescent="0.25">
      <c r="A1837" s="20">
        <v>40731</v>
      </c>
      <c r="B1837" s="22" t="e">
        <v>#N/A</v>
      </c>
    </row>
    <row r="1838" spans="1:2" x14ac:dyDescent="0.25">
      <c r="A1838" s="20">
        <v>40732</v>
      </c>
      <c r="B1838" s="22" t="e">
        <v>#N/A</v>
      </c>
    </row>
    <row r="1839" spans="1:2" x14ac:dyDescent="0.25">
      <c r="A1839" s="20">
        <v>40735</v>
      </c>
      <c r="B1839" s="22" t="e">
        <v>#N/A</v>
      </c>
    </row>
    <row r="1840" spans="1:2" x14ac:dyDescent="0.25">
      <c r="A1840" s="20">
        <v>40736</v>
      </c>
      <c r="B1840" s="22" t="e">
        <v>#N/A</v>
      </c>
    </row>
    <row r="1841" spans="1:2" x14ac:dyDescent="0.25">
      <c r="A1841" s="20">
        <v>40737</v>
      </c>
      <c r="B1841" s="22" t="e">
        <v>#N/A</v>
      </c>
    </row>
    <row r="1842" spans="1:2" x14ac:dyDescent="0.25">
      <c r="A1842" s="20">
        <v>40738</v>
      </c>
      <c r="B1842" s="22" t="e">
        <v>#N/A</v>
      </c>
    </row>
    <row r="1843" spans="1:2" x14ac:dyDescent="0.25">
      <c r="A1843" s="20">
        <v>40739</v>
      </c>
      <c r="B1843" s="22" t="e">
        <v>#N/A</v>
      </c>
    </row>
    <row r="1844" spans="1:2" x14ac:dyDescent="0.25">
      <c r="A1844" s="20">
        <v>40742</v>
      </c>
      <c r="B1844" s="22" t="e">
        <v>#N/A</v>
      </c>
    </row>
    <row r="1845" spans="1:2" x14ac:dyDescent="0.25">
      <c r="A1845" s="20">
        <v>40743</v>
      </c>
      <c r="B1845" s="22" t="e">
        <v>#N/A</v>
      </c>
    </row>
    <row r="1846" spans="1:2" x14ac:dyDescent="0.25">
      <c r="A1846" s="20">
        <v>40744</v>
      </c>
      <c r="B1846" s="22" t="e">
        <v>#N/A</v>
      </c>
    </row>
    <row r="1847" spans="1:2" x14ac:dyDescent="0.25">
      <c r="A1847" s="20">
        <v>40745</v>
      </c>
      <c r="B1847" s="22" t="e">
        <v>#N/A</v>
      </c>
    </row>
    <row r="1848" spans="1:2" x14ac:dyDescent="0.25">
      <c r="A1848" s="20">
        <v>40746</v>
      </c>
      <c r="B1848" s="22" t="e">
        <v>#N/A</v>
      </c>
    </row>
    <row r="1849" spans="1:2" x14ac:dyDescent="0.25">
      <c r="A1849" s="20">
        <v>40749</v>
      </c>
      <c r="B1849" s="22" t="e">
        <v>#N/A</v>
      </c>
    </row>
    <row r="1850" spans="1:2" x14ac:dyDescent="0.25">
      <c r="A1850" s="20">
        <v>40750</v>
      </c>
      <c r="B1850" s="22" t="e">
        <v>#N/A</v>
      </c>
    </row>
    <row r="1851" spans="1:2" x14ac:dyDescent="0.25">
      <c r="A1851" s="20">
        <v>40751</v>
      </c>
      <c r="B1851" s="22" t="e">
        <v>#N/A</v>
      </c>
    </row>
    <row r="1852" spans="1:2" x14ac:dyDescent="0.25">
      <c r="A1852" s="20">
        <v>40752</v>
      </c>
      <c r="B1852" s="22" t="e">
        <v>#N/A</v>
      </c>
    </row>
    <row r="1853" spans="1:2" x14ac:dyDescent="0.25">
      <c r="A1853" s="20">
        <v>40753</v>
      </c>
      <c r="B1853" s="22" t="e">
        <v>#N/A</v>
      </c>
    </row>
    <row r="1854" spans="1:2" x14ac:dyDescent="0.25">
      <c r="A1854" s="20">
        <v>40756</v>
      </c>
      <c r="B1854" s="22" t="e">
        <v>#N/A</v>
      </c>
    </row>
    <row r="1855" spans="1:2" x14ac:dyDescent="0.25">
      <c r="A1855" s="20">
        <v>40757</v>
      </c>
      <c r="B1855" s="22" t="e">
        <v>#N/A</v>
      </c>
    </row>
    <row r="1856" spans="1:2" x14ac:dyDescent="0.25">
      <c r="A1856" s="20">
        <v>40758</v>
      </c>
      <c r="B1856" s="22" t="e">
        <v>#N/A</v>
      </c>
    </row>
    <row r="1857" spans="1:2" x14ac:dyDescent="0.25">
      <c r="A1857" s="20">
        <v>40759</v>
      </c>
      <c r="B1857" s="22" t="e">
        <v>#N/A</v>
      </c>
    </row>
    <row r="1858" spans="1:2" x14ac:dyDescent="0.25">
      <c r="A1858" s="20">
        <v>40760</v>
      </c>
      <c r="B1858" s="22" t="e">
        <v>#N/A</v>
      </c>
    </row>
    <row r="1859" spans="1:2" x14ac:dyDescent="0.25">
      <c r="A1859" s="20">
        <v>40763</v>
      </c>
      <c r="B1859" s="22" t="e">
        <v>#N/A</v>
      </c>
    </row>
    <row r="1860" spans="1:2" x14ac:dyDescent="0.25">
      <c r="A1860" s="20">
        <v>40764</v>
      </c>
      <c r="B1860" s="22" t="e">
        <v>#N/A</v>
      </c>
    </row>
    <row r="1861" spans="1:2" x14ac:dyDescent="0.25">
      <c r="A1861" s="20">
        <v>40765</v>
      </c>
      <c r="B1861" s="22" t="e">
        <v>#N/A</v>
      </c>
    </row>
    <row r="1862" spans="1:2" x14ac:dyDescent="0.25">
      <c r="A1862" s="20">
        <v>40766</v>
      </c>
      <c r="B1862" s="22" t="e">
        <v>#N/A</v>
      </c>
    </row>
    <row r="1863" spans="1:2" x14ac:dyDescent="0.25">
      <c r="A1863" s="20">
        <v>40767</v>
      </c>
      <c r="B1863" s="22" t="e">
        <v>#N/A</v>
      </c>
    </row>
    <row r="1864" spans="1:2" x14ac:dyDescent="0.25">
      <c r="A1864" s="20">
        <v>40770</v>
      </c>
      <c r="B1864" s="22" t="e">
        <v>#N/A</v>
      </c>
    </row>
    <row r="1865" spans="1:2" x14ac:dyDescent="0.25">
      <c r="A1865" s="20">
        <v>40771</v>
      </c>
      <c r="B1865" s="22" t="e">
        <v>#N/A</v>
      </c>
    </row>
    <row r="1866" spans="1:2" x14ac:dyDescent="0.25">
      <c r="A1866" s="20">
        <v>40772</v>
      </c>
      <c r="B1866" s="22" t="e">
        <v>#N/A</v>
      </c>
    </row>
    <row r="1867" spans="1:2" x14ac:dyDescent="0.25">
      <c r="A1867" s="20">
        <v>40773</v>
      </c>
      <c r="B1867" s="22" t="e">
        <v>#N/A</v>
      </c>
    </row>
    <row r="1868" spans="1:2" x14ac:dyDescent="0.25">
      <c r="A1868" s="20">
        <v>40774</v>
      </c>
      <c r="B1868" s="22" t="e">
        <v>#N/A</v>
      </c>
    </row>
    <row r="1869" spans="1:2" x14ac:dyDescent="0.25">
      <c r="A1869" s="20">
        <v>40777</v>
      </c>
      <c r="B1869" s="22" t="e">
        <v>#N/A</v>
      </c>
    </row>
    <row r="1870" spans="1:2" x14ac:dyDescent="0.25">
      <c r="A1870" s="20">
        <v>40778</v>
      </c>
      <c r="B1870" s="22" t="e">
        <v>#N/A</v>
      </c>
    </row>
    <row r="1871" spans="1:2" x14ac:dyDescent="0.25">
      <c r="A1871" s="20">
        <v>40779</v>
      </c>
      <c r="B1871" s="22" t="e">
        <v>#N/A</v>
      </c>
    </row>
    <row r="1872" spans="1:2" x14ac:dyDescent="0.25">
      <c r="A1872" s="20">
        <v>40780</v>
      </c>
      <c r="B1872" s="22" t="e">
        <v>#N/A</v>
      </c>
    </row>
    <row r="1873" spans="1:2" x14ac:dyDescent="0.25">
      <c r="A1873" s="20">
        <v>40781</v>
      </c>
      <c r="B1873" s="22" t="e">
        <v>#N/A</v>
      </c>
    </row>
    <row r="1874" spans="1:2" x14ac:dyDescent="0.25">
      <c r="A1874" s="20">
        <v>40784</v>
      </c>
      <c r="B1874" s="22" t="e">
        <v>#N/A</v>
      </c>
    </row>
    <row r="1875" spans="1:2" x14ac:dyDescent="0.25">
      <c r="A1875" s="20">
        <v>40785</v>
      </c>
      <c r="B1875" s="22" t="e">
        <v>#N/A</v>
      </c>
    </row>
    <row r="1876" spans="1:2" x14ac:dyDescent="0.25">
      <c r="A1876" s="20">
        <v>40786</v>
      </c>
      <c r="B1876" s="22" t="e">
        <v>#N/A</v>
      </c>
    </row>
    <row r="1877" spans="1:2" x14ac:dyDescent="0.25">
      <c r="A1877" s="20">
        <v>40787</v>
      </c>
      <c r="B1877" s="22" t="e">
        <v>#N/A</v>
      </c>
    </row>
    <row r="1878" spans="1:2" x14ac:dyDescent="0.25">
      <c r="A1878" s="20">
        <v>40788</v>
      </c>
      <c r="B1878" s="22" t="e">
        <v>#N/A</v>
      </c>
    </row>
    <row r="1879" spans="1:2" x14ac:dyDescent="0.25">
      <c r="A1879" s="20">
        <v>40792</v>
      </c>
      <c r="B1879" s="22" t="e">
        <v>#N/A</v>
      </c>
    </row>
    <row r="1880" spans="1:2" x14ac:dyDescent="0.25">
      <c r="A1880" s="20">
        <v>40793</v>
      </c>
      <c r="B1880" s="22" t="e">
        <v>#N/A</v>
      </c>
    </row>
    <row r="1881" spans="1:2" x14ac:dyDescent="0.25">
      <c r="A1881" s="20">
        <v>40794</v>
      </c>
      <c r="B1881" s="22" t="e">
        <v>#N/A</v>
      </c>
    </row>
    <row r="1882" spans="1:2" x14ac:dyDescent="0.25">
      <c r="A1882" s="20">
        <v>40795</v>
      </c>
      <c r="B1882" s="22" t="e">
        <v>#N/A</v>
      </c>
    </row>
    <row r="1883" spans="1:2" x14ac:dyDescent="0.25">
      <c r="A1883" s="20">
        <v>40798</v>
      </c>
      <c r="B1883" s="22" t="e">
        <v>#N/A</v>
      </c>
    </row>
    <row r="1884" spans="1:2" x14ac:dyDescent="0.25">
      <c r="A1884" s="20">
        <v>40799</v>
      </c>
      <c r="B1884" s="22" t="e">
        <v>#N/A</v>
      </c>
    </row>
    <row r="1885" spans="1:2" x14ac:dyDescent="0.25">
      <c r="A1885" s="20">
        <v>40800</v>
      </c>
      <c r="B1885" s="22" t="e">
        <v>#N/A</v>
      </c>
    </row>
    <row r="1886" spans="1:2" x14ac:dyDescent="0.25">
      <c r="A1886" s="20">
        <v>40801</v>
      </c>
      <c r="B1886" s="22" t="e">
        <v>#N/A</v>
      </c>
    </row>
    <row r="1887" spans="1:2" x14ac:dyDescent="0.25">
      <c r="A1887" s="20">
        <v>40802</v>
      </c>
      <c r="B1887" s="22" t="e">
        <v>#N/A</v>
      </c>
    </row>
    <row r="1888" spans="1:2" x14ac:dyDescent="0.25">
      <c r="A1888" s="20">
        <v>40805</v>
      </c>
      <c r="B1888" s="22" t="e">
        <v>#N/A</v>
      </c>
    </row>
    <row r="1889" spans="1:2" x14ac:dyDescent="0.25">
      <c r="A1889" s="20">
        <v>40806</v>
      </c>
      <c r="B1889" s="22" t="e">
        <v>#N/A</v>
      </c>
    </row>
    <row r="1890" spans="1:2" x14ac:dyDescent="0.25">
      <c r="A1890" s="20">
        <v>40807</v>
      </c>
      <c r="B1890" s="22" t="e">
        <v>#N/A</v>
      </c>
    </row>
    <row r="1891" spans="1:2" x14ac:dyDescent="0.25">
      <c r="A1891" s="20">
        <v>40808</v>
      </c>
      <c r="B1891" s="22" t="e">
        <v>#N/A</v>
      </c>
    </row>
    <row r="1892" spans="1:2" x14ac:dyDescent="0.25">
      <c r="A1892" s="20">
        <v>40809</v>
      </c>
      <c r="B1892" s="22" t="e">
        <v>#N/A</v>
      </c>
    </row>
    <row r="1893" spans="1:2" x14ac:dyDescent="0.25">
      <c r="A1893" s="20">
        <v>40812</v>
      </c>
      <c r="B1893" s="22" t="e">
        <v>#N/A</v>
      </c>
    </row>
    <row r="1894" spans="1:2" x14ac:dyDescent="0.25">
      <c r="A1894" s="20">
        <v>40813</v>
      </c>
      <c r="B1894" s="22" t="e">
        <v>#N/A</v>
      </c>
    </row>
    <row r="1895" spans="1:2" x14ac:dyDescent="0.25">
      <c r="A1895" s="20">
        <v>40814</v>
      </c>
      <c r="B1895" s="22" t="e">
        <v>#N/A</v>
      </c>
    </row>
    <row r="1896" spans="1:2" x14ac:dyDescent="0.25">
      <c r="A1896" s="20">
        <v>40815</v>
      </c>
      <c r="B1896" s="22" t="e">
        <v>#N/A</v>
      </c>
    </row>
    <row r="1897" spans="1:2" x14ac:dyDescent="0.25">
      <c r="A1897" s="20">
        <v>40816</v>
      </c>
      <c r="B1897" s="22" t="e">
        <v>#N/A</v>
      </c>
    </row>
    <row r="1898" spans="1:2" x14ac:dyDescent="0.25">
      <c r="A1898" s="20">
        <v>40819</v>
      </c>
      <c r="B1898" s="22" t="e">
        <v>#N/A</v>
      </c>
    </row>
    <row r="1899" spans="1:2" x14ac:dyDescent="0.25">
      <c r="A1899" s="20">
        <v>40820</v>
      </c>
      <c r="B1899" s="22" t="e">
        <v>#N/A</v>
      </c>
    </row>
    <row r="1900" spans="1:2" x14ac:dyDescent="0.25">
      <c r="A1900" s="20">
        <v>40821</v>
      </c>
      <c r="B1900" s="22" t="e">
        <v>#N/A</v>
      </c>
    </row>
    <row r="1901" spans="1:2" x14ac:dyDescent="0.25">
      <c r="A1901" s="20">
        <v>40822</v>
      </c>
      <c r="B1901" s="22" t="e">
        <v>#N/A</v>
      </c>
    </row>
    <row r="1902" spans="1:2" x14ac:dyDescent="0.25">
      <c r="A1902" s="20">
        <v>40823</v>
      </c>
      <c r="B1902" s="22" t="e">
        <v>#N/A</v>
      </c>
    </row>
    <row r="1903" spans="1:2" x14ac:dyDescent="0.25">
      <c r="A1903" s="20">
        <v>40826</v>
      </c>
      <c r="B1903" s="22" t="e">
        <v>#N/A</v>
      </c>
    </row>
    <row r="1904" spans="1:2" x14ac:dyDescent="0.25">
      <c r="A1904" s="20">
        <v>40827</v>
      </c>
      <c r="B1904" s="22" t="e">
        <v>#N/A</v>
      </c>
    </row>
    <row r="1905" spans="1:2" x14ac:dyDescent="0.25">
      <c r="A1905" s="20">
        <v>40828</v>
      </c>
      <c r="B1905" s="22" t="e">
        <v>#N/A</v>
      </c>
    </row>
    <row r="1906" spans="1:2" x14ac:dyDescent="0.25">
      <c r="A1906" s="20">
        <v>40829</v>
      </c>
      <c r="B1906" s="22" t="e">
        <v>#N/A</v>
      </c>
    </row>
    <row r="1907" spans="1:2" x14ac:dyDescent="0.25">
      <c r="A1907" s="20">
        <v>40830</v>
      </c>
      <c r="B1907" s="22" t="e">
        <v>#N/A</v>
      </c>
    </row>
    <row r="1908" spans="1:2" x14ac:dyDescent="0.25">
      <c r="A1908" s="20">
        <v>40833</v>
      </c>
      <c r="B1908" s="22" t="e">
        <v>#N/A</v>
      </c>
    </row>
    <row r="1909" spans="1:2" x14ac:dyDescent="0.25">
      <c r="A1909" s="20">
        <v>40834</v>
      </c>
      <c r="B1909" s="22" t="e">
        <v>#N/A</v>
      </c>
    </row>
    <row r="1910" spans="1:2" x14ac:dyDescent="0.25">
      <c r="A1910" s="20">
        <v>40835</v>
      </c>
      <c r="B1910" s="22" t="e">
        <v>#N/A</v>
      </c>
    </row>
    <row r="1911" spans="1:2" x14ac:dyDescent="0.25">
      <c r="A1911" s="20">
        <v>40836</v>
      </c>
      <c r="B1911" s="22" t="e">
        <v>#N/A</v>
      </c>
    </row>
    <row r="1912" spans="1:2" x14ac:dyDescent="0.25">
      <c r="A1912" s="20">
        <v>40837</v>
      </c>
      <c r="B1912" s="22" t="e">
        <v>#N/A</v>
      </c>
    </row>
    <row r="1913" spans="1:2" x14ac:dyDescent="0.25">
      <c r="A1913" s="20">
        <v>40840</v>
      </c>
      <c r="B1913" s="22" t="e">
        <v>#N/A</v>
      </c>
    </row>
    <row r="1914" spans="1:2" x14ac:dyDescent="0.25">
      <c r="A1914" s="20">
        <v>40841</v>
      </c>
      <c r="B1914" s="22" t="e">
        <v>#N/A</v>
      </c>
    </row>
    <row r="1915" spans="1:2" x14ac:dyDescent="0.25">
      <c r="A1915" s="20">
        <v>40842</v>
      </c>
      <c r="B1915" s="22" t="e">
        <v>#N/A</v>
      </c>
    </row>
    <row r="1916" spans="1:2" x14ac:dyDescent="0.25">
      <c r="A1916" s="20">
        <v>40843</v>
      </c>
      <c r="B1916" s="22" t="e">
        <v>#N/A</v>
      </c>
    </row>
    <row r="1917" spans="1:2" x14ac:dyDescent="0.25">
      <c r="A1917" s="20">
        <v>40844</v>
      </c>
      <c r="B1917" s="22" t="e">
        <v>#N/A</v>
      </c>
    </row>
    <row r="1918" spans="1:2" x14ac:dyDescent="0.25">
      <c r="A1918" s="20">
        <v>40847</v>
      </c>
      <c r="B1918" s="22" t="e">
        <v>#N/A</v>
      </c>
    </row>
    <row r="1919" spans="1:2" x14ac:dyDescent="0.25">
      <c r="A1919" s="20">
        <v>40848</v>
      </c>
      <c r="B1919" s="22" t="e">
        <v>#N/A</v>
      </c>
    </row>
    <row r="1920" spans="1:2" x14ac:dyDescent="0.25">
      <c r="A1920" s="20">
        <v>40849</v>
      </c>
      <c r="B1920" s="22" t="e">
        <v>#N/A</v>
      </c>
    </row>
    <row r="1921" spans="1:2" x14ac:dyDescent="0.25">
      <c r="A1921" s="20">
        <v>40850</v>
      </c>
      <c r="B1921" s="22" t="e">
        <v>#N/A</v>
      </c>
    </row>
    <row r="1922" spans="1:2" x14ac:dyDescent="0.25">
      <c r="A1922" s="20">
        <v>40851</v>
      </c>
      <c r="B1922" s="22" t="e">
        <v>#N/A</v>
      </c>
    </row>
    <row r="1923" spans="1:2" x14ac:dyDescent="0.25">
      <c r="A1923" s="20">
        <v>40854</v>
      </c>
      <c r="B1923" s="22" t="e">
        <v>#N/A</v>
      </c>
    </row>
    <row r="1924" spans="1:2" x14ac:dyDescent="0.25">
      <c r="A1924" s="20">
        <v>40855</v>
      </c>
      <c r="B1924" s="22" t="e">
        <v>#N/A</v>
      </c>
    </row>
    <row r="1925" spans="1:2" x14ac:dyDescent="0.25">
      <c r="A1925" s="20">
        <v>40856</v>
      </c>
      <c r="B1925" s="22" t="e">
        <v>#N/A</v>
      </c>
    </row>
    <row r="1926" spans="1:2" x14ac:dyDescent="0.25">
      <c r="A1926" s="20">
        <v>40857</v>
      </c>
      <c r="B1926" s="22" t="e">
        <v>#N/A</v>
      </c>
    </row>
    <row r="1927" spans="1:2" x14ac:dyDescent="0.25">
      <c r="A1927" s="20">
        <v>40858</v>
      </c>
      <c r="B1927" s="22" t="e">
        <v>#N/A</v>
      </c>
    </row>
    <row r="1928" spans="1:2" x14ac:dyDescent="0.25">
      <c r="A1928" s="20">
        <v>40861</v>
      </c>
      <c r="B1928" s="22" t="e">
        <v>#N/A</v>
      </c>
    </row>
    <row r="1929" spans="1:2" x14ac:dyDescent="0.25">
      <c r="A1929" s="20">
        <v>40862</v>
      </c>
      <c r="B1929" s="22" t="e">
        <v>#N/A</v>
      </c>
    </row>
    <row r="1930" spans="1:2" x14ac:dyDescent="0.25">
      <c r="A1930" s="20">
        <v>40863</v>
      </c>
      <c r="B1930" s="22" t="e">
        <v>#N/A</v>
      </c>
    </row>
    <row r="1931" spans="1:2" x14ac:dyDescent="0.25">
      <c r="A1931" s="20">
        <v>40864</v>
      </c>
      <c r="B1931" s="22" t="e">
        <v>#N/A</v>
      </c>
    </row>
    <row r="1932" spans="1:2" x14ac:dyDescent="0.25">
      <c r="A1932" s="20">
        <v>40865</v>
      </c>
      <c r="B1932" s="22" t="e">
        <v>#N/A</v>
      </c>
    </row>
    <row r="1933" spans="1:2" x14ac:dyDescent="0.25">
      <c r="A1933" s="20">
        <v>40868</v>
      </c>
      <c r="B1933" s="22" t="e">
        <v>#N/A</v>
      </c>
    </row>
    <row r="1934" spans="1:2" x14ac:dyDescent="0.25">
      <c r="A1934" s="20">
        <v>40869</v>
      </c>
      <c r="B1934" s="22" t="e">
        <v>#N/A</v>
      </c>
    </row>
    <row r="1935" spans="1:2" x14ac:dyDescent="0.25">
      <c r="A1935" s="20">
        <v>40870</v>
      </c>
      <c r="B1935" s="22" t="e">
        <v>#N/A</v>
      </c>
    </row>
    <row r="1936" spans="1:2" x14ac:dyDescent="0.25">
      <c r="A1936" s="20">
        <v>40872</v>
      </c>
      <c r="B1936" s="22" t="e">
        <v>#N/A</v>
      </c>
    </row>
    <row r="1937" spans="1:2" x14ac:dyDescent="0.25">
      <c r="A1937" s="20">
        <v>40875</v>
      </c>
      <c r="B1937" s="22" t="e">
        <v>#N/A</v>
      </c>
    </row>
    <row r="1938" spans="1:2" x14ac:dyDescent="0.25">
      <c r="A1938" s="20">
        <v>40876</v>
      </c>
      <c r="B1938" s="22" t="e">
        <v>#N/A</v>
      </c>
    </row>
    <row r="1939" spans="1:2" x14ac:dyDescent="0.25">
      <c r="A1939" s="20">
        <v>40877</v>
      </c>
      <c r="B1939" s="22" t="e">
        <v>#N/A</v>
      </c>
    </row>
    <row r="1940" spans="1:2" x14ac:dyDescent="0.25">
      <c r="A1940" s="20">
        <v>40878</v>
      </c>
      <c r="B1940" s="22" t="e">
        <v>#N/A</v>
      </c>
    </row>
    <row r="1941" spans="1:2" x14ac:dyDescent="0.25">
      <c r="A1941" s="20">
        <v>40879</v>
      </c>
      <c r="B1941" s="22" t="e">
        <v>#N/A</v>
      </c>
    </row>
    <row r="1942" spans="1:2" x14ac:dyDescent="0.25">
      <c r="A1942" s="20">
        <v>40882</v>
      </c>
      <c r="B1942" s="22" t="e">
        <v>#N/A</v>
      </c>
    </row>
    <row r="1943" spans="1:2" x14ac:dyDescent="0.25">
      <c r="A1943" s="20">
        <v>40883</v>
      </c>
      <c r="B1943" s="22" t="e">
        <v>#N/A</v>
      </c>
    </row>
    <row r="1944" spans="1:2" x14ac:dyDescent="0.25">
      <c r="A1944" s="20">
        <v>40884</v>
      </c>
      <c r="B1944" s="22" t="e">
        <v>#N/A</v>
      </c>
    </row>
    <row r="1945" spans="1:2" x14ac:dyDescent="0.25">
      <c r="A1945" s="20">
        <v>40885</v>
      </c>
      <c r="B1945" s="22" t="e">
        <v>#N/A</v>
      </c>
    </row>
    <row r="1946" spans="1:2" x14ac:dyDescent="0.25">
      <c r="A1946" s="20">
        <v>40886</v>
      </c>
      <c r="B1946" s="22" t="e">
        <v>#N/A</v>
      </c>
    </row>
    <row r="1947" spans="1:2" x14ac:dyDescent="0.25">
      <c r="A1947" s="20">
        <v>40889</v>
      </c>
      <c r="B1947" s="22" t="e">
        <v>#N/A</v>
      </c>
    </row>
    <row r="1948" spans="1:2" x14ac:dyDescent="0.25">
      <c r="A1948" s="20">
        <v>40890</v>
      </c>
      <c r="B1948" s="22" t="e">
        <v>#N/A</v>
      </c>
    </row>
    <row r="1949" spans="1:2" x14ac:dyDescent="0.25">
      <c r="A1949" s="20">
        <v>40891</v>
      </c>
      <c r="B1949" s="22" t="e">
        <v>#N/A</v>
      </c>
    </row>
    <row r="1950" spans="1:2" x14ac:dyDescent="0.25">
      <c r="A1950" s="20">
        <v>40892</v>
      </c>
      <c r="B1950" s="22" t="e">
        <v>#N/A</v>
      </c>
    </row>
    <row r="1951" spans="1:2" x14ac:dyDescent="0.25">
      <c r="A1951" s="20">
        <v>40893</v>
      </c>
      <c r="B1951" s="22" t="e">
        <v>#N/A</v>
      </c>
    </row>
    <row r="1952" spans="1:2" x14ac:dyDescent="0.25">
      <c r="A1952" s="20">
        <v>40896</v>
      </c>
      <c r="B1952" s="22" t="e">
        <v>#N/A</v>
      </c>
    </row>
    <row r="1953" spans="1:2" x14ac:dyDescent="0.25">
      <c r="A1953" s="20">
        <v>40897</v>
      </c>
      <c r="B1953" s="22" t="e">
        <v>#N/A</v>
      </c>
    </row>
    <row r="1954" spans="1:2" x14ac:dyDescent="0.25">
      <c r="A1954" s="20">
        <v>40898</v>
      </c>
      <c r="B1954" s="22" t="e">
        <v>#N/A</v>
      </c>
    </row>
    <row r="1955" spans="1:2" x14ac:dyDescent="0.25">
      <c r="A1955" s="20">
        <v>40899</v>
      </c>
      <c r="B1955" s="22" t="e">
        <v>#N/A</v>
      </c>
    </row>
    <row r="1956" spans="1:2" x14ac:dyDescent="0.25">
      <c r="A1956" s="20">
        <v>40900</v>
      </c>
      <c r="B1956" s="22" t="e">
        <v>#N/A</v>
      </c>
    </row>
    <row r="1957" spans="1:2" x14ac:dyDescent="0.25">
      <c r="A1957" s="20">
        <v>40904</v>
      </c>
      <c r="B1957" s="22" t="e">
        <v>#N/A</v>
      </c>
    </row>
    <row r="1958" spans="1:2" x14ac:dyDescent="0.25">
      <c r="A1958" s="20">
        <v>40905</v>
      </c>
      <c r="B1958" s="22" t="e">
        <v>#N/A</v>
      </c>
    </row>
    <row r="1959" spans="1:2" x14ac:dyDescent="0.25">
      <c r="A1959" s="20">
        <v>40906</v>
      </c>
      <c r="B1959" s="22" t="e">
        <v>#N/A</v>
      </c>
    </row>
    <row r="1960" spans="1:2" x14ac:dyDescent="0.25">
      <c r="A1960" s="20">
        <v>40907</v>
      </c>
      <c r="B1960" s="22" t="e">
        <v>#N/A</v>
      </c>
    </row>
    <row r="1961" spans="1:2" x14ac:dyDescent="0.25">
      <c r="A1961" s="20">
        <v>40911</v>
      </c>
      <c r="B1961" s="22" t="e">
        <v>#N/A</v>
      </c>
    </row>
    <row r="1962" spans="1:2" x14ac:dyDescent="0.25">
      <c r="A1962" s="20">
        <v>40912</v>
      </c>
      <c r="B1962" s="22" t="e">
        <v>#N/A</v>
      </c>
    </row>
    <row r="1963" spans="1:2" x14ac:dyDescent="0.25">
      <c r="A1963" s="20">
        <v>40913</v>
      </c>
      <c r="B1963" s="22" t="e">
        <v>#N/A</v>
      </c>
    </row>
    <row r="1964" spans="1:2" x14ac:dyDescent="0.25">
      <c r="A1964" s="20">
        <v>40914</v>
      </c>
      <c r="B1964" s="22" t="e">
        <v>#N/A</v>
      </c>
    </row>
    <row r="1965" spans="1:2" x14ac:dyDescent="0.25">
      <c r="A1965" s="20">
        <v>40917</v>
      </c>
      <c r="B1965" s="22" t="e">
        <v>#N/A</v>
      </c>
    </row>
    <row r="1966" spans="1:2" x14ac:dyDescent="0.25">
      <c r="A1966" s="20">
        <v>40918</v>
      </c>
      <c r="B1966" s="22" t="e">
        <v>#N/A</v>
      </c>
    </row>
    <row r="1967" spans="1:2" x14ac:dyDescent="0.25">
      <c r="A1967" s="20">
        <v>40919</v>
      </c>
      <c r="B1967" s="22" t="e">
        <v>#N/A</v>
      </c>
    </row>
    <row r="1968" spans="1:2" x14ac:dyDescent="0.25">
      <c r="A1968" s="20">
        <v>40920</v>
      </c>
      <c r="B1968" s="22" t="e">
        <v>#N/A</v>
      </c>
    </row>
    <row r="1969" spans="1:2" x14ac:dyDescent="0.25">
      <c r="A1969" s="20">
        <v>40921</v>
      </c>
      <c r="B1969" s="22" t="e">
        <v>#N/A</v>
      </c>
    </row>
    <row r="1970" spans="1:2" x14ac:dyDescent="0.25">
      <c r="A1970" s="20">
        <v>40925</v>
      </c>
      <c r="B1970" s="22" t="e">
        <v>#N/A</v>
      </c>
    </row>
    <row r="1971" spans="1:2" x14ac:dyDescent="0.25">
      <c r="A1971" s="20">
        <v>40926</v>
      </c>
      <c r="B1971" s="22" t="e">
        <v>#N/A</v>
      </c>
    </row>
    <row r="1972" spans="1:2" x14ac:dyDescent="0.25">
      <c r="A1972" s="20">
        <v>40927</v>
      </c>
      <c r="B1972" s="22" t="e">
        <v>#N/A</v>
      </c>
    </row>
    <row r="1973" spans="1:2" x14ac:dyDescent="0.25">
      <c r="A1973" s="20">
        <v>40928</v>
      </c>
      <c r="B1973" s="22" t="e">
        <v>#N/A</v>
      </c>
    </row>
    <row r="1974" spans="1:2" x14ac:dyDescent="0.25">
      <c r="A1974" s="20">
        <v>40931</v>
      </c>
      <c r="B1974" s="22" t="e">
        <v>#N/A</v>
      </c>
    </row>
    <row r="1975" spans="1:2" x14ac:dyDescent="0.25">
      <c r="A1975" s="20">
        <v>40932</v>
      </c>
      <c r="B1975" s="22" t="e">
        <v>#N/A</v>
      </c>
    </row>
    <row r="1976" spans="1:2" x14ac:dyDescent="0.25">
      <c r="A1976" s="20">
        <v>40933</v>
      </c>
      <c r="B1976" s="22" t="e">
        <v>#N/A</v>
      </c>
    </row>
    <row r="1977" spans="1:2" x14ac:dyDescent="0.25">
      <c r="A1977" s="20">
        <v>40934</v>
      </c>
      <c r="B1977" s="22" t="e">
        <v>#N/A</v>
      </c>
    </row>
    <row r="1978" spans="1:2" x14ac:dyDescent="0.25">
      <c r="A1978" s="20">
        <v>40935</v>
      </c>
      <c r="B1978" s="22" t="e">
        <v>#N/A</v>
      </c>
    </row>
    <row r="1979" spans="1:2" x14ac:dyDescent="0.25">
      <c r="A1979" s="20">
        <v>40938</v>
      </c>
      <c r="B1979" s="22" t="e">
        <v>#N/A</v>
      </c>
    </row>
    <row r="1980" spans="1:2" x14ac:dyDescent="0.25">
      <c r="A1980" s="20">
        <v>40939</v>
      </c>
      <c r="B1980" s="22" t="e">
        <v>#N/A</v>
      </c>
    </row>
    <row r="1981" spans="1:2" x14ac:dyDescent="0.25">
      <c r="A1981" s="20">
        <v>40940</v>
      </c>
      <c r="B1981" s="22" t="e">
        <v>#N/A</v>
      </c>
    </row>
    <row r="1982" spans="1:2" x14ac:dyDescent="0.25">
      <c r="A1982" s="20">
        <v>40941</v>
      </c>
      <c r="B1982" s="22" t="e">
        <v>#N/A</v>
      </c>
    </row>
    <row r="1983" spans="1:2" x14ac:dyDescent="0.25">
      <c r="A1983" s="20">
        <v>40942</v>
      </c>
      <c r="B1983" s="22" t="e">
        <v>#N/A</v>
      </c>
    </row>
    <row r="1984" spans="1:2" x14ac:dyDescent="0.25">
      <c r="A1984" s="20">
        <v>40945</v>
      </c>
      <c r="B1984" s="22" t="e">
        <v>#N/A</v>
      </c>
    </row>
    <row r="1985" spans="1:2" x14ac:dyDescent="0.25">
      <c r="A1985" s="20">
        <v>40946</v>
      </c>
      <c r="B1985" s="22" t="e">
        <v>#N/A</v>
      </c>
    </row>
    <row r="1986" spans="1:2" x14ac:dyDescent="0.25">
      <c r="A1986" s="20">
        <v>40947</v>
      </c>
      <c r="B1986" s="22" t="e">
        <v>#N/A</v>
      </c>
    </row>
    <row r="1987" spans="1:2" x14ac:dyDescent="0.25">
      <c r="A1987" s="20">
        <v>40948</v>
      </c>
      <c r="B1987" s="22" t="e">
        <v>#N/A</v>
      </c>
    </row>
    <row r="1988" spans="1:2" x14ac:dyDescent="0.25">
      <c r="A1988" s="20">
        <v>40949</v>
      </c>
      <c r="B1988" s="22" t="e">
        <v>#N/A</v>
      </c>
    </row>
    <row r="1989" spans="1:2" x14ac:dyDescent="0.25">
      <c r="A1989" s="20">
        <v>40952</v>
      </c>
      <c r="B1989" s="22" t="e">
        <v>#N/A</v>
      </c>
    </row>
    <row r="1990" spans="1:2" x14ac:dyDescent="0.25">
      <c r="A1990" s="20">
        <v>40953</v>
      </c>
      <c r="B1990" s="22" t="e">
        <v>#N/A</v>
      </c>
    </row>
    <row r="1991" spans="1:2" x14ac:dyDescent="0.25">
      <c r="A1991" s="20">
        <v>40954</v>
      </c>
      <c r="B1991" s="22" t="e">
        <v>#N/A</v>
      </c>
    </row>
    <row r="1992" spans="1:2" x14ac:dyDescent="0.25">
      <c r="A1992" s="20">
        <v>40955</v>
      </c>
      <c r="B1992" s="22" t="e">
        <v>#N/A</v>
      </c>
    </row>
    <row r="1993" spans="1:2" x14ac:dyDescent="0.25">
      <c r="A1993" s="20">
        <v>40956</v>
      </c>
      <c r="B1993" s="22" t="e">
        <v>#N/A</v>
      </c>
    </row>
    <row r="1994" spans="1:2" x14ac:dyDescent="0.25">
      <c r="A1994" s="20">
        <v>40960</v>
      </c>
      <c r="B1994" s="22" t="e">
        <v>#N/A</v>
      </c>
    </row>
    <row r="1995" spans="1:2" x14ac:dyDescent="0.25">
      <c r="A1995" s="20">
        <v>40961</v>
      </c>
      <c r="B1995" s="22" t="e">
        <v>#N/A</v>
      </c>
    </row>
    <row r="1996" spans="1:2" x14ac:dyDescent="0.25">
      <c r="A1996" s="20">
        <v>40962</v>
      </c>
      <c r="B1996" s="22" t="e">
        <v>#N/A</v>
      </c>
    </row>
    <row r="1997" spans="1:2" x14ac:dyDescent="0.25">
      <c r="A1997" s="20">
        <v>40963</v>
      </c>
      <c r="B1997" s="22" t="e">
        <v>#N/A</v>
      </c>
    </row>
    <row r="1998" spans="1:2" x14ac:dyDescent="0.25">
      <c r="A1998" s="20">
        <v>40966</v>
      </c>
      <c r="B1998" s="22" t="e">
        <v>#N/A</v>
      </c>
    </row>
    <row r="1999" spans="1:2" x14ac:dyDescent="0.25">
      <c r="A1999" s="20">
        <v>40967</v>
      </c>
      <c r="B1999" s="22" t="e">
        <v>#N/A</v>
      </c>
    </row>
    <row r="2000" spans="1:2" x14ac:dyDescent="0.25">
      <c r="A2000" s="20">
        <v>40968</v>
      </c>
      <c r="B2000" s="22" t="e">
        <v>#N/A</v>
      </c>
    </row>
    <row r="2001" spans="1:2" x14ac:dyDescent="0.25">
      <c r="A2001" s="20">
        <v>40969</v>
      </c>
      <c r="B2001" s="22" t="e">
        <v>#N/A</v>
      </c>
    </row>
    <row r="2002" spans="1:2" x14ac:dyDescent="0.25">
      <c r="A2002" s="20">
        <v>40970</v>
      </c>
      <c r="B2002" s="22" t="e">
        <v>#N/A</v>
      </c>
    </row>
    <row r="2003" spans="1:2" x14ac:dyDescent="0.25">
      <c r="A2003" s="20">
        <v>40973</v>
      </c>
      <c r="B2003" s="22" t="e">
        <v>#N/A</v>
      </c>
    </row>
    <row r="2004" spans="1:2" x14ac:dyDescent="0.25">
      <c r="A2004" s="20">
        <v>40974</v>
      </c>
      <c r="B2004" s="22" t="e">
        <v>#N/A</v>
      </c>
    </row>
    <row r="2005" spans="1:2" x14ac:dyDescent="0.25">
      <c r="A2005" s="20">
        <v>40975</v>
      </c>
      <c r="B2005" s="22" t="e">
        <v>#N/A</v>
      </c>
    </row>
    <row r="2006" spans="1:2" x14ac:dyDescent="0.25">
      <c r="A2006" s="20">
        <v>40976</v>
      </c>
      <c r="B2006" s="22" t="e">
        <v>#N/A</v>
      </c>
    </row>
    <row r="2007" spans="1:2" x14ac:dyDescent="0.25">
      <c r="A2007" s="20">
        <v>40977</v>
      </c>
      <c r="B2007" s="22" t="e">
        <v>#N/A</v>
      </c>
    </row>
    <row r="2008" spans="1:2" x14ac:dyDescent="0.25">
      <c r="A2008" s="20">
        <v>40980</v>
      </c>
      <c r="B2008" s="22" t="e">
        <v>#N/A</v>
      </c>
    </row>
    <row r="2009" spans="1:2" x14ac:dyDescent="0.25">
      <c r="A2009" s="20">
        <v>40981</v>
      </c>
      <c r="B2009" s="22" t="e">
        <v>#N/A</v>
      </c>
    </row>
    <row r="2010" spans="1:2" x14ac:dyDescent="0.25">
      <c r="A2010" s="20">
        <v>40982</v>
      </c>
      <c r="B2010" s="22" t="e">
        <v>#N/A</v>
      </c>
    </row>
    <row r="2011" spans="1:2" x14ac:dyDescent="0.25">
      <c r="A2011" s="20">
        <v>40983</v>
      </c>
      <c r="B2011" s="22" t="e">
        <v>#N/A</v>
      </c>
    </row>
    <row r="2012" spans="1:2" x14ac:dyDescent="0.25">
      <c r="A2012" s="20">
        <v>40984</v>
      </c>
      <c r="B2012" s="22" t="e">
        <v>#N/A</v>
      </c>
    </row>
    <row r="2013" spans="1:2" x14ac:dyDescent="0.25">
      <c r="A2013" s="20">
        <v>40987</v>
      </c>
      <c r="B2013" s="22" t="e">
        <v>#N/A</v>
      </c>
    </row>
    <row r="2014" spans="1:2" x14ac:dyDescent="0.25">
      <c r="A2014" s="20">
        <v>40988</v>
      </c>
      <c r="B2014" s="22" t="e">
        <v>#N/A</v>
      </c>
    </row>
    <row r="2015" spans="1:2" x14ac:dyDescent="0.25">
      <c r="A2015" s="20">
        <v>40989</v>
      </c>
      <c r="B2015" s="22" t="e">
        <v>#N/A</v>
      </c>
    </row>
    <row r="2016" spans="1:2" x14ac:dyDescent="0.25">
      <c r="A2016" s="20">
        <v>40990</v>
      </c>
      <c r="B2016" s="22" t="e">
        <v>#N/A</v>
      </c>
    </row>
    <row r="2017" spans="1:2" x14ac:dyDescent="0.25">
      <c r="A2017" s="20">
        <v>40991</v>
      </c>
      <c r="B2017" s="22" t="e">
        <v>#N/A</v>
      </c>
    </row>
    <row r="2018" spans="1:2" x14ac:dyDescent="0.25">
      <c r="A2018" s="20">
        <v>40994</v>
      </c>
      <c r="B2018" s="22" t="e">
        <v>#N/A</v>
      </c>
    </row>
    <row r="2019" spans="1:2" x14ac:dyDescent="0.25">
      <c r="A2019" s="20">
        <v>40995</v>
      </c>
      <c r="B2019" s="22" t="e">
        <v>#N/A</v>
      </c>
    </row>
    <row r="2020" spans="1:2" x14ac:dyDescent="0.25">
      <c r="A2020" s="20">
        <v>40996</v>
      </c>
      <c r="B2020" s="22" t="e">
        <v>#N/A</v>
      </c>
    </row>
    <row r="2021" spans="1:2" x14ac:dyDescent="0.25">
      <c r="A2021" s="20">
        <v>40997</v>
      </c>
      <c r="B2021" s="22" t="e">
        <v>#N/A</v>
      </c>
    </row>
    <row r="2022" spans="1:2" x14ac:dyDescent="0.25">
      <c r="A2022" s="20">
        <v>40998</v>
      </c>
      <c r="B2022" s="22" t="e">
        <v>#N/A</v>
      </c>
    </row>
    <row r="2023" spans="1:2" x14ac:dyDescent="0.25">
      <c r="A2023" s="20">
        <v>41001</v>
      </c>
      <c r="B2023" s="22" t="e">
        <v>#N/A</v>
      </c>
    </row>
    <row r="2024" spans="1:2" x14ac:dyDescent="0.25">
      <c r="A2024" s="20">
        <v>41002</v>
      </c>
      <c r="B2024" s="22" t="e">
        <v>#N/A</v>
      </c>
    </row>
    <row r="2025" spans="1:2" x14ac:dyDescent="0.25">
      <c r="A2025" s="20">
        <v>41003</v>
      </c>
      <c r="B2025" s="22" t="e">
        <v>#N/A</v>
      </c>
    </row>
    <row r="2026" spans="1:2" x14ac:dyDescent="0.25">
      <c r="A2026" s="20">
        <v>41004</v>
      </c>
      <c r="B2026" s="22" t="e">
        <v>#N/A</v>
      </c>
    </row>
    <row r="2027" spans="1:2" x14ac:dyDescent="0.25">
      <c r="A2027" s="20">
        <v>41008</v>
      </c>
      <c r="B2027" s="22" t="e">
        <v>#N/A</v>
      </c>
    </row>
    <row r="2028" spans="1:2" x14ac:dyDescent="0.25">
      <c r="A2028" s="20">
        <v>41009</v>
      </c>
      <c r="B2028" s="22" t="e">
        <v>#N/A</v>
      </c>
    </row>
    <row r="2029" spans="1:2" x14ac:dyDescent="0.25">
      <c r="A2029" s="20">
        <v>41010</v>
      </c>
      <c r="B2029" s="22" t="e">
        <v>#N/A</v>
      </c>
    </row>
    <row r="2030" spans="1:2" x14ac:dyDescent="0.25">
      <c r="A2030" s="20">
        <v>41011</v>
      </c>
      <c r="B2030" s="22" t="e">
        <v>#N/A</v>
      </c>
    </row>
    <row r="2031" spans="1:2" x14ac:dyDescent="0.25">
      <c r="A2031" s="20">
        <v>41012</v>
      </c>
      <c r="B2031" s="22" t="e">
        <v>#N/A</v>
      </c>
    </row>
    <row r="2032" spans="1:2" x14ac:dyDescent="0.25">
      <c r="A2032" s="20">
        <v>41015</v>
      </c>
      <c r="B2032" s="22" t="e">
        <v>#N/A</v>
      </c>
    </row>
    <row r="2033" spans="1:2" x14ac:dyDescent="0.25">
      <c r="A2033" s="20">
        <v>41016</v>
      </c>
      <c r="B2033" s="22" t="e">
        <v>#N/A</v>
      </c>
    </row>
    <row r="2034" spans="1:2" x14ac:dyDescent="0.25">
      <c r="A2034" s="20">
        <v>41017</v>
      </c>
      <c r="B2034" s="22" t="e">
        <v>#N/A</v>
      </c>
    </row>
    <row r="2035" spans="1:2" x14ac:dyDescent="0.25">
      <c r="A2035" s="20">
        <v>41018</v>
      </c>
      <c r="B2035" s="22" t="e">
        <v>#N/A</v>
      </c>
    </row>
    <row r="2036" spans="1:2" x14ac:dyDescent="0.25">
      <c r="A2036" s="20">
        <v>41019</v>
      </c>
      <c r="B2036" s="22" t="e">
        <v>#N/A</v>
      </c>
    </row>
    <row r="2037" spans="1:2" x14ac:dyDescent="0.25">
      <c r="A2037" s="20">
        <v>41022</v>
      </c>
      <c r="B2037" s="22" t="e">
        <v>#N/A</v>
      </c>
    </row>
    <row r="2038" spans="1:2" x14ac:dyDescent="0.25">
      <c r="A2038" s="20">
        <v>41023</v>
      </c>
      <c r="B2038" s="22" t="e">
        <v>#N/A</v>
      </c>
    </row>
    <row r="2039" spans="1:2" x14ac:dyDescent="0.25">
      <c r="A2039" s="20">
        <v>41024</v>
      </c>
      <c r="B2039" s="22" t="e">
        <v>#N/A</v>
      </c>
    </row>
    <row r="2040" spans="1:2" x14ac:dyDescent="0.25">
      <c r="A2040" s="20">
        <v>41025</v>
      </c>
      <c r="B2040" s="22" t="e">
        <v>#N/A</v>
      </c>
    </row>
    <row r="2041" spans="1:2" x14ac:dyDescent="0.25">
      <c r="A2041" s="20">
        <v>41026</v>
      </c>
      <c r="B2041" s="22" t="e">
        <v>#N/A</v>
      </c>
    </row>
    <row r="2042" spans="1:2" x14ac:dyDescent="0.25">
      <c r="A2042" s="20">
        <v>41029</v>
      </c>
      <c r="B2042" s="22" t="e">
        <v>#N/A</v>
      </c>
    </row>
    <row r="2043" spans="1:2" x14ac:dyDescent="0.25">
      <c r="A2043" s="20">
        <v>41030</v>
      </c>
      <c r="B2043" s="22" t="e">
        <v>#N/A</v>
      </c>
    </row>
    <row r="2044" spans="1:2" x14ac:dyDescent="0.25">
      <c r="A2044" s="20">
        <v>41031</v>
      </c>
      <c r="B2044" s="22" t="e">
        <v>#N/A</v>
      </c>
    </row>
    <row r="2045" spans="1:2" x14ac:dyDescent="0.25">
      <c r="A2045" s="20">
        <v>41032</v>
      </c>
      <c r="B2045" s="22" t="e">
        <v>#N/A</v>
      </c>
    </row>
    <row r="2046" spans="1:2" x14ac:dyDescent="0.25">
      <c r="A2046" s="20">
        <v>41033</v>
      </c>
      <c r="B2046" s="22" t="e">
        <v>#N/A</v>
      </c>
    </row>
    <row r="2047" spans="1:2" x14ac:dyDescent="0.25">
      <c r="A2047" s="20">
        <v>41036</v>
      </c>
      <c r="B2047" s="22" t="e">
        <v>#N/A</v>
      </c>
    </row>
    <row r="2048" spans="1:2" x14ac:dyDescent="0.25">
      <c r="A2048" s="20">
        <v>41037</v>
      </c>
      <c r="B2048" s="22" t="e">
        <v>#N/A</v>
      </c>
    </row>
    <row r="2049" spans="1:2" x14ac:dyDescent="0.25">
      <c r="A2049" s="20">
        <v>41038</v>
      </c>
      <c r="B2049" s="22" t="e">
        <v>#N/A</v>
      </c>
    </row>
    <row r="2050" spans="1:2" x14ac:dyDescent="0.25">
      <c r="A2050" s="20">
        <v>41039</v>
      </c>
      <c r="B2050" s="22" t="e">
        <v>#N/A</v>
      </c>
    </row>
    <row r="2051" spans="1:2" x14ac:dyDescent="0.25">
      <c r="A2051" s="20">
        <v>41040</v>
      </c>
      <c r="B2051" s="22" t="e">
        <v>#N/A</v>
      </c>
    </row>
    <row r="2052" spans="1:2" x14ac:dyDescent="0.25">
      <c r="A2052" s="20">
        <v>41043</v>
      </c>
      <c r="B2052" s="22" t="e">
        <v>#N/A</v>
      </c>
    </row>
    <row r="2053" spans="1:2" x14ac:dyDescent="0.25">
      <c r="A2053" s="20">
        <v>41044</v>
      </c>
      <c r="B2053" s="22" t="e">
        <v>#N/A</v>
      </c>
    </row>
    <row r="2054" spans="1:2" x14ac:dyDescent="0.25">
      <c r="A2054" s="20">
        <v>41045</v>
      </c>
      <c r="B2054" s="22" t="e">
        <v>#N/A</v>
      </c>
    </row>
    <row r="2055" spans="1:2" x14ac:dyDescent="0.25">
      <c r="A2055" s="20">
        <v>41046</v>
      </c>
      <c r="B2055" s="22" t="e">
        <v>#N/A</v>
      </c>
    </row>
    <row r="2056" spans="1:2" x14ac:dyDescent="0.25">
      <c r="A2056" s="20">
        <v>41047</v>
      </c>
      <c r="B2056" s="22" t="e">
        <v>#N/A</v>
      </c>
    </row>
    <row r="2057" spans="1:2" x14ac:dyDescent="0.25">
      <c r="A2057" s="20">
        <v>41050</v>
      </c>
      <c r="B2057" s="22" t="e">
        <v>#N/A</v>
      </c>
    </row>
    <row r="2058" spans="1:2" x14ac:dyDescent="0.25">
      <c r="A2058" s="20">
        <v>41051</v>
      </c>
      <c r="B2058" s="22" t="e">
        <v>#N/A</v>
      </c>
    </row>
    <row r="2059" spans="1:2" x14ac:dyDescent="0.25">
      <c r="A2059" s="20">
        <v>41052</v>
      </c>
      <c r="B2059" s="22" t="e">
        <v>#N/A</v>
      </c>
    </row>
    <row r="2060" spans="1:2" x14ac:dyDescent="0.25">
      <c r="A2060" s="20">
        <v>41053</v>
      </c>
      <c r="B2060" s="22" t="e">
        <v>#N/A</v>
      </c>
    </row>
    <row r="2061" spans="1:2" x14ac:dyDescent="0.25">
      <c r="A2061" s="20">
        <v>41054</v>
      </c>
      <c r="B2061" s="22" t="e">
        <v>#N/A</v>
      </c>
    </row>
    <row r="2062" spans="1:2" x14ac:dyDescent="0.25">
      <c r="A2062" s="20">
        <v>41058</v>
      </c>
      <c r="B2062" s="22" t="e">
        <v>#N/A</v>
      </c>
    </row>
    <row r="2063" spans="1:2" x14ac:dyDescent="0.25">
      <c r="A2063" s="20">
        <v>41059</v>
      </c>
      <c r="B2063" s="22" t="e">
        <v>#N/A</v>
      </c>
    </row>
    <row r="2064" spans="1:2" x14ac:dyDescent="0.25">
      <c r="A2064" s="20">
        <v>41060</v>
      </c>
      <c r="B2064" s="22" t="e">
        <v>#N/A</v>
      </c>
    </row>
    <row r="2065" spans="1:2" x14ac:dyDescent="0.25">
      <c r="A2065" s="20">
        <v>41061</v>
      </c>
      <c r="B2065" s="22" t="e">
        <v>#N/A</v>
      </c>
    </row>
    <row r="2066" spans="1:2" x14ac:dyDescent="0.25">
      <c r="A2066" s="20">
        <v>41064</v>
      </c>
      <c r="B2066" s="22" t="e">
        <v>#N/A</v>
      </c>
    </row>
    <row r="2067" spans="1:2" x14ac:dyDescent="0.25">
      <c r="A2067" s="20">
        <v>41065</v>
      </c>
      <c r="B2067" s="22" t="e">
        <v>#N/A</v>
      </c>
    </row>
    <row r="2068" spans="1:2" x14ac:dyDescent="0.25">
      <c r="A2068" s="20">
        <v>41066</v>
      </c>
      <c r="B2068" s="22" t="e">
        <v>#N/A</v>
      </c>
    </row>
    <row r="2069" spans="1:2" x14ac:dyDescent="0.25">
      <c r="A2069" s="20">
        <v>41067</v>
      </c>
      <c r="B2069" s="22" t="e">
        <v>#N/A</v>
      </c>
    </row>
    <row r="2070" spans="1:2" x14ac:dyDescent="0.25">
      <c r="A2070" s="20">
        <v>41068</v>
      </c>
      <c r="B2070" s="22" t="e">
        <v>#N/A</v>
      </c>
    </row>
    <row r="2071" spans="1:2" x14ac:dyDescent="0.25">
      <c r="A2071" s="20">
        <v>41071</v>
      </c>
      <c r="B2071" s="22" t="e">
        <v>#N/A</v>
      </c>
    </row>
    <row r="2072" spans="1:2" x14ac:dyDescent="0.25">
      <c r="A2072" s="20">
        <v>41072</v>
      </c>
      <c r="B2072" s="22" t="e">
        <v>#N/A</v>
      </c>
    </row>
    <row r="2073" spans="1:2" x14ac:dyDescent="0.25">
      <c r="A2073" s="20">
        <v>41073</v>
      </c>
      <c r="B2073" s="22" t="e">
        <v>#N/A</v>
      </c>
    </row>
    <row r="2074" spans="1:2" x14ac:dyDescent="0.25">
      <c r="A2074" s="20">
        <v>41074</v>
      </c>
      <c r="B2074" s="22" t="e">
        <v>#N/A</v>
      </c>
    </row>
    <row r="2075" spans="1:2" x14ac:dyDescent="0.25">
      <c r="A2075" s="20">
        <v>41075</v>
      </c>
      <c r="B2075" s="22" t="e">
        <v>#N/A</v>
      </c>
    </row>
    <row r="2076" spans="1:2" x14ac:dyDescent="0.25">
      <c r="A2076" s="20">
        <v>41078</v>
      </c>
      <c r="B2076" s="22" t="e">
        <v>#N/A</v>
      </c>
    </row>
    <row r="2077" spans="1:2" x14ac:dyDescent="0.25">
      <c r="A2077" s="20">
        <v>41079</v>
      </c>
      <c r="B2077" s="22" t="e">
        <v>#N/A</v>
      </c>
    </row>
    <row r="2078" spans="1:2" x14ac:dyDescent="0.25">
      <c r="A2078" s="20">
        <v>41080</v>
      </c>
      <c r="B2078" s="22" t="e">
        <v>#N/A</v>
      </c>
    </row>
    <row r="2079" spans="1:2" x14ac:dyDescent="0.25">
      <c r="A2079" s="20">
        <v>41081</v>
      </c>
      <c r="B2079" s="22" t="e">
        <v>#N/A</v>
      </c>
    </row>
    <row r="2080" spans="1:2" x14ac:dyDescent="0.25">
      <c r="A2080" s="20">
        <v>41082</v>
      </c>
      <c r="B2080" s="22" t="e">
        <v>#N/A</v>
      </c>
    </row>
    <row r="2081" spans="1:2" x14ac:dyDescent="0.25">
      <c r="A2081" s="20">
        <v>41085</v>
      </c>
      <c r="B2081" s="22" t="e">
        <v>#N/A</v>
      </c>
    </row>
    <row r="2082" spans="1:2" x14ac:dyDescent="0.25">
      <c r="A2082" s="20">
        <v>41086</v>
      </c>
      <c r="B2082" s="22" t="e">
        <v>#N/A</v>
      </c>
    </row>
    <row r="2083" spans="1:2" x14ac:dyDescent="0.25">
      <c r="A2083" s="20">
        <v>41087</v>
      </c>
      <c r="B2083" s="22" t="e">
        <v>#N/A</v>
      </c>
    </row>
    <row r="2084" spans="1:2" x14ac:dyDescent="0.25">
      <c r="A2084" s="20">
        <v>41088</v>
      </c>
      <c r="B2084" s="22" t="e">
        <v>#N/A</v>
      </c>
    </row>
    <row r="2085" spans="1:2" x14ac:dyDescent="0.25">
      <c r="A2085" s="20">
        <v>41089</v>
      </c>
      <c r="B2085" s="22" t="e">
        <v>#N/A</v>
      </c>
    </row>
    <row r="2086" spans="1:2" x14ac:dyDescent="0.25">
      <c r="A2086" s="20">
        <v>41092</v>
      </c>
      <c r="B2086" s="22" t="e">
        <v>#N/A</v>
      </c>
    </row>
    <row r="2087" spans="1:2" x14ac:dyDescent="0.25">
      <c r="A2087" s="20">
        <v>41093</v>
      </c>
      <c r="B2087" s="22" t="e">
        <v>#N/A</v>
      </c>
    </row>
    <row r="2088" spans="1:2" x14ac:dyDescent="0.25">
      <c r="A2088" s="20">
        <v>41095</v>
      </c>
      <c r="B2088" s="22" t="e">
        <v>#N/A</v>
      </c>
    </row>
    <row r="2089" spans="1:2" x14ac:dyDescent="0.25">
      <c r="A2089" s="20">
        <v>41096</v>
      </c>
      <c r="B2089" s="22" t="e">
        <v>#N/A</v>
      </c>
    </row>
    <row r="2090" spans="1:2" x14ac:dyDescent="0.25">
      <c r="A2090" s="20">
        <v>41099</v>
      </c>
      <c r="B2090" s="22" t="e">
        <v>#N/A</v>
      </c>
    </row>
    <row r="2091" spans="1:2" x14ac:dyDescent="0.25">
      <c r="A2091" s="20">
        <v>41100</v>
      </c>
      <c r="B2091" s="22" t="e">
        <v>#N/A</v>
      </c>
    </row>
    <row r="2092" spans="1:2" x14ac:dyDescent="0.25">
      <c r="A2092" s="20">
        <v>41101</v>
      </c>
      <c r="B2092" s="22" t="e">
        <v>#N/A</v>
      </c>
    </row>
    <row r="2093" spans="1:2" x14ac:dyDescent="0.25">
      <c r="A2093" s="20">
        <v>41102</v>
      </c>
      <c r="B2093" s="22" t="e">
        <v>#N/A</v>
      </c>
    </row>
    <row r="2094" spans="1:2" x14ac:dyDescent="0.25">
      <c r="A2094" s="20">
        <v>41103</v>
      </c>
      <c r="B2094" s="22" t="e">
        <v>#N/A</v>
      </c>
    </row>
    <row r="2095" spans="1:2" x14ac:dyDescent="0.25">
      <c r="A2095" s="20">
        <v>41106</v>
      </c>
      <c r="B2095" s="22" t="e">
        <v>#N/A</v>
      </c>
    </row>
    <row r="2096" spans="1:2" x14ac:dyDescent="0.25">
      <c r="A2096" s="20">
        <v>41107</v>
      </c>
      <c r="B2096" s="22" t="e">
        <v>#N/A</v>
      </c>
    </row>
    <row r="2097" spans="1:2" x14ac:dyDescent="0.25">
      <c r="A2097" s="20">
        <v>41108</v>
      </c>
      <c r="B2097" s="22" t="e">
        <v>#N/A</v>
      </c>
    </row>
    <row r="2098" spans="1:2" x14ac:dyDescent="0.25">
      <c r="A2098" s="20">
        <v>41109</v>
      </c>
      <c r="B2098" s="22" t="e">
        <v>#N/A</v>
      </c>
    </row>
    <row r="2099" spans="1:2" x14ac:dyDescent="0.25">
      <c r="A2099" s="20">
        <v>41110</v>
      </c>
      <c r="B2099" s="22" t="e">
        <v>#N/A</v>
      </c>
    </row>
    <row r="2100" spans="1:2" x14ac:dyDescent="0.25">
      <c r="A2100" s="20">
        <v>41113</v>
      </c>
      <c r="B2100" s="22" t="e">
        <v>#N/A</v>
      </c>
    </row>
    <row r="2101" spans="1:2" x14ac:dyDescent="0.25">
      <c r="A2101" s="20">
        <v>41114</v>
      </c>
      <c r="B2101" s="22" t="e">
        <v>#N/A</v>
      </c>
    </row>
    <row r="2102" spans="1:2" x14ac:dyDescent="0.25">
      <c r="A2102" s="20">
        <v>41115</v>
      </c>
      <c r="B2102" s="22" t="e">
        <v>#N/A</v>
      </c>
    </row>
    <row r="2103" spans="1:2" x14ac:dyDescent="0.25">
      <c r="A2103" s="20">
        <v>41116</v>
      </c>
      <c r="B2103" s="22" t="e">
        <v>#N/A</v>
      </c>
    </row>
    <row r="2104" spans="1:2" x14ac:dyDescent="0.25">
      <c r="A2104" s="20">
        <v>41117</v>
      </c>
      <c r="B2104" s="22" t="e">
        <v>#N/A</v>
      </c>
    </row>
    <row r="2105" spans="1:2" x14ac:dyDescent="0.25">
      <c r="A2105" s="20">
        <v>41120</v>
      </c>
      <c r="B2105" s="22" t="e">
        <v>#N/A</v>
      </c>
    </row>
    <row r="2106" spans="1:2" x14ac:dyDescent="0.25">
      <c r="A2106" s="20">
        <v>41121</v>
      </c>
      <c r="B2106" s="22" t="e">
        <v>#N/A</v>
      </c>
    </row>
    <row r="2107" spans="1:2" x14ac:dyDescent="0.25">
      <c r="A2107" s="20">
        <v>41122</v>
      </c>
      <c r="B2107" s="22" t="e">
        <v>#N/A</v>
      </c>
    </row>
    <row r="2108" spans="1:2" x14ac:dyDescent="0.25">
      <c r="A2108" s="20">
        <v>41123</v>
      </c>
      <c r="B2108" s="22" t="e">
        <v>#N/A</v>
      </c>
    </row>
    <row r="2109" spans="1:2" x14ac:dyDescent="0.25">
      <c r="A2109" s="20">
        <v>41124</v>
      </c>
      <c r="B2109" s="22" t="e">
        <v>#N/A</v>
      </c>
    </row>
    <row r="2110" spans="1:2" x14ac:dyDescent="0.25">
      <c r="A2110" s="20">
        <v>41127</v>
      </c>
      <c r="B2110" s="22" t="e">
        <v>#N/A</v>
      </c>
    </row>
    <row r="2111" spans="1:2" x14ac:dyDescent="0.25">
      <c r="A2111" s="20">
        <v>41128</v>
      </c>
      <c r="B2111" s="22" t="e">
        <v>#N/A</v>
      </c>
    </row>
    <row r="2112" spans="1:2" x14ac:dyDescent="0.25">
      <c r="A2112" s="20">
        <v>41129</v>
      </c>
      <c r="B2112" s="22" t="e">
        <v>#N/A</v>
      </c>
    </row>
    <row r="2113" spans="1:2" x14ac:dyDescent="0.25">
      <c r="A2113" s="20">
        <v>41130</v>
      </c>
      <c r="B2113" s="22" t="e">
        <v>#N/A</v>
      </c>
    </row>
    <row r="2114" spans="1:2" x14ac:dyDescent="0.25">
      <c r="A2114" s="20">
        <v>41131</v>
      </c>
      <c r="B2114" s="22" t="e">
        <v>#N/A</v>
      </c>
    </row>
    <row r="2115" spans="1:2" x14ac:dyDescent="0.25">
      <c r="A2115" s="20">
        <v>41134</v>
      </c>
      <c r="B2115" s="22" t="e">
        <v>#N/A</v>
      </c>
    </row>
    <row r="2116" spans="1:2" x14ac:dyDescent="0.25">
      <c r="A2116" s="20">
        <v>41135</v>
      </c>
      <c r="B2116" s="22" t="e">
        <v>#N/A</v>
      </c>
    </row>
    <row r="2117" spans="1:2" x14ac:dyDescent="0.25">
      <c r="A2117" s="20">
        <v>41136</v>
      </c>
      <c r="B2117" s="22" t="e">
        <v>#N/A</v>
      </c>
    </row>
    <row r="2118" spans="1:2" x14ac:dyDescent="0.25">
      <c r="A2118" s="20">
        <v>41137</v>
      </c>
      <c r="B2118" s="22" t="e">
        <v>#N/A</v>
      </c>
    </row>
    <row r="2119" spans="1:2" x14ac:dyDescent="0.25">
      <c r="A2119" s="20">
        <v>41138</v>
      </c>
      <c r="B2119" s="22" t="e">
        <v>#N/A</v>
      </c>
    </row>
    <row r="2120" spans="1:2" x14ac:dyDescent="0.25">
      <c r="A2120" s="20">
        <v>41141</v>
      </c>
      <c r="B2120" s="22" t="e">
        <v>#N/A</v>
      </c>
    </row>
    <row r="2121" spans="1:2" x14ac:dyDescent="0.25">
      <c r="A2121" s="20">
        <v>41142</v>
      </c>
      <c r="B2121" s="22" t="e">
        <v>#N/A</v>
      </c>
    </row>
    <row r="2122" spans="1:2" x14ac:dyDescent="0.25">
      <c r="A2122" s="20">
        <v>41143</v>
      </c>
      <c r="B2122" s="22" t="e">
        <v>#N/A</v>
      </c>
    </row>
    <row r="2123" spans="1:2" x14ac:dyDescent="0.25">
      <c r="A2123" s="20">
        <v>41144</v>
      </c>
      <c r="B2123" s="22" t="e">
        <v>#N/A</v>
      </c>
    </row>
    <row r="2124" spans="1:2" x14ac:dyDescent="0.25">
      <c r="A2124" s="20">
        <v>41145</v>
      </c>
      <c r="B2124" s="22" t="e">
        <v>#N/A</v>
      </c>
    </row>
    <row r="2125" spans="1:2" x14ac:dyDescent="0.25">
      <c r="A2125" s="20">
        <v>41148</v>
      </c>
      <c r="B2125" s="22" t="e">
        <v>#N/A</v>
      </c>
    </row>
    <row r="2126" spans="1:2" x14ac:dyDescent="0.25">
      <c r="A2126" s="20">
        <v>41149</v>
      </c>
      <c r="B2126" s="22" t="e">
        <v>#N/A</v>
      </c>
    </row>
    <row r="2127" spans="1:2" x14ac:dyDescent="0.25">
      <c r="A2127" s="20">
        <v>41150</v>
      </c>
      <c r="B2127" s="22" t="e">
        <v>#N/A</v>
      </c>
    </row>
    <row r="2128" spans="1:2" x14ac:dyDescent="0.25">
      <c r="A2128" s="20">
        <v>41151</v>
      </c>
      <c r="B2128" s="22" t="e">
        <v>#N/A</v>
      </c>
    </row>
    <row r="2129" spans="1:2" x14ac:dyDescent="0.25">
      <c r="A2129" s="20">
        <v>41152</v>
      </c>
      <c r="B2129" s="22" t="e">
        <v>#N/A</v>
      </c>
    </row>
    <row r="2130" spans="1:2" x14ac:dyDescent="0.25">
      <c r="A2130" s="20">
        <v>41156</v>
      </c>
      <c r="B2130" s="22" t="e">
        <v>#N/A</v>
      </c>
    </row>
    <row r="2131" spans="1:2" x14ac:dyDescent="0.25">
      <c r="A2131" s="20">
        <v>41157</v>
      </c>
      <c r="B2131" s="22" t="e">
        <v>#N/A</v>
      </c>
    </row>
    <row r="2132" spans="1:2" x14ac:dyDescent="0.25">
      <c r="A2132" s="20">
        <v>41158</v>
      </c>
      <c r="B2132" s="22" t="e">
        <v>#N/A</v>
      </c>
    </row>
    <row r="2133" spans="1:2" x14ac:dyDescent="0.25">
      <c r="A2133" s="20">
        <v>41159</v>
      </c>
      <c r="B2133" s="22" t="e">
        <v>#N/A</v>
      </c>
    </row>
    <row r="2134" spans="1:2" x14ac:dyDescent="0.25">
      <c r="A2134" s="20">
        <v>41162</v>
      </c>
      <c r="B2134" s="22" t="e">
        <v>#N/A</v>
      </c>
    </row>
    <row r="2135" spans="1:2" x14ac:dyDescent="0.25">
      <c r="A2135" s="20">
        <v>41163</v>
      </c>
      <c r="B2135" s="22" t="e">
        <v>#N/A</v>
      </c>
    </row>
    <row r="2136" spans="1:2" x14ac:dyDescent="0.25">
      <c r="A2136" s="20">
        <v>41164</v>
      </c>
      <c r="B2136" s="22" t="e">
        <v>#N/A</v>
      </c>
    </row>
    <row r="2137" spans="1:2" x14ac:dyDescent="0.25">
      <c r="A2137" s="20">
        <v>41165</v>
      </c>
      <c r="B2137" s="22" t="e">
        <v>#N/A</v>
      </c>
    </row>
    <row r="2138" spans="1:2" x14ac:dyDescent="0.25">
      <c r="A2138" s="20">
        <v>41166</v>
      </c>
      <c r="B2138" s="22" t="e">
        <v>#N/A</v>
      </c>
    </row>
    <row r="2139" spans="1:2" x14ac:dyDescent="0.25">
      <c r="A2139" s="20">
        <v>41169</v>
      </c>
      <c r="B2139" s="22" t="e">
        <v>#N/A</v>
      </c>
    </row>
    <row r="2140" spans="1:2" x14ac:dyDescent="0.25">
      <c r="A2140" s="20">
        <v>41170</v>
      </c>
      <c r="B2140" s="22" t="e">
        <v>#N/A</v>
      </c>
    </row>
    <row r="2141" spans="1:2" x14ac:dyDescent="0.25">
      <c r="A2141" s="20">
        <v>41171</v>
      </c>
      <c r="B2141" s="22" t="e">
        <v>#N/A</v>
      </c>
    </row>
    <row r="2142" spans="1:2" x14ac:dyDescent="0.25">
      <c r="A2142" s="20">
        <v>41172</v>
      </c>
      <c r="B2142" s="22" t="e">
        <v>#N/A</v>
      </c>
    </row>
    <row r="2143" spans="1:2" x14ac:dyDescent="0.25">
      <c r="A2143" s="20">
        <v>41173</v>
      </c>
      <c r="B2143" s="22" t="e">
        <v>#N/A</v>
      </c>
    </row>
    <row r="2144" spans="1:2" x14ac:dyDescent="0.25">
      <c r="A2144" s="20">
        <v>41176</v>
      </c>
      <c r="B2144" s="22" t="e">
        <v>#N/A</v>
      </c>
    </row>
    <row r="2145" spans="1:2" x14ac:dyDescent="0.25">
      <c r="A2145" s="20">
        <v>41177</v>
      </c>
      <c r="B2145" s="22" t="e">
        <v>#N/A</v>
      </c>
    </row>
    <row r="2146" spans="1:2" x14ac:dyDescent="0.25">
      <c r="A2146" s="20">
        <v>41178</v>
      </c>
      <c r="B2146" s="22" t="e">
        <v>#N/A</v>
      </c>
    </row>
    <row r="2147" spans="1:2" x14ac:dyDescent="0.25">
      <c r="A2147" s="20">
        <v>41179</v>
      </c>
      <c r="B2147" s="22" t="e">
        <v>#N/A</v>
      </c>
    </row>
    <row r="2148" spans="1:2" x14ac:dyDescent="0.25">
      <c r="A2148" s="20">
        <v>41180</v>
      </c>
      <c r="B2148" s="22" t="e">
        <v>#N/A</v>
      </c>
    </row>
    <row r="2149" spans="1:2" x14ac:dyDescent="0.25">
      <c r="A2149" s="20">
        <v>41183</v>
      </c>
      <c r="B2149" s="22" t="e">
        <v>#N/A</v>
      </c>
    </row>
    <row r="2150" spans="1:2" x14ac:dyDescent="0.25">
      <c r="A2150" s="20">
        <v>41184</v>
      </c>
      <c r="B2150" s="22" t="e">
        <v>#N/A</v>
      </c>
    </row>
    <row r="2151" spans="1:2" x14ac:dyDescent="0.25">
      <c r="A2151" s="20">
        <v>41185</v>
      </c>
      <c r="B2151" s="22" t="e">
        <v>#N/A</v>
      </c>
    </row>
    <row r="2152" spans="1:2" x14ac:dyDescent="0.25">
      <c r="A2152" s="20">
        <v>41186</v>
      </c>
      <c r="B2152" s="22" t="e">
        <v>#N/A</v>
      </c>
    </row>
    <row r="2153" spans="1:2" x14ac:dyDescent="0.25">
      <c r="A2153" s="20">
        <v>41187</v>
      </c>
      <c r="B2153" s="22" t="e">
        <v>#N/A</v>
      </c>
    </row>
    <row r="2154" spans="1:2" x14ac:dyDescent="0.25">
      <c r="A2154" s="20">
        <v>41190</v>
      </c>
      <c r="B2154" s="22" t="e">
        <v>#N/A</v>
      </c>
    </row>
    <row r="2155" spans="1:2" x14ac:dyDescent="0.25">
      <c r="A2155" s="20">
        <v>41191</v>
      </c>
      <c r="B2155" s="22" t="e">
        <v>#N/A</v>
      </c>
    </row>
    <row r="2156" spans="1:2" x14ac:dyDescent="0.25">
      <c r="A2156" s="20">
        <v>41192</v>
      </c>
      <c r="B2156" s="22" t="e">
        <v>#N/A</v>
      </c>
    </row>
    <row r="2157" spans="1:2" x14ac:dyDescent="0.25">
      <c r="A2157" s="20">
        <v>41193</v>
      </c>
      <c r="B2157" s="22" t="e">
        <v>#N/A</v>
      </c>
    </row>
    <row r="2158" spans="1:2" x14ac:dyDescent="0.25">
      <c r="A2158" s="20">
        <v>41194</v>
      </c>
      <c r="B2158" s="22" t="e">
        <v>#N/A</v>
      </c>
    </row>
    <row r="2159" spans="1:2" x14ac:dyDescent="0.25">
      <c r="A2159" s="20">
        <v>41197</v>
      </c>
      <c r="B2159" s="22" t="e">
        <v>#N/A</v>
      </c>
    </row>
    <row r="2160" spans="1:2" x14ac:dyDescent="0.25">
      <c r="A2160" s="20">
        <v>41198</v>
      </c>
      <c r="B2160" s="22" t="e">
        <v>#N/A</v>
      </c>
    </row>
    <row r="2161" spans="1:2" x14ac:dyDescent="0.25">
      <c r="A2161" s="20">
        <v>41199</v>
      </c>
      <c r="B2161" s="22" t="e">
        <v>#N/A</v>
      </c>
    </row>
    <row r="2162" spans="1:2" x14ac:dyDescent="0.25">
      <c r="A2162" s="20">
        <v>41200</v>
      </c>
      <c r="B2162" s="22" t="e">
        <v>#N/A</v>
      </c>
    </row>
    <row r="2163" spans="1:2" x14ac:dyDescent="0.25">
      <c r="A2163" s="20">
        <v>41201</v>
      </c>
      <c r="B2163" s="22" t="e">
        <v>#N/A</v>
      </c>
    </row>
    <row r="2164" spans="1:2" x14ac:dyDescent="0.25">
      <c r="A2164" s="20">
        <v>41204</v>
      </c>
      <c r="B2164" s="22" t="e">
        <v>#N/A</v>
      </c>
    </row>
    <row r="2165" spans="1:2" x14ac:dyDescent="0.25">
      <c r="A2165" s="20">
        <v>41205</v>
      </c>
      <c r="B2165" s="22" t="e">
        <v>#N/A</v>
      </c>
    </row>
    <row r="2166" spans="1:2" x14ac:dyDescent="0.25">
      <c r="A2166" s="20">
        <v>41206</v>
      </c>
      <c r="B2166" s="22" t="e">
        <v>#N/A</v>
      </c>
    </row>
    <row r="2167" spans="1:2" x14ac:dyDescent="0.25">
      <c r="A2167" s="20">
        <v>41207</v>
      </c>
      <c r="B2167" s="22" t="e">
        <v>#N/A</v>
      </c>
    </row>
    <row r="2168" spans="1:2" x14ac:dyDescent="0.25">
      <c r="A2168" s="20">
        <v>41208</v>
      </c>
      <c r="B2168" s="22" t="e">
        <v>#N/A</v>
      </c>
    </row>
    <row r="2169" spans="1:2" x14ac:dyDescent="0.25">
      <c r="A2169" s="20">
        <v>41213</v>
      </c>
      <c r="B2169" s="22" t="e">
        <v>#N/A</v>
      </c>
    </row>
    <row r="2170" spans="1:2" x14ac:dyDescent="0.25">
      <c r="A2170" s="20">
        <v>41214</v>
      </c>
      <c r="B2170" s="22" t="e">
        <v>#N/A</v>
      </c>
    </row>
    <row r="2171" spans="1:2" x14ac:dyDescent="0.25">
      <c r="A2171" s="20">
        <v>41215</v>
      </c>
      <c r="B2171" s="22" t="e">
        <v>#N/A</v>
      </c>
    </row>
    <row r="2172" spans="1:2" x14ac:dyDescent="0.25">
      <c r="A2172" s="20">
        <v>41218</v>
      </c>
      <c r="B2172" s="22" t="e">
        <v>#N/A</v>
      </c>
    </row>
    <row r="2173" spans="1:2" x14ac:dyDescent="0.25">
      <c r="A2173" s="20">
        <v>41219</v>
      </c>
      <c r="B2173" s="22" t="e">
        <v>#N/A</v>
      </c>
    </row>
    <row r="2174" spans="1:2" x14ac:dyDescent="0.25">
      <c r="A2174" s="20">
        <v>41220</v>
      </c>
      <c r="B2174" s="22" t="e">
        <v>#N/A</v>
      </c>
    </row>
    <row r="2175" spans="1:2" x14ac:dyDescent="0.25">
      <c r="A2175" s="20">
        <v>41221</v>
      </c>
      <c r="B2175" s="22" t="e">
        <v>#N/A</v>
      </c>
    </row>
    <row r="2176" spans="1:2" x14ac:dyDescent="0.25">
      <c r="A2176" s="20">
        <v>41222</v>
      </c>
      <c r="B2176" s="22" t="e">
        <v>#N/A</v>
      </c>
    </row>
    <row r="2177" spans="1:2" x14ac:dyDescent="0.25">
      <c r="A2177" s="20">
        <v>41225</v>
      </c>
      <c r="B2177" s="22" t="e">
        <v>#N/A</v>
      </c>
    </row>
    <row r="2178" spans="1:2" x14ac:dyDescent="0.25">
      <c r="A2178" s="20">
        <v>41226</v>
      </c>
      <c r="B2178" s="22" t="e">
        <v>#N/A</v>
      </c>
    </row>
    <row r="2179" spans="1:2" x14ac:dyDescent="0.25">
      <c r="A2179" s="20">
        <v>41227</v>
      </c>
      <c r="B2179" s="22" t="e">
        <v>#N/A</v>
      </c>
    </row>
    <row r="2180" spans="1:2" x14ac:dyDescent="0.25">
      <c r="A2180" s="20">
        <v>41228</v>
      </c>
      <c r="B2180" s="22" t="e">
        <v>#N/A</v>
      </c>
    </row>
    <row r="2181" spans="1:2" x14ac:dyDescent="0.25">
      <c r="A2181" s="20">
        <v>41229</v>
      </c>
      <c r="B2181" s="22" t="e">
        <v>#N/A</v>
      </c>
    </row>
    <row r="2182" spans="1:2" x14ac:dyDescent="0.25">
      <c r="A2182" s="20">
        <v>41232</v>
      </c>
      <c r="B2182" s="22" t="e">
        <v>#N/A</v>
      </c>
    </row>
    <row r="2183" spans="1:2" x14ac:dyDescent="0.25">
      <c r="A2183" s="20">
        <v>41233</v>
      </c>
      <c r="B2183" s="22" t="e">
        <v>#N/A</v>
      </c>
    </row>
    <row r="2184" spans="1:2" x14ac:dyDescent="0.25">
      <c r="A2184" s="20">
        <v>41234</v>
      </c>
      <c r="B2184" s="22" t="e">
        <v>#N/A</v>
      </c>
    </row>
    <row r="2185" spans="1:2" x14ac:dyDescent="0.25">
      <c r="A2185" s="20">
        <v>41236</v>
      </c>
      <c r="B2185" s="22" t="e">
        <v>#N/A</v>
      </c>
    </row>
    <row r="2186" spans="1:2" x14ac:dyDescent="0.25">
      <c r="A2186" s="20">
        <v>41239</v>
      </c>
      <c r="B2186" s="22" t="e">
        <v>#N/A</v>
      </c>
    </row>
    <row r="2187" spans="1:2" x14ac:dyDescent="0.25">
      <c r="A2187" s="20">
        <v>41240</v>
      </c>
      <c r="B2187" s="22" t="e">
        <v>#N/A</v>
      </c>
    </row>
    <row r="2188" spans="1:2" x14ac:dyDescent="0.25">
      <c r="A2188" s="20">
        <v>41241</v>
      </c>
      <c r="B2188" s="22" t="e">
        <v>#N/A</v>
      </c>
    </row>
    <row r="2189" spans="1:2" x14ac:dyDescent="0.25">
      <c r="A2189" s="20">
        <v>41242</v>
      </c>
      <c r="B2189" s="22" t="e">
        <v>#N/A</v>
      </c>
    </row>
    <row r="2190" spans="1:2" x14ac:dyDescent="0.25">
      <c r="A2190" s="20">
        <v>41243</v>
      </c>
      <c r="B2190" s="22" t="e">
        <v>#N/A</v>
      </c>
    </row>
    <row r="2191" spans="1:2" x14ac:dyDescent="0.25">
      <c r="A2191" s="20">
        <v>41246</v>
      </c>
      <c r="B2191" s="22" t="e">
        <v>#N/A</v>
      </c>
    </row>
    <row r="2192" spans="1:2" x14ac:dyDescent="0.25">
      <c r="A2192" s="20">
        <v>41247</v>
      </c>
      <c r="B2192" s="22" t="e">
        <v>#N/A</v>
      </c>
    </row>
    <row r="2193" spans="1:2" x14ac:dyDescent="0.25">
      <c r="A2193" s="20">
        <v>41248</v>
      </c>
      <c r="B2193" s="22" t="e">
        <v>#N/A</v>
      </c>
    </row>
    <row r="2194" spans="1:2" x14ac:dyDescent="0.25">
      <c r="A2194" s="20">
        <v>41249</v>
      </c>
      <c r="B2194" s="22" t="e">
        <v>#N/A</v>
      </c>
    </row>
    <row r="2195" spans="1:2" x14ac:dyDescent="0.25">
      <c r="A2195" s="20">
        <v>41250</v>
      </c>
      <c r="B2195" s="22" t="e">
        <v>#N/A</v>
      </c>
    </row>
    <row r="2196" spans="1:2" x14ac:dyDescent="0.25">
      <c r="A2196" s="20">
        <v>41253</v>
      </c>
      <c r="B2196" s="22" t="e">
        <v>#N/A</v>
      </c>
    </row>
    <row r="2197" spans="1:2" x14ac:dyDescent="0.25">
      <c r="A2197" s="20">
        <v>41254</v>
      </c>
      <c r="B2197" s="22" t="e">
        <v>#N/A</v>
      </c>
    </row>
    <row r="2198" spans="1:2" x14ac:dyDescent="0.25">
      <c r="A2198" s="20">
        <v>41255</v>
      </c>
      <c r="B2198" s="22" t="e">
        <v>#N/A</v>
      </c>
    </row>
    <row r="2199" spans="1:2" x14ac:dyDescent="0.25">
      <c r="A2199" s="20">
        <v>41256</v>
      </c>
      <c r="B2199" s="22" t="e">
        <v>#N/A</v>
      </c>
    </row>
    <row r="2200" spans="1:2" x14ac:dyDescent="0.25">
      <c r="A2200" s="20">
        <v>41257</v>
      </c>
      <c r="B2200" s="22" t="e">
        <v>#N/A</v>
      </c>
    </row>
    <row r="2201" spans="1:2" x14ac:dyDescent="0.25">
      <c r="A2201" s="20">
        <v>41260</v>
      </c>
      <c r="B2201" s="22" t="e">
        <v>#N/A</v>
      </c>
    </row>
    <row r="2202" spans="1:2" x14ac:dyDescent="0.25">
      <c r="A2202" s="20">
        <v>41261</v>
      </c>
      <c r="B2202" s="22" t="e">
        <v>#N/A</v>
      </c>
    </row>
    <row r="2203" spans="1:2" x14ac:dyDescent="0.25">
      <c r="A2203" s="20">
        <v>41262</v>
      </c>
      <c r="B2203" s="22" t="e">
        <v>#N/A</v>
      </c>
    </row>
    <row r="2204" spans="1:2" x14ac:dyDescent="0.25">
      <c r="A2204" s="20">
        <v>41263</v>
      </c>
      <c r="B2204" s="22" t="e">
        <v>#N/A</v>
      </c>
    </row>
    <row r="2205" spans="1:2" x14ac:dyDescent="0.25">
      <c r="A2205" s="20">
        <v>41264</v>
      </c>
      <c r="B2205" s="22" t="e">
        <v>#N/A</v>
      </c>
    </row>
    <row r="2206" spans="1:2" x14ac:dyDescent="0.25">
      <c r="A2206" s="20">
        <v>41267</v>
      </c>
      <c r="B2206" s="22" t="e">
        <v>#N/A</v>
      </c>
    </row>
    <row r="2207" spans="1:2" x14ac:dyDescent="0.25">
      <c r="A2207" s="20">
        <v>41269</v>
      </c>
      <c r="B2207" s="22" t="e">
        <v>#N/A</v>
      </c>
    </row>
    <row r="2208" spans="1:2" x14ac:dyDescent="0.25">
      <c r="A2208" s="20">
        <v>41270</v>
      </c>
      <c r="B2208" s="22" t="e">
        <v>#N/A</v>
      </c>
    </row>
    <row r="2209" spans="1:2" x14ac:dyDescent="0.25">
      <c r="A2209" s="20">
        <v>41271</v>
      </c>
      <c r="B2209" s="22" t="e">
        <v>#N/A</v>
      </c>
    </row>
    <row r="2210" spans="1:2" x14ac:dyDescent="0.25">
      <c r="A2210" s="20">
        <v>41274</v>
      </c>
      <c r="B2210" s="22" t="e">
        <v>#N/A</v>
      </c>
    </row>
    <row r="2211" spans="1:2" x14ac:dyDescent="0.25">
      <c r="A2211" s="20">
        <v>41276</v>
      </c>
      <c r="B2211" s="22" t="e">
        <v>#N/A</v>
      </c>
    </row>
    <row r="2212" spans="1:2" x14ac:dyDescent="0.25">
      <c r="A2212" s="20">
        <v>41277</v>
      </c>
      <c r="B2212" s="22" t="e">
        <v>#N/A</v>
      </c>
    </row>
    <row r="2213" spans="1:2" x14ac:dyDescent="0.25">
      <c r="A2213" s="20">
        <v>41278</v>
      </c>
      <c r="B2213" s="22" t="e">
        <v>#N/A</v>
      </c>
    </row>
    <row r="2214" spans="1:2" x14ac:dyDescent="0.25">
      <c r="A2214" s="20">
        <v>41281</v>
      </c>
      <c r="B2214" s="22" t="e">
        <v>#N/A</v>
      </c>
    </row>
    <row r="2215" spans="1:2" x14ac:dyDescent="0.25">
      <c r="A2215" s="20">
        <v>41282</v>
      </c>
      <c r="B2215" s="22" t="e">
        <v>#N/A</v>
      </c>
    </row>
    <row r="2216" spans="1:2" x14ac:dyDescent="0.25">
      <c r="A2216" s="20">
        <v>41283</v>
      </c>
      <c r="B2216" s="22" t="e">
        <v>#N/A</v>
      </c>
    </row>
    <row r="2217" spans="1:2" x14ac:dyDescent="0.25">
      <c r="A2217" s="20">
        <v>41284</v>
      </c>
      <c r="B2217" s="22" t="e">
        <v>#N/A</v>
      </c>
    </row>
    <row r="2218" spans="1:2" x14ac:dyDescent="0.25">
      <c r="A2218" s="20">
        <v>41285</v>
      </c>
      <c r="B2218" s="22" t="e">
        <v>#N/A</v>
      </c>
    </row>
    <row r="2219" spans="1:2" x14ac:dyDescent="0.25">
      <c r="A2219" s="20">
        <v>41288</v>
      </c>
      <c r="B2219" s="22" t="e">
        <v>#N/A</v>
      </c>
    </row>
    <row r="2220" spans="1:2" x14ac:dyDescent="0.25">
      <c r="A2220" s="20">
        <v>41289</v>
      </c>
      <c r="B2220" s="22" t="e">
        <v>#N/A</v>
      </c>
    </row>
    <row r="2221" spans="1:2" x14ac:dyDescent="0.25">
      <c r="A2221" s="20">
        <v>41290</v>
      </c>
      <c r="B2221" s="22" t="e">
        <v>#N/A</v>
      </c>
    </row>
    <row r="2222" spans="1:2" x14ac:dyDescent="0.25">
      <c r="A2222" s="20">
        <v>41291</v>
      </c>
      <c r="B2222" s="22" t="e">
        <v>#N/A</v>
      </c>
    </row>
    <row r="2223" spans="1:2" x14ac:dyDescent="0.25">
      <c r="A2223" s="20">
        <v>41292</v>
      </c>
      <c r="B2223" s="22" t="e">
        <v>#N/A</v>
      </c>
    </row>
    <row r="2224" spans="1:2" x14ac:dyDescent="0.25">
      <c r="A2224" s="20">
        <v>41296</v>
      </c>
      <c r="B2224" s="22" t="e">
        <v>#N/A</v>
      </c>
    </row>
    <row r="2225" spans="1:2" x14ac:dyDescent="0.25">
      <c r="A2225" s="20">
        <v>41297</v>
      </c>
      <c r="B2225" s="22" t="e">
        <v>#N/A</v>
      </c>
    </row>
    <row r="2226" spans="1:2" x14ac:dyDescent="0.25">
      <c r="A2226" s="20">
        <v>41298</v>
      </c>
      <c r="B2226" s="22" t="e">
        <v>#N/A</v>
      </c>
    </row>
    <row r="2227" spans="1:2" x14ac:dyDescent="0.25">
      <c r="A2227" s="20">
        <v>41299</v>
      </c>
      <c r="B2227" s="22" t="e">
        <v>#N/A</v>
      </c>
    </row>
    <row r="2228" spans="1:2" x14ac:dyDescent="0.25">
      <c r="A2228" s="20">
        <v>41302</v>
      </c>
      <c r="B2228" s="22" t="e">
        <v>#N/A</v>
      </c>
    </row>
    <row r="2229" spans="1:2" x14ac:dyDescent="0.25">
      <c r="A2229" s="20">
        <v>41303</v>
      </c>
      <c r="B2229" s="22" t="e">
        <v>#N/A</v>
      </c>
    </row>
    <row r="2230" spans="1:2" x14ac:dyDescent="0.25">
      <c r="A2230" s="20">
        <v>41304</v>
      </c>
      <c r="B2230" s="22" t="e">
        <v>#N/A</v>
      </c>
    </row>
    <row r="2231" spans="1:2" x14ac:dyDescent="0.25">
      <c r="A2231" s="20">
        <v>41305</v>
      </c>
      <c r="B2231" s="22" t="e">
        <v>#N/A</v>
      </c>
    </row>
    <row r="2232" spans="1:2" x14ac:dyDescent="0.25">
      <c r="A2232" s="20">
        <v>41306</v>
      </c>
      <c r="B2232" s="22" t="e">
        <v>#N/A</v>
      </c>
    </row>
    <row r="2233" spans="1:2" x14ac:dyDescent="0.25">
      <c r="A2233" s="20">
        <v>41309</v>
      </c>
      <c r="B2233" s="22" t="e">
        <v>#N/A</v>
      </c>
    </row>
    <row r="2234" spans="1:2" x14ac:dyDescent="0.25">
      <c r="A2234" s="20">
        <v>41310</v>
      </c>
      <c r="B2234" s="22" t="e">
        <v>#N/A</v>
      </c>
    </row>
    <row r="2235" spans="1:2" x14ac:dyDescent="0.25">
      <c r="A2235" s="20">
        <v>41311</v>
      </c>
      <c r="B2235" s="22" t="e">
        <v>#N/A</v>
      </c>
    </row>
    <row r="2236" spans="1:2" x14ac:dyDescent="0.25">
      <c r="A2236" s="20">
        <v>41312</v>
      </c>
      <c r="B2236" s="22" t="e">
        <v>#N/A</v>
      </c>
    </row>
    <row r="2237" spans="1:2" x14ac:dyDescent="0.25">
      <c r="A2237" s="20">
        <v>41313</v>
      </c>
      <c r="B2237" s="22" t="e">
        <v>#N/A</v>
      </c>
    </row>
    <row r="2238" spans="1:2" x14ac:dyDescent="0.25">
      <c r="A2238" s="20">
        <v>41316</v>
      </c>
      <c r="B2238" s="22" t="e">
        <v>#N/A</v>
      </c>
    </row>
    <row r="2239" spans="1:2" x14ac:dyDescent="0.25">
      <c r="A2239" s="20">
        <v>41317</v>
      </c>
      <c r="B2239" s="22" t="e">
        <v>#N/A</v>
      </c>
    </row>
    <row r="2240" spans="1:2" x14ac:dyDescent="0.25">
      <c r="A2240" s="20">
        <v>41318</v>
      </c>
      <c r="B2240" s="22" t="e">
        <v>#N/A</v>
      </c>
    </row>
    <row r="2241" spans="1:2" x14ac:dyDescent="0.25">
      <c r="A2241" s="20">
        <v>41319</v>
      </c>
      <c r="B2241" s="22" t="e">
        <v>#N/A</v>
      </c>
    </row>
    <row r="2242" spans="1:2" x14ac:dyDescent="0.25">
      <c r="A2242" s="20">
        <v>41320</v>
      </c>
      <c r="B2242" s="22" t="e">
        <v>#N/A</v>
      </c>
    </row>
    <row r="2243" spans="1:2" x14ac:dyDescent="0.25">
      <c r="A2243" s="20">
        <v>41324</v>
      </c>
      <c r="B2243" s="22" t="e">
        <v>#N/A</v>
      </c>
    </row>
    <row r="2244" spans="1:2" x14ac:dyDescent="0.25">
      <c r="A2244" s="20">
        <v>41325</v>
      </c>
      <c r="B2244" s="22" t="e">
        <v>#N/A</v>
      </c>
    </row>
    <row r="2245" spans="1:2" x14ac:dyDescent="0.25">
      <c r="A2245" s="20">
        <v>41326</v>
      </c>
      <c r="B2245" s="22" t="e">
        <v>#N/A</v>
      </c>
    </row>
    <row r="2246" spans="1:2" x14ac:dyDescent="0.25">
      <c r="A2246" s="20">
        <v>41327</v>
      </c>
      <c r="B2246" s="22" t="e">
        <v>#N/A</v>
      </c>
    </row>
    <row r="2247" spans="1:2" x14ac:dyDescent="0.25">
      <c r="A2247" s="20">
        <v>41330</v>
      </c>
      <c r="B2247" s="22" t="e">
        <v>#N/A</v>
      </c>
    </row>
    <row r="2248" spans="1:2" x14ac:dyDescent="0.25">
      <c r="A2248" s="20">
        <v>41331</v>
      </c>
      <c r="B2248" s="22" t="e">
        <v>#N/A</v>
      </c>
    </row>
    <row r="2249" spans="1:2" x14ac:dyDescent="0.25">
      <c r="A2249" s="20">
        <v>41332</v>
      </c>
      <c r="B2249" s="22" t="e">
        <v>#N/A</v>
      </c>
    </row>
    <row r="2250" spans="1:2" x14ac:dyDescent="0.25">
      <c r="A2250" s="20">
        <v>41333</v>
      </c>
      <c r="B2250" s="22" t="e">
        <v>#N/A</v>
      </c>
    </row>
    <row r="2251" spans="1:2" x14ac:dyDescent="0.25">
      <c r="A2251" s="20">
        <v>41334</v>
      </c>
      <c r="B2251" s="22" t="e">
        <v>#N/A</v>
      </c>
    </row>
    <row r="2252" spans="1:2" x14ac:dyDescent="0.25">
      <c r="A2252" s="20">
        <v>41337</v>
      </c>
      <c r="B2252" s="22" t="e">
        <v>#N/A</v>
      </c>
    </row>
    <row r="2253" spans="1:2" x14ac:dyDescent="0.25">
      <c r="A2253" s="20">
        <v>41338</v>
      </c>
      <c r="B2253" s="22" t="e">
        <v>#N/A</v>
      </c>
    </row>
    <row r="2254" spans="1:2" x14ac:dyDescent="0.25">
      <c r="A2254" s="20">
        <v>41339</v>
      </c>
      <c r="B2254" s="22" t="e">
        <v>#N/A</v>
      </c>
    </row>
    <row r="2255" spans="1:2" x14ac:dyDescent="0.25">
      <c r="A2255" s="20">
        <v>41340</v>
      </c>
      <c r="B2255" s="22" t="e">
        <v>#N/A</v>
      </c>
    </row>
    <row r="2256" spans="1:2" x14ac:dyDescent="0.25">
      <c r="A2256" s="20">
        <v>41341</v>
      </c>
      <c r="B2256" s="22" t="e">
        <v>#N/A</v>
      </c>
    </row>
    <row r="2257" spans="1:2" x14ac:dyDescent="0.25">
      <c r="A2257" s="20">
        <v>41344</v>
      </c>
      <c r="B2257" s="22" t="e">
        <v>#N/A</v>
      </c>
    </row>
    <row r="2258" spans="1:2" x14ac:dyDescent="0.25">
      <c r="A2258" s="20">
        <v>41345</v>
      </c>
      <c r="B2258" s="22" t="e">
        <v>#N/A</v>
      </c>
    </row>
    <row r="2259" spans="1:2" x14ac:dyDescent="0.25">
      <c r="A2259" s="20">
        <v>41346</v>
      </c>
      <c r="B2259" s="22" t="e">
        <v>#N/A</v>
      </c>
    </row>
    <row r="2260" spans="1:2" x14ac:dyDescent="0.25">
      <c r="A2260" s="20">
        <v>41347</v>
      </c>
      <c r="B2260" s="22" t="e">
        <v>#N/A</v>
      </c>
    </row>
    <row r="2261" spans="1:2" x14ac:dyDescent="0.25">
      <c r="A2261" s="20">
        <v>41348</v>
      </c>
      <c r="B2261" s="22" t="e">
        <v>#N/A</v>
      </c>
    </row>
    <row r="2262" spans="1:2" x14ac:dyDescent="0.25">
      <c r="A2262" s="20">
        <v>41351</v>
      </c>
      <c r="B2262" s="22" t="e">
        <v>#N/A</v>
      </c>
    </row>
    <row r="2263" spans="1:2" x14ac:dyDescent="0.25">
      <c r="A2263" s="20">
        <v>41352</v>
      </c>
      <c r="B2263" s="22" t="e">
        <v>#N/A</v>
      </c>
    </row>
    <row r="2264" spans="1:2" x14ac:dyDescent="0.25">
      <c r="A2264" s="20">
        <v>41353</v>
      </c>
      <c r="B2264" s="22" t="e">
        <v>#N/A</v>
      </c>
    </row>
    <row r="2265" spans="1:2" x14ac:dyDescent="0.25">
      <c r="A2265" s="20">
        <v>41354</v>
      </c>
      <c r="B2265" s="22" t="e">
        <v>#N/A</v>
      </c>
    </row>
    <row r="2266" spans="1:2" x14ac:dyDescent="0.25">
      <c r="A2266" s="20">
        <v>41355</v>
      </c>
      <c r="B2266" s="22" t="e">
        <v>#N/A</v>
      </c>
    </row>
    <row r="2267" spans="1:2" x14ac:dyDescent="0.25">
      <c r="A2267" s="20">
        <v>41358</v>
      </c>
      <c r="B2267" s="22" t="e">
        <v>#N/A</v>
      </c>
    </row>
    <row r="2268" spans="1:2" x14ac:dyDescent="0.25">
      <c r="A2268" s="20">
        <v>41359</v>
      </c>
      <c r="B2268" s="22" t="e">
        <v>#N/A</v>
      </c>
    </row>
    <row r="2269" spans="1:2" x14ac:dyDescent="0.25">
      <c r="A2269" s="20">
        <v>41360</v>
      </c>
      <c r="B2269" s="22" t="e">
        <v>#N/A</v>
      </c>
    </row>
    <row r="2270" spans="1:2" x14ac:dyDescent="0.25">
      <c r="A2270" s="20">
        <v>41361</v>
      </c>
      <c r="B2270" s="22" t="e">
        <v>#N/A</v>
      </c>
    </row>
    <row r="2271" spans="1:2" x14ac:dyDescent="0.25">
      <c r="A2271" s="20">
        <v>41365</v>
      </c>
      <c r="B2271" s="22" t="e">
        <v>#N/A</v>
      </c>
    </row>
    <row r="2272" spans="1:2" x14ac:dyDescent="0.25">
      <c r="A2272" s="20">
        <v>41366</v>
      </c>
      <c r="B2272" s="22" t="e">
        <v>#N/A</v>
      </c>
    </row>
    <row r="2273" spans="1:2" x14ac:dyDescent="0.25">
      <c r="A2273" s="20">
        <v>41367</v>
      </c>
      <c r="B2273" s="22" t="e">
        <v>#N/A</v>
      </c>
    </row>
    <row r="2274" spans="1:2" x14ac:dyDescent="0.25">
      <c r="A2274" s="20">
        <v>41368</v>
      </c>
      <c r="B2274" s="22" t="e">
        <v>#N/A</v>
      </c>
    </row>
    <row r="2275" spans="1:2" x14ac:dyDescent="0.25">
      <c r="A2275" s="20">
        <v>41369</v>
      </c>
      <c r="B2275" s="22" t="e">
        <v>#N/A</v>
      </c>
    </row>
    <row r="2276" spans="1:2" x14ac:dyDescent="0.25">
      <c r="A2276" s="20">
        <v>41372</v>
      </c>
      <c r="B2276" s="22" t="e">
        <v>#N/A</v>
      </c>
    </row>
    <row r="2277" spans="1:2" x14ac:dyDescent="0.25">
      <c r="A2277" s="20">
        <v>41373</v>
      </c>
      <c r="B2277" s="22" t="e">
        <v>#N/A</v>
      </c>
    </row>
    <row r="2278" spans="1:2" x14ac:dyDescent="0.25">
      <c r="A2278" s="20">
        <v>41374</v>
      </c>
      <c r="B2278" s="22" t="e">
        <v>#N/A</v>
      </c>
    </row>
    <row r="2279" spans="1:2" x14ac:dyDescent="0.25">
      <c r="A2279" s="20">
        <v>41375</v>
      </c>
      <c r="B2279" s="22" t="e">
        <v>#N/A</v>
      </c>
    </row>
    <row r="2280" spans="1:2" x14ac:dyDescent="0.25">
      <c r="A2280" s="20">
        <v>41376</v>
      </c>
      <c r="B2280" s="22" t="e">
        <v>#N/A</v>
      </c>
    </row>
    <row r="2281" spans="1:2" x14ac:dyDescent="0.25">
      <c r="A2281" s="20">
        <v>41379</v>
      </c>
      <c r="B2281" s="22" t="e">
        <v>#N/A</v>
      </c>
    </row>
    <row r="2282" spans="1:2" x14ac:dyDescent="0.25">
      <c r="A2282" s="20">
        <v>41380</v>
      </c>
      <c r="B2282" s="22" t="e">
        <v>#N/A</v>
      </c>
    </row>
    <row r="2283" spans="1:2" x14ac:dyDescent="0.25">
      <c r="A2283" s="20">
        <v>41381</v>
      </c>
      <c r="B2283" s="22" t="e">
        <v>#N/A</v>
      </c>
    </row>
    <row r="2284" spans="1:2" x14ac:dyDescent="0.25">
      <c r="A2284" s="20">
        <v>41382</v>
      </c>
      <c r="B2284" s="22" t="e">
        <v>#N/A</v>
      </c>
    </row>
    <row r="2285" spans="1:2" x14ac:dyDescent="0.25">
      <c r="A2285" s="20">
        <v>41383</v>
      </c>
      <c r="B2285" s="22" t="e">
        <v>#N/A</v>
      </c>
    </row>
    <row r="2286" spans="1:2" x14ac:dyDescent="0.25">
      <c r="A2286" s="20">
        <v>41386</v>
      </c>
      <c r="B2286" s="22" t="e">
        <v>#N/A</v>
      </c>
    </row>
    <row r="2287" spans="1:2" x14ac:dyDescent="0.25">
      <c r="A2287" s="20">
        <v>41387</v>
      </c>
      <c r="B2287" s="22" t="e">
        <v>#N/A</v>
      </c>
    </row>
    <row r="2288" spans="1:2" x14ac:dyDescent="0.25">
      <c r="A2288" s="20">
        <v>41388</v>
      </c>
      <c r="B2288" s="22" t="e">
        <v>#N/A</v>
      </c>
    </row>
    <row r="2289" spans="1:2" x14ac:dyDescent="0.25">
      <c r="A2289" s="20">
        <v>41389</v>
      </c>
      <c r="B2289" s="22" t="e">
        <v>#N/A</v>
      </c>
    </row>
    <row r="2290" spans="1:2" x14ac:dyDescent="0.25">
      <c r="A2290" s="20">
        <v>41390</v>
      </c>
      <c r="B2290" s="22" t="e">
        <v>#N/A</v>
      </c>
    </row>
    <row r="2291" spans="1:2" x14ac:dyDescent="0.25">
      <c r="A2291" s="20">
        <v>41393</v>
      </c>
      <c r="B2291" s="22" t="e">
        <v>#N/A</v>
      </c>
    </row>
    <row r="2292" spans="1:2" x14ac:dyDescent="0.25">
      <c r="A2292" s="20">
        <v>41394</v>
      </c>
      <c r="B2292" s="22" t="e">
        <v>#N/A</v>
      </c>
    </row>
    <row r="2293" spans="1:2" x14ac:dyDescent="0.25">
      <c r="A2293" s="20">
        <v>41395</v>
      </c>
      <c r="B2293" s="22" t="e">
        <v>#N/A</v>
      </c>
    </row>
    <row r="2294" spans="1:2" x14ac:dyDescent="0.25">
      <c r="A2294" s="20">
        <v>41396</v>
      </c>
      <c r="B2294" s="22" t="e">
        <v>#N/A</v>
      </c>
    </row>
    <row r="2295" spans="1:2" x14ac:dyDescent="0.25">
      <c r="A2295" s="20">
        <v>41397</v>
      </c>
      <c r="B2295" s="22" t="e">
        <v>#N/A</v>
      </c>
    </row>
    <row r="2296" spans="1:2" x14ac:dyDescent="0.25">
      <c r="A2296" s="20">
        <v>41400</v>
      </c>
      <c r="B2296" s="22" t="e">
        <v>#N/A</v>
      </c>
    </row>
    <row r="2297" spans="1:2" x14ac:dyDescent="0.25">
      <c r="A2297" s="20">
        <v>41401</v>
      </c>
      <c r="B2297" s="22" t="e">
        <v>#N/A</v>
      </c>
    </row>
    <row r="2298" spans="1:2" x14ac:dyDescent="0.25">
      <c r="A2298" s="20">
        <v>41402</v>
      </c>
      <c r="B2298" s="22" t="e">
        <v>#N/A</v>
      </c>
    </row>
    <row r="2299" spans="1:2" x14ac:dyDescent="0.25">
      <c r="A2299" s="20">
        <v>41403</v>
      </c>
      <c r="B2299" s="22" t="e">
        <v>#N/A</v>
      </c>
    </row>
    <row r="2300" spans="1:2" x14ac:dyDescent="0.25">
      <c r="A2300" s="20">
        <v>41404</v>
      </c>
      <c r="B2300" s="22" t="e">
        <v>#N/A</v>
      </c>
    </row>
    <row r="2301" spans="1:2" x14ac:dyDescent="0.25">
      <c r="A2301" s="20">
        <v>41407</v>
      </c>
      <c r="B2301" s="22" t="e">
        <v>#N/A</v>
      </c>
    </row>
    <row r="2302" spans="1:2" x14ac:dyDescent="0.25">
      <c r="A2302" s="20">
        <v>41408</v>
      </c>
      <c r="B2302" s="22" t="e">
        <v>#N/A</v>
      </c>
    </row>
    <row r="2303" spans="1:2" x14ac:dyDescent="0.25">
      <c r="A2303" s="20">
        <v>41409</v>
      </c>
      <c r="B2303" s="22" t="e">
        <v>#N/A</v>
      </c>
    </row>
    <row r="2304" spans="1:2" x14ac:dyDescent="0.25">
      <c r="A2304" s="20">
        <v>41410</v>
      </c>
      <c r="B2304" s="22" t="e">
        <v>#N/A</v>
      </c>
    </row>
    <row r="2305" spans="1:2" x14ac:dyDescent="0.25">
      <c r="A2305" s="20">
        <v>41411</v>
      </c>
      <c r="B2305" s="22" t="e">
        <v>#N/A</v>
      </c>
    </row>
    <row r="2306" spans="1:2" x14ac:dyDescent="0.25">
      <c r="A2306" s="20">
        <v>41414</v>
      </c>
      <c r="B2306" s="22" t="e">
        <v>#N/A</v>
      </c>
    </row>
    <row r="2307" spans="1:2" x14ac:dyDescent="0.25">
      <c r="A2307" s="20">
        <v>41415</v>
      </c>
      <c r="B2307" s="22" t="e">
        <v>#N/A</v>
      </c>
    </row>
    <row r="2308" spans="1:2" x14ac:dyDescent="0.25">
      <c r="A2308" s="20">
        <v>41416</v>
      </c>
      <c r="B2308" s="22" t="e">
        <v>#N/A</v>
      </c>
    </row>
    <row r="2309" spans="1:2" x14ac:dyDescent="0.25">
      <c r="A2309" s="20">
        <v>41417</v>
      </c>
      <c r="B2309" s="22" t="e">
        <v>#N/A</v>
      </c>
    </row>
    <row r="2310" spans="1:2" x14ac:dyDescent="0.25">
      <c r="A2310" s="20">
        <v>41418</v>
      </c>
      <c r="B2310" s="22" t="e">
        <v>#N/A</v>
      </c>
    </row>
    <row r="2311" spans="1:2" x14ac:dyDescent="0.25">
      <c r="A2311" s="20">
        <v>41422</v>
      </c>
      <c r="B2311" s="22" t="e">
        <v>#N/A</v>
      </c>
    </row>
    <row r="2312" spans="1:2" x14ac:dyDescent="0.25">
      <c r="A2312" s="20">
        <v>41423</v>
      </c>
      <c r="B2312" s="22" t="e">
        <v>#N/A</v>
      </c>
    </row>
    <row r="2313" spans="1:2" x14ac:dyDescent="0.25">
      <c r="A2313" s="20">
        <v>41424</v>
      </c>
      <c r="B2313" s="22" t="e">
        <v>#N/A</v>
      </c>
    </row>
    <row r="2314" spans="1:2" x14ac:dyDescent="0.25">
      <c r="A2314" s="20">
        <v>41425</v>
      </c>
      <c r="B2314" s="22" t="e">
        <v>#N/A</v>
      </c>
    </row>
    <row r="2315" spans="1:2" x14ac:dyDescent="0.25">
      <c r="A2315" s="20">
        <v>41428</v>
      </c>
      <c r="B2315" s="22" t="e">
        <v>#N/A</v>
      </c>
    </row>
    <row r="2316" spans="1:2" x14ac:dyDescent="0.25">
      <c r="A2316" s="20">
        <v>41429</v>
      </c>
      <c r="B2316" s="22" t="e">
        <v>#N/A</v>
      </c>
    </row>
    <row r="2317" spans="1:2" x14ac:dyDescent="0.25">
      <c r="A2317" s="20">
        <v>41430</v>
      </c>
      <c r="B2317" s="22" t="e">
        <v>#N/A</v>
      </c>
    </row>
    <row r="2318" spans="1:2" x14ac:dyDescent="0.25">
      <c r="A2318" s="20">
        <v>41431</v>
      </c>
      <c r="B2318" s="22" t="e">
        <v>#N/A</v>
      </c>
    </row>
    <row r="2319" spans="1:2" x14ac:dyDescent="0.25">
      <c r="A2319" s="20">
        <v>41432</v>
      </c>
      <c r="B2319" s="22" t="e">
        <v>#N/A</v>
      </c>
    </row>
    <row r="2320" spans="1:2" x14ac:dyDescent="0.25">
      <c r="A2320" s="20">
        <v>41435</v>
      </c>
      <c r="B2320" s="22" t="e">
        <v>#N/A</v>
      </c>
    </row>
    <row r="2321" spans="1:2" x14ac:dyDescent="0.25">
      <c r="A2321" s="20">
        <v>41436</v>
      </c>
      <c r="B2321" s="22" t="e">
        <v>#N/A</v>
      </c>
    </row>
    <row r="2322" spans="1:2" x14ac:dyDescent="0.25">
      <c r="A2322" s="20">
        <v>41437</v>
      </c>
      <c r="B2322" s="22" t="e">
        <v>#N/A</v>
      </c>
    </row>
    <row r="2323" spans="1:2" x14ac:dyDescent="0.25">
      <c r="A2323" s="20">
        <v>41438</v>
      </c>
      <c r="B2323" s="22" t="e">
        <v>#N/A</v>
      </c>
    </row>
    <row r="2324" spans="1:2" x14ac:dyDescent="0.25">
      <c r="A2324" s="20">
        <v>41439</v>
      </c>
      <c r="B2324" s="22" t="e">
        <v>#N/A</v>
      </c>
    </row>
    <row r="2325" spans="1:2" x14ac:dyDescent="0.25">
      <c r="A2325" s="20">
        <v>41442</v>
      </c>
      <c r="B2325" s="22" t="e">
        <v>#N/A</v>
      </c>
    </row>
    <row r="2326" spans="1:2" x14ac:dyDescent="0.25">
      <c r="A2326" s="20">
        <v>41443</v>
      </c>
      <c r="B2326" s="22" t="e">
        <v>#N/A</v>
      </c>
    </row>
    <row r="2327" spans="1:2" x14ac:dyDescent="0.25">
      <c r="A2327" s="20">
        <v>41444</v>
      </c>
      <c r="B2327" s="22" t="e">
        <v>#N/A</v>
      </c>
    </row>
    <row r="2328" spans="1:2" x14ac:dyDescent="0.25">
      <c r="A2328" s="20">
        <v>41445</v>
      </c>
      <c r="B2328" s="22" t="e">
        <v>#N/A</v>
      </c>
    </row>
    <row r="2329" spans="1:2" x14ac:dyDescent="0.25">
      <c r="A2329" s="20">
        <v>41446</v>
      </c>
      <c r="B2329" s="22" t="e">
        <v>#N/A</v>
      </c>
    </row>
    <row r="2330" spans="1:2" x14ac:dyDescent="0.25">
      <c r="A2330" s="20">
        <v>41449</v>
      </c>
      <c r="B2330" s="22" t="e">
        <v>#N/A</v>
      </c>
    </row>
    <row r="2331" spans="1:2" x14ac:dyDescent="0.25">
      <c r="A2331" s="20">
        <v>41450</v>
      </c>
      <c r="B2331" s="22" t="e">
        <v>#N/A</v>
      </c>
    </row>
    <row r="2332" spans="1:2" x14ac:dyDescent="0.25">
      <c r="A2332" s="20">
        <v>41451</v>
      </c>
      <c r="B2332" s="22" t="e">
        <v>#N/A</v>
      </c>
    </row>
    <row r="2333" spans="1:2" x14ac:dyDescent="0.25">
      <c r="A2333" s="20">
        <v>41452</v>
      </c>
      <c r="B2333" s="22" t="e">
        <v>#N/A</v>
      </c>
    </row>
    <row r="2334" spans="1:2" x14ac:dyDescent="0.25">
      <c r="A2334" s="20">
        <v>41453</v>
      </c>
      <c r="B2334" s="22" t="e">
        <v>#N/A</v>
      </c>
    </row>
    <row r="2335" spans="1:2" x14ac:dyDescent="0.25">
      <c r="A2335" s="20">
        <v>41456</v>
      </c>
      <c r="B2335" s="22" t="e">
        <v>#N/A</v>
      </c>
    </row>
    <row r="2336" spans="1:2" x14ac:dyDescent="0.25">
      <c r="A2336" s="20">
        <v>41457</v>
      </c>
      <c r="B2336" s="22" t="e">
        <v>#N/A</v>
      </c>
    </row>
    <row r="2337" spans="1:2" x14ac:dyDescent="0.25">
      <c r="A2337" s="20">
        <v>41458</v>
      </c>
      <c r="B2337" s="22" t="e">
        <v>#N/A</v>
      </c>
    </row>
    <row r="2338" spans="1:2" x14ac:dyDescent="0.25">
      <c r="A2338" s="20">
        <v>41460</v>
      </c>
      <c r="B2338" s="22" t="e">
        <v>#N/A</v>
      </c>
    </row>
    <row r="2339" spans="1:2" x14ac:dyDescent="0.25">
      <c r="A2339" s="20">
        <v>41463</v>
      </c>
      <c r="B2339" s="22" t="e">
        <v>#N/A</v>
      </c>
    </row>
    <row r="2340" spans="1:2" x14ac:dyDescent="0.25">
      <c r="A2340" s="20">
        <v>41464</v>
      </c>
      <c r="B2340" s="22" t="e">
        <v>#N/A</v>
      </c>
    </row>
    <row r="2341" spans="1:2" x14ac:dyDescent="0.25">
      <c r="A2341" s="20">
        <v>41465</v>
      </c>
      <c r="B2341" s="22" t="e">
        <v>#N/A</v>
      </c>
    </row>
    <row r="2342" spans="1:2" x14ac:dyDescent="0.25">
      <c r="A2342" s="20">
        <v>41466</v>
      </c>
      <c r="B2342" s="22" t="e">
        <v>#N/A</v>
      </c>
    </row>
    <row r="2343" spans="1:2" x14ac:dyDescent="0.25">
      <c r="A2343" s="20">
        <v>41467</v>
      </c>
      <c r="B2343" s="22" t="e">
        <v>#N/A</v>
      </c>
    </row>
    <row r="2344" spans="1:2" x14ac:dyDescent="0.25">
      <c r="A2344" s="20">
        <v>41470</v>
      </c>
      <c r="B2344" s="22" t="e">
        <v>#N/A</v>
      </c>
    </row>
    <row r="2345" spans="1:2" x14ac:dyDescent="0.25">
      <c r="A2345" s="20">
        <v>41471</v>
      </c>
      <c r="B2345" s="22" t="e">
        <v>#N/A</v>
      </c>
    </row>
    <row r="2346" spans="1:2" x14ac:dyDescent="0.25">
      <c r="A2346" s="20">
        <v>41472</v>
      </c>
      <c r="B2346" s="22" t="e">
        <v>#N/A</v>
      </c>
    </row>
    <row r="2347" spans="1:2" x14ac:dyDescent="0.25">
      <c r="A2347" s="20">
        <v>41473</v>
      </c>
      <c r="B2347" s="22" t="e">
        <v>#N/A</v>
      </c>
    </row>
    <row r="2348" spans="1:2" x14ac:dyDescent="0.25">
      <c r="A2348" s="20">
        <v>41474</v>
      </c>
      <c r="B2348" s="22" t="e">
        <v>#N/A</v>
      </c>
    </row>
    <row r="2349" spans="1:2" x14ac:dyDescent="0.25">
      <c r="A2349" s="20">
        <v>41477</v>
      </c>
      <c r="B2349" s="22" t="e">
        <v>#N/A</v>
      </c>
    </row>
    <row r="2350" spans="1:2" x14ac:dyDescent="0.25">
      <c r="A2350" s="20">
        <v>41478</v>
      </c>
      <c r="B2350" s="22" t="e">
        <v>#N/A</v>
      </c>
    </row>
    <row r="2351" spans="1:2" x14ac:dyDescent="0.25">
      <c r="A2351" s="20">
        <v>41479</v>
      </c>
      <c r="B2351" s="22" t="e">
        <v>#N/A</v>
      </c>
    </row>
    <row r="2352" spans="1:2" x14ac:dyDescent="0.25">
      <c r="A2352" s="20">
        <v>41480</v>
      </c>
      <c r="B2352" s="22" t="e">
        <v>#N/A</v>
      </c>
    </row>
    <row r="2353" spans="1:2" x14ac:dyDescent="0.25">
      <c r="A2353" s="20">
        <v>41481</v>
      </c>
      <c r="B2353" s="22" t="e">
        <v>#N/A</v>
      </c>
    </row>
    <row r="2354" spans="1:2" x14ac:dyDescent="0.25">
      <c r="A2354" s="20">
        <v>41484</v>
      </c>
      <c r="B2354" s="22" t="e">
        <v>#N/A</v>
      </c>
    </row>
    <row r="2355" spans="1:2" x14ac:dyDescent="0.25">
      <c r="A2355" s="20">
        <v>41485</v>
      </c>
      <c r="B2355" s="22" t="e">
        <v>#N/A</v>
      </c>
    </row>
    <row r="2356" spans="1:2" x14ac:dyDescent="0.25">
      <c r="A2356" s="20">
        <v>41486</v>
      </c>
      <c r="B2356" s="22" t="e">
        <v>#N/A</v>
      </c>
    </row>
    <row r="2357" spans="1:2" x14ac:dyDescent="0.25">
      <c r="A2357" s="20">
        <v>41487</v>
      </c>
      <c r="B2357" s="22" t="e">
        <v>#N/A</v>
      </c>
    </row>
    <row r="2358" spans="1:2" x14ac:dyDescent="0.25">
      <c r="A2358" s="20">
        <v>41488</v>
      </c>
      <c r="B2358" s="22" t="e">
        <v>#N/A</v>
      </c>
    </row>
    <row r="2359" spans="1:2" x14ac:dyDescent="0.25">
      <c r="A2359" s="20">
        <v>41491</v>
      </c>
      <c r="B2359" s="22" t="e">
        <v>#N/A</v>
      </c>
    </row>
    <row r="2360" spans="1:2" x14ac:dyDescent="0.25">
      <c r="A2360" s="20">
        <v>41492</v>
      </c>
      <c r="B2360" s="22" t="e">
        <v>#N/A</v>
      </c>
    </row>
    <row r="2361" spans="1:2" x14ac:dyDescent="0.25">
      <c r="A2361" s="20">
        <v>41493</v>
      </c>
      <c r="B2361" s="22" t="e">
        <v>#N/A</v>
      </c>
    </row>
    <row r="2362" spans="1:2" x14ac:dyDescent="0.25">
      <c r="A2362" s="20">
        <v>41494</v>
      </c>
      <c r="B2362" s="22">
        <v>-1.1926273466649429E-2</v>
      </c>
    </row>
    <row r="2363" spans="1:2" x14ac:dyDescent="0.25">
      <c r="A2363" s="20">
        <v>41495</v>
      </c>
      <c r="B2363" s="22">
        <v>-1.1925081605676513E-2</v>
      </c>
    </row>
    <row r="2364" spans="1:2" x14ac:dyDescent="0.25">
      <c r="A2364" s="20">
        <v>41498</v>
      </c>
      <c r="B2364" s="22">
        <v>-1.1966824858632319E-2</v>
      </c>
    </row>
    <row r="2365" spans="1:2" x14ac:dyDescent="0.25">
      <c r="A2365" s="20">
        <v>41499</v>
      </c>
      <c r="B2365" s="22">
        <v>-1.1953637814991591E-2</v>
      </c>
    </row>
    <row r="2366" spans="1:2" x14ac:dyDescent="0.25">
      <c r="A2366" s="20">
        <v>41500</v>
      </c>
      <c r="B2366" s="22">
        <v>-1.1990925703674549E-2</v>
      </c>
    </row>
    <row r="2367" spans="1:2" x14ac:dyDescent="0.25">
      <c r="A2367" s="20">
        <v>41501</v>
      </c>
      <c r="B2367" s="22">
        <v>-1.1971789928107657E-2</v>
      </c>
    </row>
    <row r="2368" spans="1:2" x14ac:dyDescent="0.25">
      <c r="A2368" s="20">
        <v>41502</v>
      </c>
      <c r="B2368" s="22">
        <v>-1.191045125868706E-2</v>
      </c>
    </row>
    <row r="2369" spans="1:2" x14ac:dyDescent="0.25">
      <c r="A2369" s="20">
        <v>41505</v>
      </c>
      <c r="B2369" s="22">
        <v>-1.1810725061003335E-2</v>
      </c>
    </row>
    <row r="2370" spans="1:2" x14ac:dyDescent="0.25">
      <c r="A2370" s="20">
        <v>41506</v>
      </c>
      <c r="B2370" s="22">
        <v>-1.1798568475472115E-2</v>
      </c>
    </row>
    <row r="2371" spans="1:2" x14ac:dyDescent="0.25">
      <c r="A2371" s="20">
        <v>41507</v>
      </c>
      <c r="B2371" s="22">
        <v>-1.1707494171892097E-2</v>
      </c>
    </row>
    <row r="2372" spans="1:2" x14ac:dyDescent="0.25">
      <c r="A2372" s="20">
        <v>41508</v>
      </c>
      <c r="B2372" s="22">
        <v>-1.1656358983125115E-2</v>
      </c>
    </row>
    <row r="2373" spans="1:2" x14ac:dyDescent="0.25">
      <c r="A2373" s="20">
        <v>41509</v>
      </c>
      <c r="B2373" s="22">
        <v>-1.1577989922833432E-2</v>
      </c>
    </row>
    <row r="2374" spans="1:2" x14ac:dyDescent="0.25">
      <c r="A2374" s="20">
        <v>41512</v>
      </c>
      <c r="B2374" s="22">
        <v>-1.1587683632880985E-2</v>
      </c>
    </row>
    <row r="2375" spans="1:2" x14ac:dyDescent="0.25">
      <c r="A2375" s="20">
        <v>41513</v>
      </c>
      <c r="B2375" s="22">
        <v>-1.1622095381496278E-2</v>
      </c>
    </row>
    <row r="2376" spans="1:2" x14ac:dyDescent="0.25">
      <c r="A2376" s="20">
        <v>41514</v>
      </c>
      <c r="B2376" s="22">
        <v>-1.1519119129135502E-2</v>
      </c>
    </row>
    <row r="2377" spans="1:2" x14ac:dyDescent="0.25">
      <c r="A2377" s="20">
        <v>41515</v>
      </c>
      <c r="B2377" s="22">
        <v>-1.1470902138000283E-2</v>
      </c>
    </row>
    <row r="2378" spans="1:2" x14ac:dyDescent="0.25">
      <c r="A2378" s="20">
        <v>41516</v>
      </c>
      <c r="B2378" s="22">
        <v>-1.1471675358030731E-2</v>
      </c>
    </row>
    <row r="2379" spans="1:2" x14ac:dyDescent="0.25">
      <c r="A2379" s="20">
        <v>41520</v>
      </c>
      <c r="B2379" s="22">
        <v>-1.1379446858070241E-2</v>
      </c>
    </row>
    <row r="2380" spans="1:2" x14ac:dyDescent="0.25">
      <c r="A2380" s="20">
        <v>41521</v>
      </c>
      <c r="B2380" s="22">
        <v>-1.1304487227197568E-2</v>
      </c>
    </row>
    <row r="2381" spans="1:2" x14ac:dyDescent="0.25">
      <c r="A2381" s="20">
        <v>41522</v>
      </c>
      <c r="B2381" s="22">
        <v>-1.1306656090069644E-2</v>
      </c>
    </row>
    <row r="2382" spans="1:2" x14ac:dyDescent="0.25">
      <c r="A2382" s="20">
        <v>41523</v>
      </c>
      <c r="B2382" s="22">
        <v>-1.1227635782014467E-2</v>
      </c>
    </row>
    <row r="2383" spans="1:2" x14ac:dyDescent="0.25">
      <c r="A2383" s="20">
        <v>41526</v>
      </c>
      <c r="B2383" s="22">
        <v>-1.1254167079059352E-2</v>
      </c>
    </row>
    <row r="2384" spans="1:2" x14ac:dyDescent="0.25">
      <c r="A2384" s="20">
        <v>41527</v>
      </c>
      <c r="B2384" s="22">
        <v>-1.0822788872002276E-2</v>
      </c>
    </row>
    <row r="2385" spans="1:2" x14ac:dyDescent="0.25">
      <c r="A2385" s="20">
        <v>41528</v>
      </c>
      <c r="B2385" s="22">
        <v>-1.0896227731171826E-2</v>
      </c>
    </row>
    <row r="2386" spans="1:2" x14ac:dyDescent="0.25">
      <c r="A2386" s="20">
        <v>41529</v>
      </c>
      <c r="B2386" s="22">
        <v>-1.0865158493773674E-2</v>
      </c>
    </row>
    <row r="2387" spans="1:2" x14ac:dyDescent="0.25">
      <c r="A2387" s="20">
        <v>41530</v>
      </c>
      <c r="B2387" s="22">
        <v>-1.0878410848778497E-2</v>
      </c>
    </row>
    <row r="2388" spans="1:2" x14ac:dyDescent="0.25">
      <c r="A2388" s="20">
        <v>41533</v>
      </c>
      <c r="B2388" s="22">
        <v>-1.092588659795124E-2</v>
      </c>
    </row>
    <row r="2389" spans="1:2" x14ac:dyDescent="0.25">
      <c r="A2389" s="20">
        <v>41534</v>
      </c>
      <c r="B2389" s="22">
        <v>-1.0857417200758279E-2</v>
      </c>
    </row>
    <row r="2390" spans="1:2" x14ac:dyDescent="0.25">
      <c r="A2390" s="20">
        <v>41535</v>
      </c>
      <c r="B2390" s="22">
        <v>-1.0644898603603625E-2</v>
      </c>
    </row>
    <row r="2391" spans="1:2" x14ac:dyDescent="0.25">
      <c r="A2391" s="20">
        <v>41536</v>
      </c>
      <c r="B2391" s="22">
        <v>-1.069062707705426E-2</v>
      </c>
    </row>
    <row r="2392" spans="1:2" x14ac:dyDescent="0.25">
      <c r="A2392" s="20">
        <v>41537</v>
      </c>
      <c r="B2392" s="22">
        <v>-1.0506344940341972E-2</v>
      </c>
    </row>
    <row r="2393" spans="1:2" x14ac:dyDescent="0.25">
      <c r="A2393" s="20">
        <v>41540</v>
      </c>
      <c r="B2393" s="22">
        <v>-1.0686176983726758E-2</v>
      </c>
    </row>
    <row r="2394" spans="1:2" x14ac:dyDescent="0.25">
      <c r="A2394" s="20">
        <v>41541</v>
      </c>
      <c r="B2394" s="22">
        <v>-1.0624264025099861E-2</v>
      </c>
    </row>
    <row r="2395" spans="1:2" x14ac:dyDescent="0.25">
      <c r="A2395" s="20">
        <v>41542</v>
      </c>
      <c r="B2395" s="22">
        <v>-1.0582994219616837E-2</v>
      </c>
    </row>
    <row r="2396" spans="1:2" x14ac:dyDescent="0.25">
      <c r="A2396" s="20">
        <v>41543</v>
      </c>
      <c r="B2396" s="22">
        <v>-1.045742410768713E-2</v>
      </c>
    </row>
    <row r="2397" spans="1:2" x14ac:dyDescent="0.25">
      <c r="A2397" s="20">
        <v>41544</v>
      </c>
      <c r="B2397" s="22">
        <v>-1.0556543238123162E-2</v>
      </c>
    </row>
    <row r="2398" spans="1:2" x14ac:dyDescent="0.25">
      <c r="A2398" s="20">
        <v>41547</v>
      </c>
      <c r="B2398" s="22">
        <v>-1.0473217316740335E-2</v>
      </c>
    </row>
    <row r="2399" spans="1:2" x14ac:dyDescent="0.25">
      <c r="A2399" s="20">
        <v>41548</v>
      </c>
      <c r="B2399" s="22">
        <v>-1.0529789993286465E-2</v>
      </c>
    </row>
    <row r="2400" spans="1:2" x14ac:dyDescent="0.25">
      <c r="A2400" s="20">
        <v>41549</v>
      </c>
      <c r="B2400" s="22">
        <v>-1.0497111906428658E-2</v>
      </c>
    </row>
    <row r="2401" spans="1:2" x14ac:dyDescent="0.25">
      <c r="A2401" s="20">
        <v>41550</v>
      </c>
      <c r="B2401" s="22">
        <v>-1.0474213875442007E-2</v>
      </c>
    </row>
    <row r="2402" spans="1:2" x14ac:dyDescent="0.25">
      <c r="A2402" s="20">
        <v>41551</v>
      </c>
      <c r="B2402" s="22">
        <v>-1.0403060839619505E-2</v>
      </c>
    </row>
    <row r="2403" spans="1:2" x14ac:dyDescent="0.25">
      <c r="A2403" s="20">
        <v>41554</v>
      </c>
      <c r="B2403" s="22">
        <v>-1.0056698953488041E-2</v>
      </c>
    </row>
    <row r="2404" spans="1:2" x14ac:dyDescent="0.25">
      <c r="A2404" s="20">
        <v>41555</v>
      </c>
      <c r="B2404" s="22">
        <v>-9.9282218036013115E-3</v>
      </c>
    </row>
    <row r="2405" spans="1:2" x14ac:dyDescent="0.25">
      <c r="A2405" s="20">
        <v>41556</v>
      </c>
      <c r="B2405" s="22">
        <v>-9.9436117883193731E-3</v>
      </c>
    </row>
    <row r="2406" spans="1:2" x14ac:dyDescent="0.25">
      <c r="A2406" s="20">
        <v>41557</v>
      </c>
      <c r="B2406" s="22">
        <v>-1.0023220107078679E-2</v>
      </c>
    </row>
    <row r="2407" spans="1:2" x14ac:dyDescent="0.25">
      <c r="A2407" s="20">
        <v>41558</v>
      </c>
      <c r="B2407" s="22">
        <v>-9.2734944270658204E-3</v>
      </c>
    </row>
    <row r="2408" spans="1:2" x14ac:dyDescent="0.25">
      <c r="A2408" s="20">
        <v>41561</v>
      </c>
      <c r="B2408" s="22">
        <v>-9.2130846361836438E-3</v>
      </c>
    </row>
    <row r="2409" spans="1:2" x14ac:dyDescent="0.25">
      <c r="A2409" s="20">
        <v>41562</v>
      </c>
      <c r="B2409" s="22">
        <v>-9.1262658978997768E-3</v>
      </c>
    </row>
    <row r="2410" spans="1:2" x14ac:dyDescent="0.25">
      <c r="A2410" s="20">
        <v>41563</v>
      </c>
      <c r="B2410" s="22">
        <v>-8.2828382191498795E-3</v>
      </c>
    </row>
    <row r="2411" spans="1:2" x14ac:dyDescent="0.25">
      <c r="A2411" s="20">
        <v>41564</v>
      </c>
      <c r="B2411" s="22">
        <v>-7.9904203138193575E-3</v>
      </c>
    </row>
    <row r="2412" spans="1:2" x14ac:dyDescent="0.25">
      <c r="A2412" s="20">
        <v>41565</v>
      </c>
      <c r="B2412" s="22">
        <v>-7.903782760342315E-3</v>
      </c>
    </row>
    <row r="2413" spans="1:2" x14ac:dyDescent="0.25">
      <c r="A2413" s="20">
        <v>41568</v>
      </c>
      <c r="B2413" s="22">
        <v>-7.975251312361098E-3</v>
      </c>
    </row>
    <row r="2414" spans="1:2" x14ac:dyDescent="0.25">
      <c r="A2414" s="20">
        <v>41569</v>
      </c>
      <c r="B2414" s="22">
        <v>-8.0382781617263088E-3</v>
      </c>
    </row>
    <row r="2415" spans="1:2" x14ac:dyDescent="0.25">
      <c r="A2415" s="20">
        <v>41570</v>
      </c>
      <c r="B2415" s="22">
        <v>-8.1265565250961957E-3</v>
      </c>
    </row>
    <row r="2416" spans="1:2" x14ac:dyDescent="0.25">
      <c r="A2416" s="20">
        <v>41571</v>
      </c>
      <c r="B2416" s="22">
        <v>-8.1274636982504589E-3</v>
      </c>
    </row>
    <row r="2417" spans="1:2" x14ac:dyDescent="0.25">
      <c r="A2417" s="20">
        <v>41572</v>
      </c>
      <c r="B2417" s="22">
        <v>-8.4744127683169523E-3</v>
      </c>
    </row>
    <row r="2418" spans="1:2" x14ac:dyDescent="0.25">
      <c r="A2418" s="20">
        <v>41575</v>
      </c>
      <c r="B2418" s="22">
        <v>-8.4486235365904827E-3</v>
      </c>
    </row>
    <row r="2419" spans="1:2" x14ac:dyDescent="0.25">
      <c r="A2419" s="20">
        <v>41576</v>
      </c>
      <c r="B2419" s="22">
        <v>-8.4335273464701821E-3</v>
      </c>
    </row>
    <row r="2420" spans="1:2" x14ac:dyDescent="0.25">
      <c r="A2420" s="20">
        <v>41577</v>
      </c>
      <c r="B2420" s="22">
        <v>-8.4354517381362015E-3</v>
      </c>
    </row>
    <row r="2421" spans="1:2" x14ac:dyDescent="0.25">
      <c r="A2421" s="20">
        <v>41578</v>
      </c>
      <c r="B2421" s="22">
        <v>-8.418348579649515E-3</v>
      </c>
    </row>
    <row r="2422" spans="1:2" x14ac:dyDescent="0.25">
      <c r="A2422" s="20">
        <v>41579</v>
      </c>
      <c r="B2422" s="22">
        <v>-8.4263394349149978E-3</v>
      </c>
    </row>
    <row r="2423" spans="1:2" x14ac:dyDescent="0.25">
      <c r="A2423" s="20">
        <v>41582</v>
      </c>
      <c r="B2423" s="22">
        <v>-8.3716786421957901E-3</v>
      </c>
    </row>
    <row r="2424" spans="1:2" x14ac:dyDescent="0.25">
      <c r="A2424" s="20">
        <v>41583</v>
      </c>
      <c r="B2424" s="22">
        <v>-8.3311729446347016E-3</v>
      </c>
    </row>
    <row r="2425" spans="1:2" x14ac:dyDescent="0.25">
      <c r="A2425" s="20">
        <v>41584</v>
      </c>
      <c r="B2425" s="22">
        <v>-8.307092423605611E-3</v>
      </c>
    </row>
    <row r="2426" spans="1:2" x14ac:dyDescent="0.25">
      <c r="A2426" s="20">
        <v>41585</v>
      </c>
      <c r="B2426" s="22">
        <v>-8.2947020424486428E-3</v>
      </c>
    </row>
    <row r="2427" spans="1:2" x14ac:dyDescent="0.25">
      <c r="A2427" s="20">
        <v>41586</v>
      </c>
      <c r="B2427" s="22">
        <v>-8.2632024800792792E-3</v>
      </c>
    </row>
    <row r="2428" spans="1:2" x14ac:dyDescent="0.25">
      <c r="A2428" s="20">
        <v>41589</v>
      </c>
      <c r="B2428" s="22">
        <v>-8.2216888448487513E-3</v>
      </c>
    </row>
    <row r="2429" spans="1:2" x14ac:dyDescent="0.25">
      <c r="A2429" s="20">
        <v>41590</v>
      </c>
      <c r="B2429" s="22">
        <v>-8.2300134571090533E-3</v>
      </c>
    </row>
    <row r="2430" spans="1:2" x14ac:dyDescent="0.25">
      <c r="A2430" s="20">
        <v>41591</v>
      </c>
      <c r="B2430" s="22">
        <v>-8.3348669911866846E-3</v>
      </c>
    </row>
    <row r="2431" spans="1:2" x14ac:dyDescent="0.25">
      <c r="A2431" s="20">
        <v>41592</v>
      </c>
      <c r="B2431" s="22">
        <v>-8.3069409435635455E-3</v>
      </c>
    </row>
    <row r="2432" spans="1:2" x14ac:dyDescent="0.25">
      <c r="A2432" s="20">
        <v>41593</v>
      </c>
      <c r="B2432" s="22">
        <v>-8.2964061291810332E-3</v>
      </c>
    </row>
    <row r="2433" spans="1:2" x14ac:dyDescent="0.25">
      <c r="A2433" s="20">
        <v>41596</v>
      </c>
      <c r="B2433" s="22">
        <v>-8.3093765126935892E-3</v>
      </c>
    </row>
    <row r="2434" spans="1:2" x14ac:dyDescent="0.25">
      <c r="A2434" s="20">
        <v>41597</v>
      </c>
      <c r="B2434" s="22">
        <v>-8.3326168579801463E-3</v>
      </c>
    </row>
    <row r="2435" spans="1:2" x14ac:dyDescent="0.25">
      <c r="A2435" s="20">
        <v>41598</v>
      </c>
      <c r="B2435" s="22">
        <v>-8.2065137026604562E-3</v>
      </c>
    </row>
    <row r="2436" spans="1:2" x14ac:dyDescent="0.25">
      <c r="A2436" s="20">
        <v>41599</v>
      </c>
      <c r="B2436" s="22">
        <v>-8.0640782219471019E-3</v>
      </c>
    </row>
    <row r="2437" spans="1:2" x14ac:dyDescent="0.25">
      <c r="A2437" s="20">
        <v>41600</v>
      </c>
      <c r="B2437" s="22">
        <v>-8.0085146749339087E-3</v>
      </c>
    </row>
    <row r="2438" spans="1:2" x14ac:dyDescent="0.25">
      <c r="A2438" s="20">
        <v>41603</v>
      </c>
      <c r="B2438" s="22">
        <v>-7.9850384607422775E-3</v>
      </c>
    </row>
    <row r="2439" spans="1:2" x14ac:dyDescent="0.25">
      <c r="A2439" s="20">
        <v>41604</v>
      </c>
      <c r="B2439" s="22">
        <v>-7.9816095912849105E-3</v>
      </c>
    </row>
    <row r="2440" spans="1:2" x14ac:dyDescent="0.25">
      <c r="A2440" s="20">
        <v>41605</v>
      </c>
      <c r="B2440" s="22">
        <v>-8.0231582866646667E-3</v>
      </c>
    </row>
    <row r="2441" spans="1:2" x14ac:dyDescent="0.25">
      <c r="A2441" s="20">
        <v>41607</v>
      </c>
      <c r="B2441" s="22">
        <v>-8.007430669761284E-3</v>
      </c>
    </row>
    <row r="2442" spans="1:2" x14ac:dyDescent="0.25">
      <c r="A2442" s="20">
        <v>41610</v>
      </c>
      <c r="B2442" s="22">
        <v>-8.0221245755000004E-3</v>
      </c>
    </row>
    <row r="2443" spans="1:2" x14ac:dyDescent="0.25">
      <c r="A2443" s="20">
        <v>41611</v>
      </c>
      <c r="B2443" s="22">
        <v>-8.0046970674134688E-3</v>
      </c>
    </row>
    <row r="2444" spans="1:2" x14ac:dyDescent="0.25">
      <c r="A2444" s="20">
        <v>41612</v>
      </c>
      <c r="B2444" s="22">
        <v>-7.9620753669253919E-3</v>
      </c>
    </row>
    <row r="2445" spans="1:2" x14ac:dyDescent="0.25">
      <c r="A2445" s="20">
        <v>41613</v>
      </c>
      <c r="B2445" s="22">
        <v>-7.9009831746154058E-3</v>
      </c>
    </row>
    <row r="2446" spans="1:2" x14ac:dyDescent="0.25">
      <c r="A2446" s="20">
        <v>41614</v>
      </c>
      <c r="B2446" s="22">
        <v>-7.9116918960233651E-3</v>
      </c>
    </row>
    <row r="2447" spans="1:2" x14ac:dyDescent="0.25">
      <c r="A2447" s="20">
        <v>41617</v>
      </c>
      <c r="B2447" s="22">
        <v>-7.950236096521679E-3</v>
      </c>
    </row>
    <row r="2448" spans="1:2" x14ac:dyDescent="0.25">
      <c r="A2448" s="20">
        <v>41618</v>
      </c>
      <c r="B2448" s="22">
        <v>-7.9878215618456316E-3</v>
      </c>
    </row>
    <row r="2449" spans="1:2" x14ac:dyDescent="0.25">
      <c r="A2449" s="20">
        <v>41619</v>
      </c>
      <c r="B2449" s="22">
        <v>-8.186085349497052E-3</v>
      </c>
    </row>
    <row r="2450" spans="1:2" x14ac:dyDescent="0.25">
      <c r="A2450" s="20">
        <v>41620</v>
      </c>
      <c r="B2450" s="22">
        <v>-8.2090562780665621E-3</v>
      </c>
    </row>
    <row r="2451" spans="1:2" x14ac:dyDescent="0.25">
      <c r="A2451" s="20">
        <v>41621</v>
      </c>
      <c r="B2451" s="22">
        <v>-8.1769468482787433E-3</v>
      </c>
    </row>
    <row r="2452" spans="1:2" x14ac:dyDescent="0.25">
      <c r="A2452" s="20">
        <v>41624</v>
      </c>
      <c r="B2452" s="22">
        <v>-8.1948434651848423E-3</v>
      </c>
    </row>
    <row r="2453" spans="1:2" x14ac:dyDescent="0.25">
      <c r="A2453" s="20">
        <v>41625</v>
      </c>
      <c r="B2453" s="22">
        <v>-8.1874336473863885E-3</v>
      </c>
    </row>
    <row r="2454" spans="1:2" x14ac:dyDescent="0.25">
      <c r="A2454" s="20">
        <v>41626</v>
      </c>
      <c r="B2454" s="22">
        <v>-8.3465936316747813E-3</v>
      </c>
    </row>
    <row r="2455" spans="1:2" x14ac:dyDescent="0.25">
      <c r="A2455" s="20">
        <v>41627</v>
      </c>
      <c r="B2455" s="22">
        <v>-8.3778915008577703E-3</v>
      </c>
    </row>
    <row r="2456" spans="1:2" x14ac:dyDescent="0.25">
      <c r="A2456" s="20">
        <v>41628</v>
      </c>
      <c r="B2456" s="22">
        <v>-8.383552163056196E-3</v>
      </c>
    </row>
    <row r="2457" spans="1:2" x14ac:dyDescent="0.25">
      <c r="A2457" s="20">
        <v>41631</v>
      </c>
      <c r="B2457" s="22">
        <v>-8.4124464750050532E-3</v>
      </c>
    </row>
    <row r="2458" spans="1:2" x14ac:dyDescent="0.25">
      <c r="A2458" s="20">
        <v>41632</v>
      </c>
      <c r="B2458" s="22">
        <v>-8.3712351320520684E-3</v>
      </c>
    </row>
    <row r="2459" spans="1:2" x14ac:dyDescent="0.25">
      <c r="A2459" s="20">
        <v>41634</v>
      </c>
      <c r="B2459" s="22">
        <v>-8.4395130497518789E-3</v>
      </c>
    </row>
    <row r="2460" spans="1:2" x14ac:dyDescent="0.25">
      <c r="A2460" s="20">
        <v>41635</v>
      </c>
      <c r="B2460" s="22">
        <v>-8.5327924605725913E-3</v>
      </c>
    </row>
    <row r="2461" spans="1:2" x14ac:dyDescent="0.25">
      <c r="A2461" s="20">
        <v>41638</v>
      </c>
      <c r="B2461" s="22">
        <v>-8.4917558905027724E-3</v>
      </c>
    </row>
    <row r="2462" spans="1:2" x14ac:dyDescent="0.25">
      <c r="A2462" s="20">
        <v>41639</v>
      </c>
      <c r="B2462" s="22">
        <v>-8.3955615554348606E-3</v>
      </c>
    </row>
    <row r="2463" spans="1:2" x14ac:dyDescent="0.25">
      <c r="A2463" s="20">
        <v>41641</v>
      </c>
      <c r="B2463" s="22">
        <v>-8.3180940865866804E-3</v>
      </c>
    </row>
    <row r="2464" spans="1:2" x14ac:dyDescent="0.25">
      <c r="A2464" s="20">
        <v>41642</v>
      </c>
      <c r="B2464" s="22">
        <v>-8.2714433081031435E-3</v>
      </c>
    </row>
    <row r="2465" spans="1:2" x14ac:dyDescent="0.25">
      <c r="A2465" s="20">
        <v>41645</v>
      </c>
      <c r="B2465" s="22">
        <v>-8.1515079689935543E-3</v>
      </c>
    </row>
    <row r="2466" spans="1:2" x14ac:dyDescent="0.25">
      <c r="A2466" s="20">
        <v>41646</v>
      </c>
      <c r="B2466" s="22">
        <v>-8.1061034029842327E-3</v>
      </c>
    </row>
    <row r="2467" spans="1:2" x14ac:dyDescent="0.25">
      <c r="A2467" s="20">
        <v>41647</v>
      </c>
      <c r="B2467" s="22">
        <v>-8.1120467909037153E-3</v>
      </c>
    </row>
    <row r="2468" spans="1:2" x14ac:dyDescent="0.25">
      <c r="A2468" s="20">
        <v>41648</v>
      </c>
      <c r="B2468" s="22">
        <v>-8.0647611349423665E-3</v>
      </c>
    </row>
    <row r="2469" spans="1:2" x14ac:dyDescent="0.25">
      <c r="A2469" s="20">
        <v>41649</v>
      </c>
      <c r="B2469" s="22">
        <v>-8.0117762647808899E-3</v>
      </c>
    </row>
    <row r="2470" spans="1:2" x14ac:dyDescent="0.25">
      <c r="A2470" s="20">
        <v>41652</v>
      </c>
      <c r="B2470" s="22">
        <v>-8.0126494546304272E-3</v>
      </c>
    </row>
    <row r="2471" spans="1:2" x14ac:dyDescent="0.25">
      <c r="A2471" s="20">
        <v>41653</v>
      </c>
      <c r="B2471" s="22">
        <v>-7.7403481250416517E-3</v>
      </c>
    </row>
    <row r="2472" spans="1:2" x14ac:dyDescent="0.25">
      <c r="A2472" s="20">
        <v>41654</v>
      </c>
      <c r="B2472" s="22">
        <v>-7.7073413396435697E-3</v>
      </c>
    </row>
    <row r="2473" spans="1:2" x14ac:dyDescent="0.25">
      <c r="A2473" s="20">
        <v>41655</v>
      </c>
      <c r="B2473" s="22">
        <v>-7.6673935563167372E-3</v>
      </c>
    </row>
    <row r="2474" spans="1:2" x14ac:dyDescent="0.25">
      <c r="A2474" s="20">
        <v>41656</v>
      </c>
      <c r="B2474" s="22">
        <v>-7.6487308750284866E-3</v>
      </c>
    </row>
    <row r="2475" spans="1:2" x14ac:dyDescent="0.25">
      <c r="A2475" s="20">
        <v>41660</v>
      </c>
      <c r="B2475" s="22">
        <v>-7.5660252726916788E-3</v>
      </c>
    </row>
    <row r="2476" spans="1:2" x14ac:dyDescent="0.25">
      <c r="A2476" s="20">
        <v>41661</v>
      </c>
      <c r="B2476" s="22">
        <v>-7.601690674924666E-3</v>
      </c>
    </row>
    <row r="2477" spans="1:2" x14ac:dyDescent="0.25">
      <c r="A2477" s="20">
        <v>41662</v>
      </c>
      <c r="B2477" s="22">
        <v>-7.5722618079132609E-3</v>
      </c>
    </row>
    <row r="2478" spans="1:2" x14ac:dyDescent="0.25">
      <c r="A2478" s="20">
        <v>41663</v>
      </c>
      <c r="B2478" s="22">
        <v>-7.5060086747499311E-3</v>
      </c>
    </row>
    <row r="2479" spans="1:2" x14ac:dyDescent="0.25">
      <c r="A2479" s="20">
        <v>41666</v>
      </c>
      <c r="B2479" s="22">
        <v>-7.5164976590679222E-3</v>
      </c>
    </row>
    <row r="2480" spans="1:2" x14ac:dyDescent="0.25">
      <c r="A2480" s="20">
        <v>41667</v>
      </c>
      <c r="B2480" s="22">
        <v>-7.4780321069002342E-3</v>
      </c>
    </row>
    <row r="2481" spans="1:2" x14ac:dyDescent="0.25">
      <c r="A2481" s="20">
        <v>41668</v>
      </c>
      <c r="B2481" s="22">
        <v>-7.4227108399633757E-3</v>
      </c>
    </row>
    <row r="2482" spans="1:2" x14ac:dyDescent="0.25">
      <c r="A2482" s="20">
        <v>41669</v>
      </c>
      <c r="B2482" s="22">
        <v>-7.4076635114231904E-3</v>
      </c>
    </row>
    <row r="2483" spans="1:2" x14ac:dyDescent="0.25">
      <c r="A2483" s="20">
        <v>41670</v>
      </c>
      <c r="B2483" s="22">
        <v>-7.3413723288138222E-3</v>
      </c>
    </row>
    <row r="2484" spans="1:2" x14ac:dyDescent="0.25">
      <c r="A2484" s="20">
        <v>41673</v>
      </c>
      <c r="B2484" s="22">
        <v>-7.1872992265367142E-3</v>
      </c>
    </row>
    <row r="2485" spans="1:2" x14ac:dyDescent="0.25">
      <c r="A2485" s="20">
        <v>41674</v>
      </c>
      <c r="B2485" s="22">
        <v>-7.2172534520933418E-3</v>
      </c>
    </row>
    <row r="2486" spans="1:2" x14ac:dyDescent="0.25">
      <c r="A2486" s="20">
        <v>41675</v>
      </c>
      <c r="B2486" s="22">
        <v>-7.0270043996287779E-3</v>
      </c>
    </row>
    <row r="2487" spans="1:2" x14ac:dyDescent="0.25">
      <c r="A2487" s="20">
        <v>41676</v>
      </c>
      <c r="B2487" s="22">
        <v>-6.8577193583787555E-3</v>
      </c>
    </row>
    <row r="2488" spans="1:2" x14ac:dyDescent="0.25">
      <c r="A2488" s="20">
        <v>41677</v>
      </c>
      <c r="B2488" s="22">
        <v>-6.2426609180709081E-3</v>
      </c>
    </row>
    <row r="2489" spans="1:2" x14ac:dyDescent="0.25">
      <c r="A2489" s="20">
        <v>41680</v>
      </c>
      <c r="B2489" s="22">
        <v>-6.1980564006010042E-3</v>
      </c>
    </row>
    <row r="2490" spans="1:2" x14ac:dyDescent="0.25">
      <c r="A2490" s="20">
        <v>41681</v>
      </c>
      <c r="B2490" s="22">
        <v>-6.0224393281631539E-3</v>
      </c>
    </row>
    <row r="2491" spans="1:2" x14ac:dyDescent="0.25">
      <c r="A2491" s="20">
        <v>41682</v>
      </c>
      <c r="B2491" s="22">
        <v>-5.8168626519928823E-3</v>
      </c>
    </row>
    <row r="2492" spans="1:2" x14ac:dyDescent="0.25">
      <c r="A2492" s="20">
        <v>41683</v>
      </c>
      <c r="B2492" s="22">
        <v>-5.7077850852228496E-3</v>
      </c>
    </row>
    <row r="2493" spans="1:2" x14ac:dyDescent="0.25">
      <c r="A2493" s="20">
        <v>41684</v>
      </c>
      <c r="B2493" s="22">
        <v>-5.5234178098837461E-3</v>
      </c>
    </row>
    <row r="2494" spans="1:2" x14ac:dyDescent="0.25">
      <c r="A2494" s="20">
        <v>41688</v>
      </c>
      <c r="B2494" s="22">
        <v>-5.4478527279772093E-3</v>
      </c>
    </row>
    <row r="2495" spans="1:2" x14ac:dyDescent="0.25">
      <c r="A2495" s="20">
        <v>41689</v>
      </c>
      <c r="B2495" s="22">
        <v>-5.671348985094804E-3</v>
      </c>
    </row>
    <row r="2496" spans="1:2" x14ac:dyDescent="0.25">
      <c r="A2496" s="20">
        <v>41690</v>
      </c>
      <c r="B2496" s="22">
        <v>-5.5451788862344031E-3</v>
      </c>
    </row>
    <row r="2497" spans="1:2" x14ac:dyDescent="0.25">
      <c r="A2497" s="20">
        <v>41691</v>
      </c>
      <c r="B2497" s="22">
        <v>-5.4629277456387237E-3</v>
      </c>
    </row>
    <row r="2498" spans="1:2" x14ac:dyDescent="0.25">
      <c r="A2498" s="20">
        <v>41694</v>
      </c>
      <c r="B2498" s="22">
        <v>-5.3370177292896281E-3</v>
      </c>
    </row>
    <row r="2499" spans="1:2" x14ac:dyDescent="0.25">
      <c r="A2499" s="20">
        <v>41695</v>
      </c>
      <c r="B2499" s="22">
        <v>-5.2639039783132224E-3</v>
      </c>
    </row>
    <row r="2500" spans="1:2" x14ac:dyDescent="0.25">
      <c r="A2500" s="20">
        <v>41696</v>
      </c>
      <c r="B2500" s="22">
        <v>-5.2642178045553267E-3</v>
      </c>
    </row>
    <row r="2501" spans="1:2" x14ac:dyDescent="0.25">
      <c r="A2501" s="20">
        <v>41697</v>
      </c>
      <c r="B2501" s="22">
        <v>-5.3341572512748403E-3</v>
      </c>
    </row>
    <row r="2502" spans="1:2" x14ac:dyDescent="0.25">
      <c r="A2502" s="20">
        <v>41698</v>
      </c>
      <c r="B2502" s="22">
        <v>-5.2934699604454405E-3</v>
      </c>
    </row>
    <row r="2503" spans="1:2" x14ac:dyDescent="0.25">
      <c r="A2503" s="20">
        <v>41701</v>
      </c>
      <c r="B2503" s="22">
        <v>-5.3384023610616449E-3</v>
      </c>
    </row>
    <row r="2504" spans="1:2" x14ac:dyDescent="0.25">
      <c r="A2504" s="20">
        <v>41702</v>
      </c>
      <c r="B2504" s="22">
        <v>-5.2106634475217461E-3</v>
      </c>
    </row>
    <row r="2505" spans="1:2" x14ac:dyDescent="0.25">
      <c r="A2505" s="20">
        <v>41703</v>
      </c>
      <c r="B2505" s="22">
        <v>-5.100406495875176E-3</v>
      </c>
    </row>
    <row r="2506" spans="1:2" x14ac:dyDescent="0.25">
      <c r="A2506" s="20">
        <v>41704</v>
      </c>
      <c r="B2506" s="22">
        <v>-5.0190138709035326E-3</v>
      </c>
    </row>
    <row r="2507" spans="1:2" x14ac:dyDescent="0.25">
      <c r="A2507" s="20">
        <v>41705</v>
      </c>
      <c r="B2507" s="22">
        <v>-4.9338148221554912E-3</v>
      </c>
    </row>
    <row r="2508" spans="1:2" x14ac:dyDescent="0.25">
      <c r="A2508" s="20">
        <v>41708</v>
      </c>
      <c r="B2508" s="22">
        <v>-4.8430986854183233E-3</v>
      </c>
    </row>
    <row r="2509" spans="1:2" x14ac:dyDescent="0.25">
      <c r="A2509" s="20">
        <v>41709</v>
      </c>
      <c r="B2509" s="22">
        <v>-4.7376589827681226E-3</v>
      </c>
    </row>
    <row r="2510" spans="1:2" x14ac:dyDescent="0.25">
      <c r="A2510" s="20">
        <v>41710</v>
      </c>
      <c r="B2510" s="22">
        <v>-4.7335157365525626E-3</v>
      </c>
    </row>
    <row r="2511" spans="1:2" x14ac:dyDescent="0.25">
      <c r="A2511" s="20">
        <v>41711</v>
      </c>
      <c r="B2511" s="22">
        <v>-4.8406797267046553E-3</v>
      </c>
    </row>
    <row r="2512" spans="1:2" x14ac:dyDescent="0.25">
      <c r="A2512" s="20">
        <v>41712</v>
      </c>
      <c r="B2512" s="22">
        <v>-4.8777941111721734E-3</v>
      </c>
    </row>
    <row r="2513" spans="1:2" x14ac:dyDescent="0.25">
      <c r="A2513" s="20">
        <v>41715</v>
      </c>
      <c r="B2513" s="22">
        <v>-5.0021856039267343E-3</v>
      </c>
    </row>
    <row r="2514" spans="1:2" x14ac:dyDescent="0.25">
      <c r="A2514" s="20">
        <v>41716</v>
      </c>
      <c r="B2514" s="22">
        <v>-4.9104572531496471E-3</v>
      </c>
    </row>
    <row r="2515" spans="1:2" x14ac:dyDescent="0.25">
      <c r="A2515" s="20">
        <v>41717</v>
      </c>
      <c r="B2515" s="22">
        <v>-4.8417802799739507E-3</v>
      </c>
    </row>
    <row r="2516" spans="1:2" x14ac:dyDescent="0.25">
      <c r="A2516" s="20">
        <v>41718</v>
      </c>
      <c r="B2516" s="22">
        <v>-4.970658092829261E-3</v>
      </c>
    </row>
    <row r="2517" spans="1:2" x14ac:dyDescent="0.25">
      <c r="A2517" s="20">
        <v>41719</v>
      </c>
      <c r="B2517" s="22">
        <v>-4.9266781126264814E-3</v>
      </c>
    </row>
    <row r="2518" spans="1:2" x14ac:dyDescent="0.25">
      <c r="A2518" s="20">
        <v>41722</v>
      </c>
      <c r="B2518" s="22">
        <v>-4.967992043982683E-3</v>
      </c>
    </row>
    <row r="2519" spans="1:2" x14ac:dyDescent="0.25">
      <c r="A2519" s="20">
        <v>41723</v>
      </c>
      <c r="B2519" s="22">
        <v>-4.9149775903869486E-3</v>
      </c>
    </row>
    <row r="2520" spans="1:2" x14ac:dyDescent="0.25">
      <c r="A2520" s="20">
        <v>41724</v>
      </c>
      <c r="B2520" s="22">
        <v>-4.8536311305626967E-3</v>
      </c>
    </row>
    <row r="2521" spans="1:2" x14ac:dyDescent="0.25">
      <c r="A2521" s="20">
        <v>41725</v>
      </c>
      <c r="B2521" s="22">
        <v>-4.7688654627088267E-3</v>
      </c>
    </row>
    <row r="2522" spans="1:2" x14ac:dyDescent="0.25">
      <c r="A2522" s="20">
        <v>41726</v>
      </c>
      <c r="B2522" s="22">
        <v>-4.7080575571826211E-3</v>
      </c>
    </row>
    <row r="2523" spans="1:2" x14ac:dyDescent="0.25">
      <c r="A2523" s="20">
        <v>41729</v>
      </c>
      <c r="B2523" s="22">
        <v>-4.6029609667461724E-3</v>
      </c>
    </row>
    <row r="2524" spans="1:2" x14ac:dyDescent="0.25">
      <c r="A2524" s="20">
        <v>41730</v>
      </c>
      <c r="B2524" s="22">
        <v>-4.4897370354419763E-3</v>
      </c>
    </row>
    <row r="2525" spans="1:2" x14ac:dyDescent="0.25">
      <c r="A2525" s="20">
        <v>41731</v>
      </c>
      <c r="B2525" s="22">
        <v>-4.3275252291692379E-3</v>
      </c>
    </row>
    <row r="2526" spans="1:2" x14ac:dyDescent="0.25">
      <c r="A2526" s="20">
        <v>41732</v>
      </c>
      <c r="B2526" s="22">
        <v>-4.3548604534708879E-3</v>
      </c>
    </row>
    <row r="2527" spans="1:2" x14ac:dyDescent="0.25">
      <c r="A2527" s="20">
        <v>41733</v>
      </c>
      <c r="B2527" s="22">
        <v>-4.3233243585730774E-3</v>
      </c>
    </row>
    <row r="2528" spans="1:2" x14ac:dyDescent="0.25">
      <c r="A2528" s="20">
        <v>41736</v>
      </c>
      <c r="B2528" s="22">
        <v>-4.3359349463287788E-3</v>
      </c>
    </row>
    <row r="2529" spans="1:2" x14ac:dyDescent="0.25">
      <c r="A2529" s="20">
        <v>41737</v>
      </c>
      <c r="B2529" s="22">
        <v>-4.2264867431819342E-3</v>
      </c>
    </row>
    <row r="2530" spans="1:2" x14ac:dyDescent="0.25">
      <c r="A2530" s="20">
        <v>41738</v>
      </c>
      <c r="B2530" s="22">
        <v>-4.206055433746192E-3</v>
      </c>
    </row>
    <row r="2531" spans="1:2" x14ac:dyDescent="0.25">
      <c r="A2531" s="20">
        <v>41739</v>
      </c>
      <c r="B2531" s="22">
        <v>-4.1345202652434132E-3</v>
      </c>
    </row>
    <row r="2532" spans="1:2" x14ac:dyDescent="0.25">
      <c r="A2532" s="20">
        <v>41740</v>
      </c>
      <c r="B2532" s="22">
        <v>-4.0535271953717755E-3</v>
      </c>
    </row>
    <row r="2533" spans="1:2" x14ac:dyDescent="0.25">
      <c r="A2533" s="20">
        <v>41743</v>
      </c>
      <c r="B2533" s="22">
        <v>-3.9869953984047468E-3</v>
      </c>
    </row>
    <row r="2534" spans="1:2" x14ac:dyDescent="0.25">
      <c r="A2534" s="20">
        <v>41744</v>
      </c>
      <c r="B2534" s="22">
        <v>-3.9288401896790948E-3</v>
      </c>
    </row>
    <row r="2535" spans="1:2" x14ac:dyDescent="0.25">
      <c r="A2535" s="20">
        <v>41745</v>
      </c>
      <c r="B2535" s="22">
        <v>-3.8756308972806019E-3</v>
      </c>
    </row>
    <row r="2536" spans="1:2" x14ac:dyDescent="0.25">
      <c r="A2536" s="20">
        <v>41746</v>
      </c>
      <c r="B2536" s="22">
        <v>-3.8715047480694098E-3</v>
      </c>
    </row>
    <row r="2537" spans="1:2" x14ac:dyDescent="0.25">
      <c r="A2537" s="20">
        <v>41750</v>
      </c>
      <c r="B2537" s="22">
        <v>-3.7704143093866271E-3</v>
      </c>
    </row>
    <row r="2538" spans="1:2" x14ac:dyDescent="0.25">
      <c r="A2538" s="20">
        <v>41751</v>
      </c>
      <c r="B2538" s="22">
        <v>-3.8457962815364732E-3</v>
      </c>
    </row>
    <row r="2539" spans="1:2" x14ac:dyDescent="0.25">
      <c r="A2539" s="20">
        <v>41752</v>
      </c>
      <c r="B2539" s="22">
        <v>-3.8760810222719932E-3</v>
      </c>
    </row>
    <row r="2540" spans="1:2" x14ac:dyDescent="0.25">
      <c r="A2540" s="20">
        <v>41753</v>
      </c>
      <c r="B2540" s="22">
        <v>-3.9376658532245257E-3</v>
      </c>
    </row>
    <row r="2541" spans="1:2" x14ac:dyDescent="0.25">
      <c r="A2541" s="20">
        <v>41754</v>
      </c>
      <c r="B2541" s="22">
        <v>-4.0097057710767325E-3</v>
      </c>
    </row>
    <row r="2542" spans="1:2" x14ac:dyDescent="0.25">
      <c r="A2542" s="20">
        <v>41757</v>
      </c>
      <c r="B2542" s="22">
        <v>-3.976288583390386E-3</v>
      </c>
    </row>
    <row r="2543" spans="1:2" x14ac:dyDescent="0.25">
      <c r="A2543" s="20">
        <v>41758</v>
      </c>
      <c r="B2543" s="22">
        <v>-3.9061228192652786E-3</v>
      </c>
    </row>
    <row r="2544" spans="1:2" x14ac:dyDescent="0.25">
      <c r="A2544" s="20">
        <v>41759</v>
      </c>
      <c r="B2544" s="22">
        <v>-3.8871388551550146E-3</v>
      </c>
    </row>
    <row r="2545" spans="1:2" x14ac:dyDescent="0.25">
      <c r="A2545" s="20">
        <v>41760</v>
      </c>
      <c r="B2545" s="22">
        <v>-3.9003354516337074E-3</v>
      </c>
    </row>
    <row r="2546" spans="1:2" x14ac:dyDescent="0.25">
      <c r="A2546" s="20">
        <v>41761</v>
      </c>
      <c r="B2546" s="22">
        <v>-3.9021233415330592E-3</v>
      </c>
    </row>
    <row r="2547" spans="1:2" x14ac:dyDescent="0.25">
      <c r="A2547" s="20">
        <v>41764</v>
      </c>
      <c r="B2547" s="22">
        <v>-3.8814751891159682E-3</v>
      </c>
    </row>
    <row r="2548" spans="1:2" x14ac:dyDescent="0.25">
      <c r="A2548" s="20">
        <v>41765</v>
      </c>
      <c r="B2548" s="22">
        <v>-3.9291754701092918E-3</v>
      </c>
    </row>
    <row r="2549" spans="1:2" x14ac:dyDescent="0.25">
      <c r="A2549" s="20">
        <v>41766</v>
      </c>
      <c r="B2549" s="22">
        <v>-3.9666833589426798E-3</v>
      </c>
    </row>
    <row r="2550" spans="1:2" x14ac:dyDescent="0.25">
      <c r="A2550" s="20">
        <v>41767</v>
      </c>
      <c r="B2550" s="22">
        <v>-4.0384994318195533E-3</v>
      </c>
    </row>
    <row r="2551" spans="1:2" x14ac:dyDescent="0.25">
      <c r="A2551" s="20">
        <v>41768</v>
      </c>
      <c r="B2551" s="22">
        <v>-4.0258910892885247E-3</v>
      </c>
    </row>
    <row r="2552" spans="1:2" x14ac:dyDescent="0.25">
      <c r="A2552" s="20">
        <v>41771</v>
      </c>
      <c r="B2552" s="22">
        <v>-3.9854979087001752E-3</v>
      </c>
    </row>
    <row r="2553" spans="1:2" x14ac:dyDescent="0.25">
      <c r="A2553" s="20">
        <v>41772</v>
      </c>
      <c r="B2553" s="22">
        <v>-4.045907588907216E-3</v>
      </c>
    </row>
    <row r="2554" spans="1:2" x14ac:dyDescent="0.25">
      <c r="A2554" s="20">
        <v>41773</v>
      </c>
      <c r="B2554" s="22">
        <v>-4.0591355619831182E-3</v>
      </c>
    </row>
    <row r="2555" spans="1:2" x14ac:dyDescent="0.25">
      <c r="A2555" s="20">
        <v>41774</v>
      </c>
      <c r="B2555" s="22">
        <v>-4.1106435462510138E-3</v>
      </c>
    </row>
    <row r="2556" spans="1:2" x14ac:dyDescent="0.25">
      <c r="A2556" s="20">
        <v>41775</v>
      </c>
      <c r="B2556" s="22">
        <v>-4.0591950295426615E-3</v>
      </c>
    </row>
    <row r="2557" spans="1:2" x14ac:dyDescent="0.25">
      <c r="A2557" s="20">
        <v>41778</v>
      </c>
      <c r="B2557" s="22">
        <v>-4.0907942830387123E-3</v>
      </c>
    </row>
    <row r="2558" spans="1:2" x14ac:dyDescent="0.25">
      <c r="A2558" s="20">
        <v>41779</v>
      </c>
      <c r="B2558" s="22">
        <v>-4.0815249060743852E-3</v>
      </c>
    </row>
    <row r="2559" spans="1:2" x14ac:dyDescent="0.25">
      <c r="A2559" s="20">
        <v>41780</v>
      </c>
      <c r="B2559" s="22">
        <v>-4.0808497117359455E-3</v>
      </c>
    </row>
    <row r="2560" spans="1:2" x14ac:dyDescent="0.25">
      <c r="A2560" s="20">
        <v>41781</v>
      </c>
      <c r="B2560" s="22">
        <v>-4.1405118981852063E-3</v>
      </c>
    </row>
    <row r="2561" spans="1:2" x14ac:dyDescent="0.25">
      <c r="A2561" s="20">
        <v>41782</v>
      </c>
      <c r="B2561" s="22">
        <v>-4.119866120485316E-3</v>
      </c>
    </row>
    <row r="2562" spans="1:2" x14ac:dyDescent="0.25">
      <c r="A2562" s="20">
        <v>41786</v>
      </c>
      <c r="B2562" s="22">
        <v>-4.1332744933717525E-3</v>
      </c>
    </row>
    <row r="2563" spans="1:2" x14ac:dyDescent="0.25">
      <c r="A2563" s="20">
        <v>41787</v>
      </c>
      <c r="B2563" s="22">
        <v>-4.1542132557146338E-3</v>
      </c>
    </row>
    <row r="2564" spans="1:2" x14ac:dyDescent="0.25">
      <c r="A2564" s="20">
        <v>41788</v>
      </c>
      <c r="B2564" s="22">
        <v>-4.2105421451382741E-3</v>
      </c>
    </row>
    <row r="2565" spans="1:2" x14ac:dyDescent="0.25">
      <c r="A2565" s="20">
        <v>41789</v>
      </c>
      <c r="B2565" s="22">
        <v>-4.260077799475237E-3</v>
      </c>
    </row>
    <row r="2566" spans="1:2" x14ac:dyDescent="0.25">
      <c r="A2566" s="20">
        <v>41792</v>
      </c>
      <c r="B2566" s="22">
        <v>-4.316849788843391E-3</v>
      </c>
    </row>
    <row r="2567" spans="1:2" x14ac:dyDescent="0.25">
      <c r="A2567" s="20">
        <v>41793</v>
      </c>
      <c r="B2567" s="22">
        <v>-4.407165122105261E-3</v>
      </c>
    </row>
    <row r="2568" spans="1:2" x14ac:dyDescent="0.25">
      <c r="A2568" s="20">
        <v>41794</v>
      </c>
      <c r="B2568" s="22">
        <v>-4.5029659896129726E-3</v>
      </c>
    </row>
    <row r="2569" spans="1:2" x14ac:dyDescent="0.25">
      <c r="A2569" s="20">
        <v>41795</v>
      </c>
      <c r="B2569" s="22">
        <v>-4.5745803343011371E-3</v>
      </c>
    </row>
    <row r="2570" spans="1:2" x14ac:dyDescent="0.25">
      <c r="A2570" s="20">
        <v>41796</v>
      </c>
      <c r="B2570" s="22">
        <v>-4.4544037062058672E-3</v>
      </c>
    </row>
    <row r="2571" spans="1:2" x14ac:dyDescent="0.25">
      <c r="A2571" s="20">
        <v>41799</v>
      </c>
      <c r="B2571" s="22">
        <v>-4.4690322513659675E-3</v>
      </c>
    </row>
    <row r="2572" spans="1:2" x14ac:dyDescent="0.25">
      <c r="A2572" s="20">
        <v>41800</v>
      </c>
      <c r="B2572" s="22">
        <v>-4.4637165808624202E-3</v>
      </c>
    </row>
    <row r="2573" spans="1:2" x14ac:dyDescent="0.25">
      <c r="A2573" s="20">
        <v>41801</v>
      </c>
      <c r="B2573" s="22">
        <v>-4.489357596045962E-3</v>
      </c>
    </row>
    <row r="2574" spans="1:2" x14ac:dyDescent="0.25">
      <c r="A2574" s="20">
        <v>41802</v>
      </c>
      <c r="B2574" s="22">
        <v>-4.467896177072328E-3</v>
      </c>
    </row>
    <row r="2575" spans="1:2" x14ac:dyDescent="0.25">
      <c r="A2575" s="20">
        <v>41803</v>
      </c>
      <c r="B2575" s="22">
        <v>-4.4865874264377048E-3</v>
      </c>
    </row>
    <row r="2576" spans="1:2" x14ac:dyDescent="0.25">
      <c r="A2576" s="20">
        <v>41806</v>
      </c>
      <c r="B2576" s="22">
        <v>-4.49657539051318E-3</v>
      </c>
    </row>
    <row r="2577" spans="1:2" x14ac:dyDescent="0.25">
      <c r="A2577" s="20">
        <v>41807</v>
      </c>
      <c r="B2577" s="22">
        <v>-4.5065236289620891E-3</v>
      </c>
    </row>
    <row r="2578" spans="1:2" x14ac:dyDescent="0.25">
      <c r="A2578" s="20">
        <v>41808</v>
      </c>
      <c r="B2578" s="22">
        <v>-4.4352902488812296E-3</v>
      </c>
    </row>
    <row r="2579" spans="1:2" x14ac:dyDescent="0.25">
      <c r="A2579" s="20">
        <v>41809</v>
      </c>
      <c r="B2579" s="22">
        <v>-4.4822380033474607E-3</v>
      </c>
    </row>
    <row r="2580" spans="1:2" x14ac:dyDescent="0.25">
      <c r="A2580" s="20">
        <v>41810</v>
      </c>
      <c r="B2580" s="22">
        <v>-4.4845248838200069E-3</v>
      </c>
    </row>
    <row r="2581" spans="1:2" x14ac:dyDescent="0.25">
      <c r="A2581" s="20">
        <v>41813</v>
      </c>
      <c r="B2581" s="22">
        <v>-4.4867907011509889E-3</v>
      </c>
    </row>
    <row r="2582" spans="1:2" x14ac:dyDescent="0.25">
      <c r="A2582" s="20">
        <v>41814</v>
      </c>
      <c r="B2582" s="22">
        <v>-4.5575172070425607E-3</v>
      </c>
    </row>
    <row r="2583" spans="1:2" x14ac:dyDescent="0.25">
      <c r="A2583" s="20">
        <v>41815</v>
      </c>
      <c r="B2583" s="22">
        <v>-4.5214566392467459E-3</v>
      </c>
    </row>
    <row r="2584" spans="1:2" x14ac:dyDescent="0.25">
      <c r="A2584" s="20">
        <v>41816</v>
      </c>
      <c r="B2584" s="22">
        <v>-4.4320397876734807E-3</v>
      </c>
    </row>
    <row r="2585" spans="1:2" x14ac:dyDescent="0.25">
      <c r="A2585" s="20">
        <v>41817</v>
      </c>
      <c r="B2585" s="22">
        <v>-4.4140429136688697E-3</v>
      </c>
    </row>
    <row r="2586" spans="1:2" x14ac:dyDescent="0.25">
      <c r="A2586" s="20">
        <v>41820</v>
      </c>
      <c r="B2586" s="22">
        <v>-4.3776197722144028E-3</v>
      </c>
    </row>
    <row r="2587" spans="1:2" x14ac:dyDescent="0.25">
      <c r="A2587" s="20">
        <v>41821</v>
      </c>
      <c r="B2587" s="22">
        <v>-4.3738736324768768E-3</v>
      </c>
    </row>
    <row r="2588" spans="1:2" x14ac:dyDescent="0.25">
      <c r="A2588" s="20">
        <v>41822</v>
      </c>
      <c r="B2588" s="22">
        <v>-4.3503255378056771E-3</v>
      </c>
    </row>
    <row r="2589" spans="1:2" x14ac:dyDescent="0.25">
      <c r="A2589" s="20">
        <v>41823</v>
      </c>
      <c r="B2589" s="22">
        <v>-4.4041740937355023E-3</v>
      </c>
    </row>
    <row r="2590" spans="1:2" x14ac:dyDescent="0.25">
      <c r="A2590" s="20">
        <v>41827</v>
      </c>
      <c r="B2590" s="22">
        <v>-4.3547131818583162E-3</v>
      </c>
    </row>
    <row r="2591" spans="1:2" x14ac:dyDescent="0.25">
      <c r="A2591" s="20">
        <v>41828</v>
      </c>
      <c r="B2591" s="22">
        <v>-4.3800563932459013E-3</v>
      </c>
    </row>
    <row r="2592" spans="1:2" x14ac:dyDescent="0.25">
      <c r="A2592" s="20">
        <v>41829</v>
      </c>
      <c r="B2592" s="22">
        <v>-4.2663808910972101E-3</v>
      </c>
    </row>
    <row r="2593" spans="1:2" x14ac:dyDescent="0.25">
      <c r="A2593" s="20">
        <v>41830</v>
      </c>
      <c r="B2593" s="22">
        <v>-4.4455944884724818E-3</v>
      </c>
    </row>
    <row r="2594" spans="1:2" x14ac:dyDescent="0.25">
      <c r="A2594" s="20">
        <v>41831</v>
      </c>
      <c r="B2594" s="22">
        <v>-4.4149392490082651E-3</v>
      </c>
    </row>
    <row r="2595" spans="1:2" x14ac:dyDescent="0.25">
      <c r="A2595" s="20">
        <v>41834</v>
      </c>
      <c r="B2595" s="22">
        <v>-4.3699562318474383E-3</v>
      </c>
    </row>
    <row r="2596" spans="1:2" x14ac:dyDescent="0.25">
      <c r="A2596" s="20">
        <v>41835</v>
      </c>
      <c r="B2596" s="22">
        <v>-4.3112442009802798E-3</v>
      </c>
    </row>
    <row r="2597" spans="1:2" x14ac:dyDescent="0.25">
      <c r="A2597" s="20">
        <v>41836</v>
      </c>
      <c r="B2597" s="22">
        <v>-4.3677144284582914E-3</v>
      </c>
    </row>
    <row r="2598" spans="1:2" x14ac:dyDescent="0.25">
      <c r="A2598" s="20">
        <v>41837</v>
      </c>
      <c r="B2598" s="22">
        <v>-4.3765802204197568E-3</v>
      </c>
    </row>
    <row r="2599" spans="1:2" x14ac:dyDescent="0.25">
      <c r="A2599" s="20">
        <v>41838</v>
      </c>
      <c r="B2599" s="22">
        <v>-4.3969555424329121E-3</v>
      </c>
    </row>
    <row r="2600" spans="1:2" x14ac:dyDescent="0.25">
      <c r="A2600" s="20">
        <v>41841</v>
      </c>
      <c r="B2600" s="22">
        <v>-4.6172906648148659E-3</v>
      </c>
    </row>
    <row r="2601" spans="1:2" x14ac:dyDescent="0.25">
      <c r="A2601" s="20">
        <v>41842</v>
      </c>
      <c r="B2601" s="22">
        <v>-4.7258034565345053E-3</v>
      </c>
    </row>
    <row r="2602" spans="1:2" x14ac:dyDescent="0.25">
      <c r="A2602" s="20">
        <v>41843</v>
      </c>
      <c r="B2602" s="22">
        <v>-4.7428888985745488E-3</v>
      </c>
    </row>
    <row r="2603" spans="1:2" x14ac:dyDescent="0.25">
      <c r="A2603" s="20">
        <v>41844</v>
      </c>
      <c r="B2603" s="22">
        <v>-4.8436761014319929E-3</v>
      </c>
    </row>
    <row r="2604" spans="1:2" x14ac:dyDescent="0.25">
      <c r="A2604" s="20">
        <v>41845</v>
      </c>
      <c r="B2604" s="22">
        <v>-4.9090009472970708E-3</v>
      </c>
    </row>
    <row r="2605" spans="1:2" x14ac:dyDescent="0.25">
      <c r="A2605" s="20">
        <v>41848</v>
      </c>
      <c r="B2605" s="22">
        <v>-4.925766838695611E-3</v>
      </c>
    </row>
    <row r="2606" spans="1:2" x14ac:dyDescent="0.25">
      <c r="A2606" s="20">
        <v>41849</v>
      </c>
      <c r="B2606" s="22">
        <v>-5.0010743206889696E-3</v>
      </c>
    </row>
    <row r="2607" spans="1:2" x14ac:dyDescent="0.25">
      <c r="A2607" s="20">
        <v>41850</v>
      </c>
      <c r="B2607" s="22">
        <v>-5.022308998772429E-3</v>
      </c>
    </row>
    <row r="2608" spans="1:2" x14ac:dyDescent="0.25">
      <c r="A2608" s="20">
        <v>41851</v>
      </c>
      <c r="B2608" s="22">
        <v>-5.0341850512223285E-3</v>
      </c>
    </row>
    <row r="2609" spans="1:2" x14ac:dyDescent="0.25">
      <c r="A2609" s="20">
        <v>41852</v>
      </c>
      <c r="B2609" s="22">
        <v>-5.0161401207050593E-3</v>
      </c>
    </row>
    <row r="2610" spans="1:2" x14ac:dyDescent="0.25">
      <c r="A2610" s="20">
        <v>41855</v>
      </c>
      <c r="B2610" s="22">
        <v>-5.3673818817306929E-3</v>
      </c>
    </row>
    <row r="2611" spans="1:2" x14ac:dyDescent="0.25">
      <c r="A2611" s="20">
        <v>41856</v>
      </c>
      <c r="B2611" s="22">
        <v>-5.3028008730058307E-3</v>
      </c>
    </row>
    <row r="2612" spans="1:2" x14ac:dyDescent="0.25">
      <c r="A2612" s="20">
        <v>41857</v>
      </c>
      <c r="B2612" s="22">
        <v>-5.3669415971129286E-3</v>
      </c>
    </row>
    <row r="2613" spans="1:2" x14ac:dyDescent="0.25">
      <c r="A2613" s="20">
        <v>41858</v>
      </c>
      <c r="B2613" s="22">
        <v>-5.3343100742828664E-3</v>
      </c>
    </row>
    <row r="2614" spans="1:2" x14ac:dyDescent="0.25">
      <c r="A2614" s="20">
        <v>41859</v>
      </c>
      <c r="B2614" s="22">
        <v>-5.1990790160464373E-3</v>
      </c>
    </row>
    <row r="2615" spans="1:2" x14ac:dyDescent="0.25">
      <c r="A2615" s="20">
        <v>41862</v>
      </c>
      <c r="B2615" s="22">
        <v>-5.2046801774979778E-3</v>
      </c>
    </row>
    <row r="2616" spans="1:2" x14ac:dyDescent="0.25">
      <c r="A2616" s="20">
        <v>41863</v>
      </c>
      <c r="B2616" s="22">
        <v>-5.1230335575682684E-3</v>
      </c>
    </row>
    <row r="2617" spans="1:2" x14ac:dyDescent="0.25">
      <c r="A2617" s="20">
        <v>41864</v>
      </c>
      <c r="B2617" s="22">
        <v>-4.764666346812052E-3</v>
      </c>
    </row>
    <row r="2618" spans="1:2" x14ac:dyDescent="0.25">
      <c r="A2618" s="20">
        <v>41865</v>
      </c>
      <c r="B2618" s="22">
        <v>-4.6945067502813798E-3</v>
      </c>
    </row>
    <row r="2619" spans="1:2" x14ac:dyDescent="0.25">
      <c r="A2619" s="20">
        <v>41866</v>
      </c>
      <c r="B2619" s="22">
        <v>-4.931328431211357E-3</v>
      </c>
    </row>
    <row r="2620" spans="1:2" x14ac:dyDescent="0.25">
      <c r="A2620" s="20">
        <v>41869</v>
      </c>
      <c r="B2620" s="22">
        <v>-3.8833814194442207E-3</v>
      </c>
    </row>
    <row r="2621" spans="1:2" x14ac:dyDescent="0.25">
      <c r="A2621" s="20">
        <v>41870</v>
      </c>
      <c r="B2621" s="22">
        <v>-3.9326536052186611E-3</v>
      </c>
    </row>
    <row r="2622" spans="1:2" x14ac:dyDescent="0.25">
      <c r="A2622" s="20">
        <v>41871</v>
      </c>
      <c r="B2622" s="22">
        <v>-3.8858019081708939E-3</v>
      </c>
    </row>
    <row r="2623" spans="1:2" x14ac:dyDescent="0.25">
      <c r="A2623" s="20">
        <v>41872</v>
      </c>
      <c r="B2623" s="22">
        <v>-3.9219801925152176E-3</v>
      </c>
    </row>
    <row r="2624" spans="1:2" x14ac:dyDescent="0.25">
      <c r="A2624" s="20">
        <v>41873</v>
      </c>
      <c r="B2624" s="22">
        <v>-4.0406093391209819E-3</v>
      </c>
    </row>
    <row r="2625" spans="1:2" x14ac:dyDescent="0.25">
      <c r="A2625" s="20">
        <v>41876</v>
      </c>
      <c r="B2625" s="22">
        <v>-4.0047633788100612E-3</v>
      </c>
    </row>
    <row r="2626" spans="1:2" x14ac:dyDescent="0.25">
      <c r="A2626" s="20">
        <v>41877</v>
      </c>
      <c r="B2626" s="22">
        <v>-4.1103153793708991E-3</v>
      </c>
    </row>
    <row r="2627" spans="1:2" x14ac:dyDescent="0.25">
      <c r="A2627" s="20">
        <v>41878</v>
      </c>
      <c r="B2627" s="22">
        <v>-4.2004622393926327E-3</v>
      </c>
    </row>
    <row r="2628" spans="1:2" x14ac:dyDescent="0.25">
      <c r="A2628" s="20">
        <v>41879</v>
      </c>
      <c r="B2628" s="22">
        <v>-4.2962837753236505E-3</v>
      </c>
    </row>
    <row r="2629" spans="1:2" x14ac:dyDescent="0.25">
      <c r="A2629" s="20">
        <v>41880</v>
      </c>
      <c r="B2629" s="22">
        <v>-4.2970210982615775E-3</v>
      </c>
    </row>
    <row r="2630" spans="1:2" x14ac:dyDescent="0.25">
      <c r="A2630" s="20">
        <v>41884</v>
      </c>
      <c r="B2630" s="22">
        <v>-4.2814074642391065E-3</v>
      </c>
    </row>
    <row r="2631" spans="1:2" x14ac:dyDescent="0.25">
      <c r="A2631" s="20">
        <v>41885</v>
      </c>
      <c r="B2631" s="22">
        <v>-4.2655265157591771E-3</v>
      </c>
    </row>
    <row r="2632" spans="1:2" x14ac:dyDescent="0.25">
      <c r="A2632" s="20">
        <v>41886</v>
      </c>
      <c r="B2632" s="22">
        <v>-4.2131928108120054E-3</v>
      </c>
    </row>
    <row r="2633" spans="1:2" x14ac:dyDescent="0.25">
      <c r="A2633" s="20">
        <v>41887</v>
      </c>
      <c r="B2633" s="22">
        <v>-4.2140119901633577E-3</v>
      </c>
    </row>
    <row r="2634" spans="1:2" x14ac:dyDescent="0.25">
      <c r="A2634" s="20">
        <v>41890</v>
      </c>
      <c r="B2634" s="22">
        <v>-4.2044962562299837E-3</v>
      </c>
    </row>
    <row r="2635" spans="1:2" x14ac:dyDescent="0.25">
      <c r="A2635" s="20">
        <v>41891</v>
      </c>
      <c r="B2635" s="22">
        <v>-4.3059409219015077E-3</v>
      </c>
    </row>
    <row r="2636" spans="1:2" x14ac:dyDescent="0.25">
      <c r="A2636" s="20">
        <v>41892</v>
      </c>
      <c r="B2636" s="22">
        <v>-4.2176901970262248E-3</v>
      </c>
    </row>
    <row r="2637" spans="1:2" x14ac:dyDescent="0.25">
      <c r="A2637" s="20">
        <v>41893</v>
      </c>
      <c r="B2637" s="22">
        <v>-4.1701514530572137E-3</v>
      </c>
    </row>
    <row r="2638" spans="1:2" x14ac:dyDescent="0.25">
      <c r="A2638" s="20">
        <v>41894</v>
      </c>
      <c r="B2638" s="22">
        <v>-4.0589962848378569E-3</v>
      </c>
    </row>
    <row r="2639" spans="1:2" x14ac:dyDescent="0.25">
      <c r="A2639" s="20">
        <v>41897</v>
      </c>
      <c r="B2639" s="22">
        <v>-4.0644478769579218E-3</v>
      </c>
    </row>
    <row r="2640" spans="1:2" x14ac:dyDescent="0.25">
      <c r="A2640" s="20">
        <v>41898</v>
      </c>
      <c r="B2640" s="22">
        <v>-4.0304014287246837E-3</v>
      </c>
    </row>
    <row r="2641" spans="1:2" x14ac:dyDescent="0.25">
      <c r="A2641" s="20">
        <v>41899</v>
      </c>
      <c r="B2641" s="22">
        <v>-3.9285844722579677E-3</v>
      </c>
    </row>
    <row r="2642" spans="1:2" x14ac:dyDescent="0.25">
      <c r="A2642" s="20">
        <v>41900</v>
      </c>
      <c r="B2642" s="22">
        <v>-3.8947227085603942E-3</v>
      </c>
    </row>
    <row r="2643" spans="1:2" x14ac:dyDescent="0.25">
      <c r="A2643" s="20">
        <v>41901</v>
      </c>
      <c r="B2643" s="22">
        <v>-3.9340312933344723E-3</v>
      </c>
    </row>
    <row r="2644" spans="1:2" x14ac:dyDescent="0.25">
      <c r="A2644" s="20">
        <v>41904</v>
      </c>
      <c r="B2644" s="22">
        <v>-3.9713449554367175E-3</v>
      </c>
    </row>
    <row r="2645" spans="1:2" x14ac:dyDescent="0.25">
      <c r="A2645" s="20">
        <v>41905</v>
      </c>
      <c r="B2645" s="22">
        <v>-4.0238348417134251E-3</v>
      </c>
    </row>
    <row r="2646" spans="1:2" x14ac:dyDescent="0.25">
      <c r="A2646" s="20">
        <v>41906</v>
      </c>
      <c r="B2646" s="22">
        <v>-4.2608443347461611E-3</v>
      </c>
    </row>
    <row r="2647" spans="1:2" x14ac:dyDescent="0.25">
      <c r="A2647" s="20">
        <v>41907</v>
      </c>
      <c r="B2647" s="22">
        <v>-4.2575428072019195E-3</v>
      </c>
    </row>
    <row r="2648" spans="1:2" x14ac:dyDescent="0.25">
      <c r="A2648" s="20">
        <v>41908</v>
      </c>
      <c r="B2648" s="22">
        <v>-4.3670298212825642E-3</v>
      </c>
    </row>
    <row r="2649" spans="1:2" x14ac:dyDescent="0.25">
      <c r="A2649" s="20">
        <v>41911</v>
      </c>
      <c r="B2649" s="22">
        <v>-4.3337099869403817E-3</v>
      </c>
    </row>
    <row r="2650" spans="1:2" x14ac:dyDescent="0.25">
      <c r="A2650" s="20">
        <v>41912</v>
      </c>
      <c r="B2650" s="22">
        <v>-4.3430731560870628E-3</v>
      </c>
    </row>
    <row r="2651" spans="1:2" x14ac:dyDescent="0.25">
      <c r="A2651" s="20">
        <v>41913</v>
      </c>
      <c r="B2651" s="22">
        <v>-4.2503141628860153E-3</v>
      </c>
    </row>
    <row r="2652" spans="1:2" x14ac:dyDescent="0.25">
      <c r="A2652" s="20">
        <v>41914</v>
      </c>
      <c r="B2652" s="22">
        <v>-4.193450780271113E-3</v>
      </c>
    </row>
    <row r="2653" spans="1:2" x14ac:dyDescent="0.25">
      <c r="A2653" s="20">
        <v>41915</v>
      </c>
      <c r="B2653" s="22">
        <v>-4.1690089453826351E-3</v>
      </c>
    </row>
    <row r="2654" spans="1:2" x14ac:dyDescent="0.25">
      <c r="A2654" s="20">
        <v>41918</v>
      </c>
      <c r="B2654" s="22">
        <v>-3.9799430364434452E-3</v>
      </c>
    </row>
    <row r="2655" spans="1:2" x14ac:dyDescent="0.25">
      <c r="A2655" s="20">
        <v>41919</v>
      </c>
      <c r="B2655" s="22">
        <v>-3.8450868928417981E-3</v>
      </c>
    </row>
    <row r="2656" spans="1:2" x14ac:dyDescent="0.25">
      <c r="A2656" s="20">
        <v>41920</v>
      </c>
      <c r="B2656" s="22">
        <v>-3.865002618431812E-3</v>
      </c>
    </row>
    <row r="2657" spans="1:2" x14ac:dyDescent="0.25">
      <c r="A2657" s="20">
        <v>41921</v>
      </c>
      <c r="B2657" s="22">
        <v>-4.1240647745384162E-3</v>
      </c>
    </row>
    <row r="2658" spans="1:2" x14ac:dyDescent="0.25">
      <c r="A2658" s="20">
        <v>41922</v>
      </c>
      <c r="B2658" s="22">
        <v>-4.4156206623658933E-3</v>
      </c>
    </row>
    <row r="2659" spans="1:2" x14ac:dyDescent="0.25">
      <c r="A2659" s="20">
        <v>41925</v>
      </c>
      <c r="B2659" s="22">
        <v>-4.6857767129906414E-3</v>
      </c>
    </row>
    <row r="2660" spans="1:2" x14ac:dyDescent="0.25">
      <c r="A2660" s="20">
        <v>41926</v>
      </c>
      <c r="B2660" s="22">
        <v>-4.5141743367752563E-3</v>
      </c>
    </row>
    <row r="2661" spans="1:2" x14ac:dyDescent="0.25">
      <c r="A2661" s="20">
        <v>41927</v>
      </c>
      <c r="B2661" s="22">
        <v>-4.5870585214564663E-3</v>
      </c>
    </row>
    <row r="2662" spans="1:2" x14ac:dyDescent="0.25">
      <c r="A2662" s="20">
        <v>41928</v>
      </c>
      <c r="B2662" s="22">
        <v>-4.4673525441099038E-3</v>
      </c>
    </row>
    <row r="2663" spans="1:2" x14ac:dyDescent="0.25">
      <c r="A2663" s="20">
        <v>41929</v>
      </c>
      <c r="B2663" s="22">
        <v>-4.2853743913913167E-3</v>
      </c>
    </row>
    <row r="2664" spans="1:2" x14ac:dyDescent="0.25">
      <c r="A2664" s="20">
        <v>41932</v>
      </c>
      <c r="B2664" s="22">
        <v>-3.5554350047611871E-3</v>
      </c>
    </row>
    <row r="2665" spans="1:2" x14ac:dyDescent="0.25">
      <c r="A2665" s="20">
        <v>41933</v>
      </c>
      <c r="B2665" s="22">
        <v>-3.3850314754255706E-3</v>
      </c>
    </row>
    <row r="2666" spans="1:2" x14ac:dyDescent="0.25">
      <c r="A2666" s="20">
        <v>41934</v>
      </c>
      <c r="B2666" s="22">
        <v>-3.6405702637910542E-3</v>
      </c>
    </row>
    <row r="2667" spans="1:2" x14ac:dyDescent="0.25">
      <c r="A2667" s="20">
        <v>41935</v>
      </c>
      <c r="B2667" s="22">
        <v>-3.7066517868635795E-3</v>
      </c>
    </row>
    <row r="2668" spans="1:2" x14ac:dyDescent="0.25">
      <c r="A2668" s="20">
        <v>41936</v>
      </c>
      <c r="B2668" s="22">
        <v>-3.6468808623932869E-3</v>
      </c>
    </row>
    <row r="2669" spans="1:2" x14ac:dyDescent="0.25">
      <c r="A2669" s="20">
        <v>41939</v>
      </c>
      <c r="B2669" s="22">
        <v>-3.6656642920817051E-3</v>
      </c>
    </row>
    <row r="2670" spans="1:2" x14ac:dyDescent="0.25">
      <c r="A2670" s="20">
        <v>41940</v>
      </c>
      <c r="B2670" s="22">
        <v>-3.725364094917305E-3</v>
      </c>
    </row>
    <row r="2671" spans="1:2" x14ac:dyDescent="0.25">
      <c r="A2671" s="20">
        <v>41941</v>
      </c>
      <c r="B2671" s="22">
        <v>-3.8153897196109288E-3</v>
      </c>
    </row>
    <row r="2672" spans="1:2" x14ac:dyDescent="0.25">
      <c r="A2672" s="20">
        <v>41942</v>
      </c>
      <c r="B2672" s="22">
        <v>-3.8557487937320722E-3</v>
      </c>
    </row>
    <row r="2673" spans="1:2" x14ac:dyDescent="0.25">
      <c r="A2673" s="20">
        <v>41943</v>
      </c>
      <c r="B2673" s="22">
        <v>-3.8378346607957914E-3</v>
      </c>
    </row>
    <row r="2674" spans="1:2" x14ac:dyDescent="0.25">
      <c r="A2674" s="20">
        <v>41946</v>
      </c>
      <c r="B2674" s="22">
        <v>-3.9089298021944829E-3</v>
      </c>
    </row>
    <row r="2675" spans="1:2" x14ac:dyDescent="0.25">
      <c r="A2675" s="20">
        <v>41947</v>
      </c>
      <c r="B2675" s="22">
        <v>-3.9380369454310449E-3</v>
      </c>
    </row>
    <row r="2676" spans="1:2" x14ac:dyDescent="0.25">
      <c r="A2676" s="20">
        <v>41948</v>
      </c>
      <c r="B2676" s="22">
        <v>-3.896871183251216E-3</v>
      </c>
    </row>
    <row r="2677" spans="1:2" x14ac:dyDescent="0.25">
      <c r="A2677" s="20">
        <v>41949</v>
      </c>
      <c r="B2677" s="22">
        <v>-3.6768860202212039E-3</v>
      </c>
    </row>
    <row r="2678" spans="1:2" x14ac:dyDescent="0.25">
      <c r="A2678" s="20">
        <v>41950</v>
      </c>
      <c r="B2678" s="22">
        <v>-3.565049318798863E-3</v>
      </c>
    </row>
    <row r="2679" spans="1:2" x14ac:dyDescent="0.25">
      <c r="A2679" s="20">
        <v>41953</v>
      </c>
      <c r="B2679" s="22">
        <v>-3.5902890990817671E-3</v>
      </c>
    </row>
    <row r="2680" spans="1:2" x14ac:dyDescent="0.25">
      <c r="A2680" s="20">
        <v>41954</v>
      </c>
      <c r="B2680" s="22">
        <v>-3.6151178502800141E-3</v>
      </c>
    </row>
    <row r="2681" spans="1:2" x14ac:dyDescent="0.25">
      <c r="A2681" s="20">
        <v>41955</v>
      </c>
      <c r="B2681" s="22">
        <v>-3.7861674695244263E-3</v>
      </c>
    </row>
    <row r="2682" spans="1:2" x14ac:dyDescent="0.25">
      <c r="A2682" s="20">
        <v>41956</v>
      </c>
      <c r="B2682" s="22">
        <v>-3.8110898427439199E-3</v>
      </c>
    </row>
    <row r="2683" spans="1:2" x14ac:dyDescent="0.25">
      <c r="A2683" s="20">
        <v>41957</v>
      </c>
      <c r="B2683" s="22">
        <v>-3.8334195116545011E-3</v>
      </c>
    </row>
    <row r="2684" spans="1:2" x14ac:dyDescent="0.25">
      <c r="A2684" s="20">
        <v>41960</v>
      </c>
      <c r="B2684" s="22">
        <v>-3.8348455744707799E-3</v>
      </c>
    </row>
    <row r="2685" spans="1:2" x14ac:dyDescent="0.25">
      <c r="A2685" s="20">
        <v>41961</v>
      </c>
      <c r="B2685" s="22">
        <v>-3.8203280570288101E-3</v>
      </c>
    </row>
    <row r="2686" spans="1:2" x14ac:dyDescent="0.25">
      <c r="A2686" s="20">
        <v>41962</v>
      </c>
      <c r="B2686" s="22">
        <v>-3.8444607635528261E-3</v>
      </c>
    </row>
    <row r="2687" spans="1:2" x14ac:dyDescent="0.25">
      <c r="A2687" s="20">
        <v>41963</v>
      </c>
      <c r="B2687" s="22">
        <v>-3.7593119108211281E-3</v>
      </c>
    </row>
    <row r="2688" spans="1:2" x14ac:dyDescent="0.25">
      <c r="A2688" s="20">
        <v>41964</v>
      </c>
      <c r="B2688" s="22">
        <v>-3.6407265380536957E-3</v>
      </c>
    </row>
    <row r="2689" spans="1:2" x14ac:dyDescent="0.25">
      <c r="A2689" s="20">
        <v>41967</v>
      </c>
      <c r="B2689" s="22">
        <v>-3.5598393195024336E-3</v>
      </c>
    </row>
    <row r="2690" spans="1:2" x14ac:dyDescent="0.25">
      <c r="A2690" s="20">
        <v>41968</v>
      </c>
      <c r="B2690" s="22">
        <v>-3.5618467498318429E-3</v>
      </c>
    </row>
    <row r="2691" spans="1:2" x14ac:dyDescent="0.25">
      <c r="A2691" s="20">
        <v>41969</v>
      </c>
      <c r="B2691" s="22">
        <v>-3.594952332232948E-3</v>
      </c>
    </row>
    <row r="2692" spans="1:2" x14ac:dyDescent="0.25">
      <c r="A2692" s="20">
        <v>41971</v>
      </c>
      <c r="B2692" s="22">
        <v>-3.5523616286134985E-3</v>
      </c>
    </row>
    <row r="2693" spans="1:2" x14ac:dyDescent="0.25">
      <c r="A2693" s="20">
        <v>41974</v>
      </c>
      <c r="B2693" s="22">
        <v>-3.6050806424559045E-3</v>
      </c>
    </row>
    <row r="2694" spans="1:2" x14ac:dyDescent="0.25">
      <c r="A2694" s="20">
        <v>41975</v>
      </c>
      <c r="B2694" s="22">
        <v>-3.6500271960073771E-3</v>
      </c>
    </row>
    <row r="2695" spans="1:2" x14ac:dyDescent="0.25">
      <c r="A2695" s="20">
        <v>41976</v>
      </c>
      <c r="B2695" s="22">
        <v>-3.5661222681373506E-3</v>
      </c>
    </row>
    <row r="2696" spans="1:2" x14ac:dyDescent="0.25">
      <c r="A2696" s="20">
        <v>41977</v>
      </c>
      <c r="B2696" s="22">
        <v>-3.482173035462055E-3</v>
      </c>
    </row>
    <row r="2697" spans="1:2" x14ac:dyDescent="0.25">
      <c r="A2697" s="20">
        <v>41978</v>
      </c>
      <c r="B2697" s="22">
        <v>-3.4137286530423472E-3</v>
      </c>
    </row>
    <row r="2698" spans="1:2" x14ac:dyDescent="0.25">
      <c r="A2698" s="20">
        <v>41981</v>
      </c>
      <c r="B2698" s="22">
        <v>-3.1971574955530491E-3</v>
      </c>
    </row>
    <row r="2699" spans="1:2" x14ac:dyDescent="0.25">
      <c r="A2699" s="20">
        <v>41982</v>
      </c>
      <c r="B2699" s="22">
        <v>-3.2582049457912099E-3</v>
      </c>
    </row>
    <row r="2700" spans="1:2" x14ac:dyDescent="0.25">
      <c r="A2700" s="20">
        <v>41983</v>
      </c>
      <c r="B2700" s="22">
        <v>-3.4436818125872515E-3</v>
      </c>
    </row>
    <row r="2701" spans="1:2" x14ac:dyDescent="0.25">
      <c r="A2701" s="20">
        <v>41984</v>
      </c>
      <c r="B2701" s="22">
        <v>-3.7013258546623184E-3</v>
      </c>
    </row>
    <row r="2702" spans="1:2" x14ac:dyDescent="0.25">
      <c r="A2702" s="20">
        <v>41985</v>
      </c>
      <c r="B2702" s="22">
        <v>-3.6552135151541876E-3</v>
      </c>
    </row>
    <row r="2703" spans="1:2" x14ac:dyDescent="0.25">
      <c r="A2703" s="20">
        <v>41988</v>
      </c>
      <c r="B2703" s="22">
        <v>-3.7628978353720921E-3</v>
      </c>
    </row>
    <row r="2704" spans="1:2" x14ac:dyDescent="0.25">
      <c r="A2704" s="20">
        <v>41989</v>
      </c>
      <c r="B2704" s="22">
        <v>-4.0613723962358295E-3</v>
      </c>
    </row>
    <row r="2705" spans="1:2" x14ac:dyDescent="0.25">
      <c r="A2705" s="20">
        <v>41990</v>
      </c>
      <c r="B2705" s="22">
        <v>-4.0773258204817031E-3</v>
      </c>
    </row>
    <row r="2706" spans="1:2" x14ac:dyDescent="0.25">
      <c r="A2706" s="20">
        <v>41991</v>
      </c>
      <c r="B2706" s="22">
        <v>-4.0526999171424105E-3</v>
      </c>
    </row>
    <row r="2707" spans="1:2" x14ac:dyDescent="0.25">
      <c r="A2707" s="20">
        <v>41992</v>
      </c>
      <c r="B2707" s="22">
        <v>-3.9019121673690149E-3</v>
      </c>
    </row>
    <row r="2708" spans="1:2" x14ac:dyDescent="0.25">
      <c r="A2708" s="20">
        <v>41995</v>
      </c>
      <c r="B2708" s="22">
        <v>-3.5252285571336639E-3</v>
      </c>
    </row>
    <row r="2709" spans="1:2" x14ac:dyDescent="0.25">
      <c r="A2709" s="20">
        <v>41996</v>
      </c>
      <c r="B2709" s="22">
        <v>-3.3492563929367059E-3</v>
      </c>
    </row>
    <row r="2710" spans="1:2" x14ac:dyDescent="0.25">
      <c r="A2710" s="20">
        <v>41997</v>
      </c>
      <c r="B2710" s="22">
        <v>-3.3732071492669213E-3</v>
      </c>
    </row>
    <row r="2711" spans="1:2" x14ac:dyDescent="0.25">
      <c r="A2711" s="20">
        <v>41999</v>
      </c>
      <c r="B2711" s="22">
        <v>-3.5753355889757144E-3</v>
      </c>
    </row>
    <row r="2712" spans="1:2" x14ac:dyDescent="0.25">
      <c r="A2712" s="20">
        <v>42002</v>
      </c>
      <c r="B2712" s="22">
        <v>-3.5412544249644462E-3</v>
      </c>
    </row>
    <row r="2713" spans="1:2" x14ac:dyDescent="0.25">
      <c r="A2713" s="20">
        <v>42003</v>
      </c>
      <c r="B2713" s="22">
        <v>-3.5540393756811062E-3</v>
      </c>
    </row>
    <row r="2714" spans="1:2" x14ac:dyDescent="0.25">
      <c r="A2714" s="20">
        <v>42004</v>
      </c>
      <c r="B2714" s="22">
        <v>-3.6446919867776373E-3</v>
      </c>
    </row>
    <row r="2715" spans="1:2" x14ac:dyDescent="0.25">
      <c r="A2715" s="20">
        <v>42006</v>
      </c>
      <c r="B2715" s="22">
        <v>-3.6804472051435999E-3</v>
      </c>
    </row>
    <row r="2716" spans="1:2" x14ac:dyDescent="0.25">
      <c r="A2716" s="20">
        <v>42009</v>
      </c>
      <c r="B2716" s="22">
        <v>-3.7130005952996648E-3</v>
      </c>
    </row>
    <row r="2717" spans="1:2" x14ac:dyDescent="0.25">
      <c r="A2717" s="20">
        <v>42010</v>
      </c>
      <c r="B2717" s="22">
        <v>-3.7196235116694343E-3</v>
      </c>
    </row>
    <row r="2718" spans="1:2" x14ac:dyDescent="0.25">
      <c r="A2718" s="20">
        <v>42011</v>
      </c>
      <c r="B2718" s="22">
        <v>-3.4038986245927827E-3</v>
      </c>
    </row>
    <row r="2719" spans="1:2" x14ac:dyDescent="0.25">
      <c r="A2719" s="20">
        <v>42012</v>
      </c>
      <c r="B2719" s="22">
        <v>-3.3448127407307293E-3</v>
      </c>
    </row>
    <row r="2720" spans="1:2" x14ac:dyDescent="0.25">
      <c r="A2720" s="20">
        <v>42013</v>
      </c>
      <c r="B2720" s="22">
        <v>-3.2893026519048574E-3</v>
      </c>
    </row>
    <row r="2721" spans="1:2" x14ac:dyDescent="0.25">
      <c r="A2721" s="20">
        <v>42016</v>
      </c>
      <c r="B2721" s="22">
        <v>-3.1284993285285445E-3</v>
      </c>
    </row>
    <row r="2722" spans="1:2" x14ac:dyDescent="0.25">
      <c r="A2722" s="20">
        <v>42017</v>
      </c>
      <c r="B2722" s="22">
        <v>-3.1091409225912914E-3</v>
      </c>
    </row>
    <row r="2723" spans="1:2" x14ac:dyDescent="0.25">
      <c r="A2723" s="20">
        <v>42018</v>
      </c>
      <c r="B2723" s="22">
        <v>-3.1468040048052703E-3</v>
      </c>
    </row>
    <row r="2724" spans="1:2" x14ac:dyDescent="0.25">
      <c r="A2724" s="20">
        <v>42019</v>
      </c>
      <c r="B2724" s="22">
        <v>-3.3090804443316468E-3</v>
      </c>
    </row>
    <row r="2725" spans="1:2" x14ac:dyDescent="0.25">
      <c r="A2725" s="20">
        <v>42020</v>
      </c>
      <c r="B2725" s="22">
        <v>-3.5771655417881076E-3</v>
      </c>
    </row>
    <row r="2726" spans="1:2" x14ac:dyDescent="0.25">
      <c r="A2726" s="20">
        <v>42024</v>
      </c>
      <c r="B2726" s="22">
        <v>-3.6039674175452063E-3</v>
      </c>
    </row>
    <row r="2727" spans="1:2" x14ac:dyDescent="0.25">
      <c r="A2727" s="20">
        <v>42025</v>
      </c>
      <c r="B2727" s="22">
        <v>-3.6079437332399156E-3</v>
      </c>
    </row>
    <row r="2728" spans="1:2" x14ac:dyDescent="0.25">
      <c r="A2728" s="20">
        <v>42026</v>
      </c>
      <c r="B2728" s="22">
        <v>-3.6600188022327673E-3</v>
      </c>
    </row>
    <row r="2729" spans="1:2" x14ac:dyDescent="0.25">
      <c r="A2729" s="20">
        <v>42027</v>
      </c>
      <c r="B2729" s="22">
        <v>-3.6872828022134208E-3</v>
      </c>
    </row>
    <row r="2730" spans="1:2" x14ac:dyDescent="0.25">
      <c r="A2730" s="20">
        <v>42030</v>
      </c>
      <c r="B2730" s="22">
        <v>-3.9841397545751223E-3</v>
      </c>
    </row>
    <row r="2731" spans="1:2" x14ac:dyDescent="0.25">
      <c r="A2731" s="20">
        <v>42031</v>
      </c>
      <c r="B2731" s="22">
        <v>-3.9935990023408641E-3</v>
      </c>
    </row>
    <row r="2732" spans="1:2" x14ac:dyDescent="0.25">
      <c r="A2732" s="20">
        <v>42032</v>
      </c>
      <c r="B2732" s="22">
        <v>-3.6378895608932815E-3</v>
      </c>
    </row>
    <row r="2733" spans="1:2" x14ac:dyDescent="0.25">
      <c r="A2733" s="20">
        <v>42033</v>
      </c>
      <c r="B2733" s="22">
        <v>-3.6336134809047405E-3</v>
      </c>
    </row>
    <row r="2734" spans="1:2" x14ac:dyDescent="0.25">
      <c r="A2734" s="20">
        <v>42034</v>
      </c>
      <c r="B2734" s="22">
        <v>-3.6346095783464927E-3</v>
      </c>
    </row>
    <row r="2735" spans="1:2" x14ac:dyDescent="0.25">
      <c r="A2735" s="20">
        <v>42037</v>
      </c>
      <c r="B2735" s="22">
        <v>-3.6265982440210065E-3</v>
      </c>
    </row>
    <row r="2736" spans="1:2" x14ac:dyDescent="0.25">
      <c r="A2736" s="20">
        <v>42038</v>
      </c>
      <c r="B2736" s="22">
        <v>-3.5828908552114624E-3</v>
      </c>
    </row>
    <row r="2737" spans="1:2" x14ac:dyDescent="0.25">
      <c r="A2737" s="20">
        <v>42039</v>
      </c>
      <c r="B2737" s="22">
        <v>-3.5590848362319072E-3</v>
      </c>
    </row>
    <row r="2738" spans="1:2" x14ac:dyDescent="0.25">
      <c r="A2738" s="20">
        <v>42040</v>
      </c>
      <c r="B2738" s="22">
        <v>-3.6144029271368838E-3</v>
      </c>
    </row>
    <row r="2739" spans="1:2" x14ac:dyDescent="0.25">
      <c r="A2739" s="20">
        <v>42041</v>
      </c>
      <c r="B2739" s="22">
        <v>-3.6227335717715636E-3</v>
      </c>
    </row>
    <row r="2740" spans="1:2" x14ac:dyDescent="0.25">
      <c r="A2740" s="20">
        <v>42044</v>
      </c>
      <c r="B2740" s="22">
        <v>-3.5462463596213079E-3</v>
      </c>
    </row>
    <row r="2741" spans="1:2" x14ac:dyDescent="0.25">
      <c r="A2741" s="20">
        <v>42045</v>
      </c>
      <c r="B2741" s="22">
        <v>-3.4862655908413087E-3</v>
      </c>
    </row>
    <row r="2742" spans="1:2" x14ac:dyDescent="0.25">
      <c r="A2742" s="20">
        <v>42046</v>
      </c>
      <c r="B2742" s="22">
        <v>-3.4807034407978721E-3</v>
      </c>
    </row>
    <row r="2743" spans="1:2" x14ac:dyDescent="0.25">
      <c r="A2743" s="20">
        <v>42047</v>
      </c>
      <c r="B2743" s="22">
        <v>-3.3961675708554795E-3</v>
      </c>
    </row>
    <row r="2744" spans="1:2" x14ac:dyDescent="0.25">
      <c r="A2744" s="20">
        <v>42048</v>
      </c>
      <c r="B2744" s="22">
        <v>-3.4036753736479408E-3</v>
      </c>
    </row>
    <row r="2745" spans="1:2" x14ac:dyDescent="0.25">
      <c r="A2745" s="20">
        <v>42052</v>
      </c>
      <c r="B2745" s="22">
        <v>-3.4125000179042742E-3</v>
      </c>
    </row>
    <row r="2746" spans="1:2" x14ac:dyDescent="0.25">
      <c r="A2746" s="20">
        <v>42053</v>
      </c>
      <c r="B2746" s="22">
        <v>-3.390794551362597E-3</v>
      </c>
    </row>
    <row r="2747" spans="1:2" x14ac:dyDescent="0.25">
      <c r="A2747" s="20">
        <v>42054</v>
      </c>
      <c r="B2747" s="22">
        <v>-3.3752751701580097E-3</v>
      </c>
    </row>
    <row r="2748" spans="1:2" x14ac:dyDescent="0.25">
      <c r="A2748" s="20">
        <v>42055</v>
      </c>
      <c r="B2748" s="22">
        <v>-3.3645922065353995E-3</v>
      </c>
    </row>
    <row r="2749" spans="1:2" x14ac:dyDescent="0.25">
      <c r="A2749" s="20">
        <v>42058</v>
      </c>
      <c r="B2749" s="22">
        <v>-3.3448237805963066E-3</v>
      </c>
    </row>
    <row r="2750" spans="1:2" x14ac:dyDescent="0.25">
      <c r="A2750" s="20">
        <v>42059</v>
      </c>
      <c r="B2750" s="22">
        <v>-3.3212193893751296E-3</v>
      </c>
    </row>
    <row r="2751" spans="1:2" x14ac:dyDescent="0.25">
      <c r="A2751" s="20">
        <v>42060</v>
      </c>
      <c r="B2751" s="22">
        <v>-3.4369123864348428E-3</v>
      </c>
    </row>
    <row r="2752" spans="1:2" x14ac:dyDescent="0.25">
      <c r="A2752" s="20">
        <v>42061</v>
      </c>
      <c r="B2752" s="22">
        <v>-3.4858860329446406E-3</v>
      </c>
    </row>
    <row r="2753" spans="1:2" x14ac:dyDescent="0.25">
      <c r="A2753" s="20">
        <v>42062</v>
      </c>
      <c r="B2753" s="22">
        <v>-3.4709852642273997E-3</v>
      </c>
    </row>
    <row r="2754" spans="1:2" x14ac:dyDescent="0.25">
      <c r="A2754" s="20">
        <v>42065</v>
      </c>
      <c r="B2754" s="22">
        <v>-3.3315722478586274E-3</v>
      </c>
    </row>
    <row r="2755" spans="1:2" x14ac:dyDescent="0.25">
      <c r="A2755" s="20">
        <v>42066</v>
      </c>
      <c r="B2755" s="22">
        <v>-3.3111798183991237E-3</v>
      </c>
    </row>
    <row r="2756" spans="1:2" x14ac:dyDescent="0.25">
      <c r="A2756" s="20">
        <v>42067</v>
      </c>
      <c r="B2756" s="22">
        <v>-3.3102519622256743E-3</v>
      </c>
    </row>
    <row r="2757" spans="1:2" x14ac:dyDescent="0.25">
      <c r="A2757" s="20">
        <v>42068</v>
      </c>
      <c r="B2757" s="22">
        <v>-3.3685482720590132E-3</v>
      </c>
    </row>
    <row r="2758" spans="1:2" x14ac:dyDescent="0.25">
      <c r="A2758" s="20">
        <v>42069</v>
      </c>
      <c r="B2758" s="22">
        <v>-3.4735521894537769E-3</v>
      </c>
    </row>
    <row r="2759" spans="1:2" x14ac:dyDescent="0.25">
      <c r="A2759" s="20">
        <v>42072</v>
      </c>
      <c r="B2759" s="22">
        <v>-3.5069133748941717E-3</v>
      </c>
    </row>
    <row r="2760" spans="1:2" x14ac:dyDescent="0.25">
      <c r="A2760" s="20">
        <v>42073</v>
      </c>
      <c r="B2760" s="22">
        <v>-3.3690965394086447E-3</v>
      </c>
    </row>
    <row r="2761" spans="1:2" x14ac:dyDescent="0.25">
      <c r="A2761" s="20">
        <v>42074</v>
      </c>
      <c r="B2761" s="22">
        <v>-3.3489657962300079E-3</v>
      </c>
    </row>
    <row r="2762" spans="1:2" x14ac:dyDescent="0.25">
      <c r="A2762" s="20">
        <v>42075</v>
      </c>
      <c r="B2762" s="22">
        <v>-3.3285504893474371E-3</v>
      </c>
    </row>
    <row r="2763" spans="1:2" x14ac:dyDescent="0.25">
      <c r="A2763" s="20">
        <v>42076</v>
      </c>
      <c r="B2763" s="22">
        <v>-3.3290290251577481E-3</v>
      </c>
    </row>
    <row r="2764" spans="1:2" x14ac:dyDescent="0.25">
      <c r="A2764" s="20">
        <v>42079</v>
      </c>
      <c r="B2764" s="22">
        <v>-3.3517007950401023E-3</v>
      </c>
    </row>
    <row r="2765" spans="1:2" x14ac:dyDescent="0.25">
      <c r="A2765" s="20">
        <v>42080</v>
      </c>
      <c r="B2765" s="22">
        <v>-3.3506433828794924E-3</v>
      </c>
    </row>
    <row r="2766" spans="1:2" x14ac:dyDescent="0.25">
      <c r="A2766" s="20">
        <v>42081</v>
      </c>
      <c r="B2766" s="22">
        <v>-3.3388013426347563E-3</v>
      </c>
    </row>
    <row r="2767" spans="1:2" x14ac:dyDescent="0.25">
      <c r="A2767" s="20">
        <v>42082</v>
      </c>
      <c r="B2767" s="22">
        <v>-3.3515742363134926E-3</v>
      </c>
    </row>
    <row r="2768" spans="1:2" x14ac:dyDescent="0.25">
      <c r="A2768" s="20">
        <v>42083</v>
      </c>
      <c r="B2768" s="22">
        <v>-3.264906942866963E-3</v>
      </c>
    </row>
    <row r="2769" spans="1:2" x14ac:dyDescent="0.25">
      <c r="A2769" s="20">
        <v>42086</v>
      </c>
      <c r="B2769" s="22">
        <v>-3.3082872322018897E-3</v>
      </c>
    </row>
    <row r="2770" spans="1:2" x14ac:dyDescent="0.25">
      <c r="A2770" s="20">
        <v>42087</v>
      </c>
      <c r="B2770" s="22">
        <v>-3.329860755481695E-3</v>
      </c>
    </row>
    <row r="2771" spans="1:2" x14ac:dyDescent="0.25">
      <c r="A2771" s="20">
        <v>42088</v>
      </c>
      <c r="B2771" s="22">
        <v>-3.4222679670916634E-3</v>
      </c>
    </row>
    <row r="2772" spans="1:2" x14ac:dyDescent="0.25">
      <c r="A2772" s="20">
        <v>42089</v>
      </c>
      <c r="B2772" s="22">
        <v>-3.4335470529354151E-3</v>
      </c>
    </row>
    <row r="2773" spans="1:2" x14ac:dyDescent="0.25">
      <c r="A2773" s="20">
        <v>42090</v>
      </c>
      <c r="B2773" s="22">
        <v>-3.4862823741400595E-3</v>
      </c>
    </row>
    <row r="2774" spans="1:2" x14ac:dyDescent="0.25">
      <c r="A2774" s="20">
        <v>42093</v>
      </c>
      <c r="B2774" s="22">
        <v>-3.5530727561488007E-3</v>
      </c>
    </row>
    <row r="2775" spans="1:2" x14ac:dyDescent="0.25">
      <c r="A2775" s="20">
        <v>42094</v>
      </c>
      <c r="B2775" s="22">
        <v>-3.611313801953786E-3</v>
      </c>
    </row>
    <row r="2776" spans="1:2" x14ac:dyDescent="0.25">
      <c r="A2776" s="20">
        <v>42095</v>
      </c>
      <c r="B2776" s="22">
        <v>-3.6392745302415985E-3</v>
      </c>
    </row>
    <row r="2777" spans="1:2" x14ac:dyDescent="0.25">
      <c r="A2777" s="20">
        <v>42096</v>
      </c>
      <c r="B2777" s="22">
        <v>-3.6884388842697291E-3</v>
      </c>
    </row>
    <row r="2778" spans="1:2" x14ac:dyDescent="0.25">
      <c r="A2778" s="20">
        <v>42100</v>
      </c>
      <c r="B2778" s="22">
        <v>-3.751521607882724E-3</v>
      </c>
    </row>
    <row r="2779" spans="1:2" x14ac:dyDescent="0.25">
      <c r="A2779" s="20">
        <v>42101</v>
      </c>
      <c r="B2779" s="22">
        <v>-3.7939197009724257E-3</v>
      </c>
    </row>
    <row r="2780" spans="1:2" x14ac:dyDescent="0.25">
      <c r="A2780" s="20">
        <v>42102</v>
      </c>
      <c r="B2780" s="22">
        <v>-3.8578925961524346E-3</v>
      </c>
    </row>
    <row r="2781" spans="1:2" x14ac:dyDescent="0.25">
      <c r="A2781" s="20">
        <v>42103</v>
      </c>
      <c r="B2781" s="22">
        <v>-3.8358874269072141E-3</v>
      </c>
    </row>
    <row r="2782" spans="1:2" x14ac:dyDescent="0.25">
      <c r="A2782" s="20">
        <v>42104</v>
      </c>
      <c r="B2782" s="22">
        <v>-3.819571036752345E-3</v>
      </c>
    </row>
    <row r="2783" spans="1:2" x14ac:dyDescent="0.25">
      <c r="A2783" s="20">
        <v>42107</v>
      </c>
      <c r="B2783" s="22">
        <v>-3.9145678210470436E-3</v>
      </c>
    </row>
    <row r="2784" spans="1:2" x14ac:dyDescent="0.25">
      <c r="A2784" s="20">
        <v>42108</v>
      </c>
      <c r="B2784" s="22">
        <v>-3.9673222668685781E-3</v>
      </c>
    </row>
    <row r="2785" spans="1:2" x14ac:dyDescent="0.25">
      <c r="A2785" s="20">
        <v>42109</v>
      </c>
      <c r="B2785" s="22">
        <v>-3.9763979550869744E-3</v>
      </c>
    </row>
    <row r="2786" spans="1:2" x14ac:dyDescent="0.25">
      <c r="A2786" s="20">
        <v>42110</v>
      </c>
      <c r="B2786" s="22">
        <v>-4.0226556511546718E-3</v>
      </c>
    </row>
    <row r="2787" spans="1:2" x14ac:dyDescent="0.25">
      <c r="A2787" s="20">
        <v>42111</v>
      </c>
      <c r="B2787" s="22">
        <v>-4.0687279354062467E-3</v>
      </c>
    </row>
    <row r="2788" spans="1:2" x14ac:dyDescent="0.25">
      <c r="A2788" s="20">
        <v>42114</v>
      </c>
      <c r="B2788" s="22">
        <v>-4.1308227338157089E-3</v>
      </c>
    </row>
    <row r="2789" spans="1:2" x14ac:dyDescent="0.25">
      <c r="A2789" s="20">
        <v>42115</v>
      </c>
      <c r="B2789" s="22">
        <v>-4.1840232219662044E-3</v>
      </c>
    </row>
    <row r="2790" spans="1:2" x14ac:dyDescent="0.25">
      <c r="A2790" s="20">
        <v>42116</v>
      </c>
      <c r="B2790" s="22">
        <v>-4.2361665327163012E-3</v>
      </c>
    </row>
    <row r="2791" spans="1:2" x14ac:dyDescent="0.25">
      <c r="A2791" s="20">
        <v>42117</v>
      </c>
      <c r="B2791" s="22">
        <v>-4.2962492888947157E-3</v>
      </c>
    </row>
    <row r="2792" spans="1:2" x14ac:dyDescent="0.25">
      <c r="A2792" s="20">
        <v>42118</v>
      </c>
      <c r="B2792" s="22">
        <v>-4.3634027436210143E-3</v>
      </c>
    </row>
    <row r="2793" spans="1:2" x14ac:dyDescent="0.25">
      <c r="A2793" s="20">
        <v>42121</v>
      </c>
      <c r="B2793" s="22">
        <v>-4.4014244106944655E-3</v>
      </c>
    </row>
    <row r="2794" spans="1:2" x14ac:dyDescent="0.25">
      <c r="A2794" s="20">
        <v>42122</v>
      </c>
      <c r="B2794" s="22">
        <v>-4.3726882670007683E-3</v>
      </c>
    </row>
    <row r="2795" spans="1:2" x14ac:dyDescent="0.25">
      <c r="A2795" s="20">
        <v>42123</v>
      </c>
      <c r="B2795" s="22">
        <v>-4.4244488811163718E-3</v>
      </c>
    </row>
    <row r="2796" spans="1:2" x14ac:dyDescent="0.25">
      <c r="A2796" s="20">
        <v>42124</v>
      </c>
      <c r="B2796" s="22">
        <v>-4.5205106011255713E-3</v>
      </c>
    </row>
    <row r="2797" spans="1:2" x14ac:dyDescent="0.25">
      <c r="A2797" s="20">
        <v>42125</v>
      </c>
      <c r="B2797" s="22">
        <v>-4.5861220925129675E-3</v>
      </c>
    </row>
    <row r="2798" spans="1:2" x14ac:dyDescent="0.25">
      <c r="A2798" s="20">
        <v>42128</v>
      </c>
      <c r="B2798" s="22">
        <v>-4.6214382105069785E-3</v>
      </c>
    </row>
    <row r="2799" spans="1:2" x14ac:dyDescent="0.25">
      <c r="A2799" s="20">
        <v>42129</v>
      </c>
      <c r="B2799" s="22">
        <v>-4.6529708828598748E-3</v>
      </c>
    </row>
    <row r="2800" spans="1:2" x14ac:dyDescent="0.25">
      <c r="A2800" s="20">
        <v>42130</v>
      </c>
      <c r="B2800" s="22">
        <v>-4.7003808559402671E-3</v>
      </c>
    </row>
    <row r="2801" spans="1:2" x14ac:dyDescent="0.25">
      <c r="A2801" s="20">
        <v>42131</v>
      </c>
      <c r="B2801" s="22">
        <v>-4.6970062975002502E-3</v>
      </c>
    </row>
    <row r="2802" spans="1:2" x14ac:dyDescent="0.25">
      <c r="A2802" s="20">
        <v>42132</v>
      </c>
      <c r="B2802" s="22">
        <v>-4.7294250485130362E-3</v>
      </c>
    </row>
    <row r="2803" spans="1:2" x14ac:dyDescent="0.25">
      <c r="A2803" s="20">
        <v>42135</v>
      </c>
      <c r="B2803" s="22">
        <v>-4.7250722521529065E-3</v>
      </c>
    </row>
    <row r="2804" spans="1:2" x14ac:dyDescent="0.25">
      <c r="A2804" s="20">
        <v>42136</v>
      </c>
      <c r="B2804" s="22">
        <v>-4.7647209743291175E-3</v>
      </c>
    </row>
    <row r="2805" spans="1:2" x14ac:dyDescent="0.25">
      <c r="A2805" s="20">
        <v>42137</v>
      </c>
      <c r="B2805" s="22">
        <v>-4.673909593091774E-3</v>
      </c>
    </row>
    <row r="2806" spans="1:2" x14ac:dyDescent="0.25">
      <c r="A2806" s="20">
        <v>42138</v>
      </c>
      <c r="B2806" s="22">
        <v>-4.7324150496113049E-3</v>
      </c>
    </row>
    <row r="2807" spans="1:2" x14ac:dyDescent="0.25">
      <c r="A2807" s="20">
        <v>42139</v>
      </c>
      <c r="B2807" s="22">
        <v>-4.7845017896888109E-3</v>
      </c>
    </row>
    <row r="2808" spans="1:2" x14ac:dyDescent="0.25">
      <c r="A2808" s="20">
        <v>42142</v>
      </c>
      <c r="B2808" s="22">
        <v>-4.8345329046702856E-3</v>
      </c>
    </row>
    <row r="2809" spans="1:2" x14ac:dyDescent="0.25">
      <c r="A2809" s="20">
        <v>42143</v>
      </c>
      <c r="B2809" s="22">
        <v>-4.8530456237755315E-3</v>
      </c>
    </row>
    <row r="2810" spans="1:2" x14ac:dyDescent="0.25">
      <c r="A2810" s="20">
        <v>42144</v>
      </c>
      <c r="B2810" s="22">
        <v>-4.8428365249398864E-3</v>
      </c>
    </row>
    <row r="2811" spans="1:2" x14ac:dyDescent="0.25">
      <c r="A2811" s="20">
        <v>42145</v>
      </c>
      <c r="B2811" s="22">
        <v>-4.875905903304889E-3</v>
      </c>
    </row>
    <row r="2812" spans="1:2" x14ac:dyDescent="0.25">
      <c r="A2812" s="20">
        <v>42146</v>
      </c>
      <c r="B2812" s="22">
        <v>-4.9275116257531115E-3</v>
      </c>
    </row>
    <row r="2813" spans="1:2" x14ac:dyDescent="0.25">
      <c r="A2813" s="20">
        <v>42150</v>
      </c>
      <c r="B2813" s="22">
        <v>-4.9838282127497857E-3</v>
      </c>
    </row>
    <row r="2814" spans="1:2" x14ac:dyDescent="0.25">
      <c r="A2814" s="20">
        <v>42151</v>
      </c>
      <c r="B2814" s="22">
        <v>-4.996223845245007E-3</v>
      </c>
    </row>
    <row r="2815" spans="1:2" x14ac:dyDescent="0.25">
      <c r="A2815" s="20">
        <v>42152</v>
      </c>
      <c r="B2815" s="22">
        <v>-4.999300067911383E-3</v>
      </c>
    </row>
    <row r="2816" spans="1:2" x14ac:dyDescent="0.25">
      <c r="A2816" s="20">
        <v>42153</v>
      </c>
      <c r="B2816" s="22">
        <v>-5.0186645729648482E-3</v>
      </c>
    </row>
    <row r="2817" spans="1:2" x14ac:dyDescent="0.25">
      <c r="A2817" s="20">
        <v>42156</v>
      </c>
      <c r="B2817" s="22">
        <v>-5.0425070077526613E-3</v>
      </c>
    </row>
    <row r="2818" spans="1:2" x14ac:dyDescent="0.25">
      <c r="A2818" s="20">
        <v>42157</v>
      </c>
      <c r="B2818" s="22">
        <v>-5.079014781342206E-3</v>
      </c>
    </row>
    <row r="2819" spans="1:2" x14ac:dyDescent="0.25">
      <c r="A2819" s="20">
        <v>42158</v>
      </c>
      <c r="B2819" s="22">
        <v>-5.1405597295529626E-3</v>
      </c>
    </row>
    <row r="2820" spans="1:2" x14ac:dyDescent="0.25">
      <c r="A2820" s="20">
        <v>42159</v>
      </c>
      <c r="B2820" s="22">
        <v>-5.0967994112360859E-3</v>
      </c>
    </row>
    <row r="2821" spans="1:2" x14ac:dyDescent="0.25">
      <c r="A2821" s="20">
        <v>42160</v>
      </c>
      <c r="B2821" s="22">
        <v>-5.0799223066988475E-3</v>
      </c>
    </row>
    <row r="2822" spans="1:2" x14ac:dyDescent="0.25">
      <c r="A2822" s="20">
        <v>42163</v>
      </c>
      <c r="B2822" s="22">
        <v>-5.1360052304790793E-3</v>
      </c>
    </row>
    <row r="2823" spans="1:2" x14ac:dyDescent="0.25">
      <c r="A2823" s="20">
        <v>42164</v>
      </c>
      <c r="B2823" s="22">
        <v>-5.138515512868147E-3</v>
      </c>
    </row>
    <row r="2824" spans="1:2" x14ac:dyDescent="0.25">
      <c r="A2824" s="20">
        <v>42165</v>
      </c>
      <c r="B2824" s="22">
        <v>-5.2219180255823616E-3</v>
      </c>
    </row>
    <row r="2825" spans="1:2" x14ac:dyDescent="0.25">
      <c r="A2825" s="20">
        <v>42166</v>
      </c>
      <c r="B2825" s="22">
        <v>-5.2731069306236611E-3</v>
      </c>
    </row>
    <row r="2826" spans="1:2" x14ac:dyDescent="0.25">
      <c r="A2826" s="20">
        <v>42167</v>
      </c>
      <c r="B2826" s="22">
        <v>-5.2900275178366929E-3</v>
      </c>
    </row>
    <row r="2827" spans="1:2" x14ac:dyDescent="0.25">
      <c r="A2827" s="20">
        <v>42170</v>
      </c>
      <c r="B2827" s="22">
        <v>-5.1628764146810502E-3</v>
      </c>
    </row>
    <row r="2828" spans="1:2" x14ac:dyDescent="0.25">
      <c r="A2828" s="20">
        <v>42171</v>
      </c>
      <c r="B2828" s="22">
        <v>-5.1289805777646746E-3</v>
      </c>
    </row>
    <row r="2829" spans="1:2" x14ac:dyDescent="0.25">
      <c r="A2829" s="20">
        <v>42172</v>
      </c>
      <c r="B2829" s="22">
        <v>-5.1758130511773137E-3</v>
      </c>
    </row>
    <row r="2830" spans="1:2" x14ac:dyDescent="0.25">
      <c r="A2830" s="20">
        <v>42173</v>
      </c>
      <c r="B2830" s="22">
        <v>-5.1921141794453174E-3</v>
      </c>
    </row>
    <row r="2831" spans="1:2" x14ac:dyDescent="0.25">
      <c r="A2831" s="20">
        <v>42174</v>
      </c>
      <c r="B2831" s="22">
        <v>-5.2185360934215996E-3</v>
      </c>
    </row>
    <row r="2832" spans="1:2" x14ac:dyDescent="0.25">
      <c r="A2832" s="20">
        <v>42177</v>
      </c>
      <c r="B2832" s="22">
        <v>-5.2360269223833411E-3</v>
      </c>
    </row>
    <row r="2833" spans="1:2" x14ac:dyDescent="0.25">
      <c r="A2833" s="20">
        <v>42178</v>
      </c>
      <c r="B2833" s="22">
        <v>-5.25222603075437E-3</v>
      </c>
    </row>
    <row r="2834" spans="1:2" x14ac:dyDescent="0.25">
      <c r="A2834" s="20">
        <v>42179</v>
      </c>
      <c r="B2834" s="22">
        <v>-5.2649520768742741E-3</v>
      </c>
    </row>
    <row r="2835" spans="1:2" x14ac:dyDescent="0.25">
      <c r="A2835" s="20">
        <v>42180</v>
      </c>
      <c r="B2835" s="22">
        <v>-5.2851229145289835E-3</v>
      </c>
    </row>
    <row r="2836" spans="1:2" x14ac:dyDescent="0.25">
      <c r="A2836" s="20">
        <v>42181</v>
      </c>
      <c r="B2836" s="22">
        <v>-5.3205345137833371E-3</v>
      </c>
    </row>
    <row r="2837" spans="1:2" x14ac:dyDescent="0.25">
      <c r="A2837" s="20">
        <v>42184</v>
      </c>
      <c r="B2837" s="22">
        <v>-5.1670612795174931E-3</v>
      </c>
    </row>
    <row r="2838" spans="1:2" x14ac:dyDescent="0.25">
      <c r="A2838" s="20">
        <v>42185</v>
      </c>
      <c r="B2838" s="22">
        <v>-5.1861201614918917E-3</v>
      </c>
    </row>
    <row r="2839" spans="1:2" x14ac:dyDescent="0.25">
      <c r="A2839" s="20">
        <v>42186</v>
      </c>
      <c r="B2839" s="22">
        <v>-5.2240370619845988E-3</v>
      </c>
    </row>
    <row r="2840" spans="1:2" x14ac:dyDescent="0.25">
      <c r="A2840" s="20">
        <v>42187</v>
      </c>
      <c r="B2840" s="22">
        <v>-5.283971577946911E-3</v>
      </c>
    </row>
    <row r="2841" spans="1:2" x14ac:dyDescent="0.25">
      <c r="A2841" s="20">
        <v>42191</v>
      </c>
      <c r="B2841" s="22">
        <v>-5.3050754434720293E-3</v>
      </c>
    </row>
    <row r="2842" spans="1:2" x14ac:dyDescent="0.25">
      <c r="A2842" s="20">
        <v>42192</v>
      </c>
      <c r="B2842" s="22">
        <v>-5.3228391674110531E-3</v>
      </c>
    </row>
    <row r="2843" spans="1:2" x14ac:dyDescent="0.25">
      <c r="A2843" s="20">
        <v>42193</v>
      </c>
      <c r="B2843" s="22">
        <v>-5.3918927236160652E-3</v>
      </c>
    </row>
    <row r="2844" spans="1:2" x14ac:dyDescent="0.25">
      <c r="A2844" s="20">
        <v>42194</v>
      </c>
      <c r="B2844" s="22">
        <v>-5.4023081740438572E-3</v>
      </c>
    </row>
    <row r="2845" spans="1:2" x14ac:dyDescent="0.25">
      <c r="A2845" s="20">
        <v>42195</v>
      </c>
      <c r="B2845" s="22">
        <v>-5.4081424535560307E-3</v>
      </c>
    </row>
    <row r="2846" spans="1:2" x14ac:dyDescent="0.25">
      <c r="A2846" s="20">
        <v>42198</v>
      </c>
      <c r="B2846" s="22">
        <v>-5.9079571340306947E-3</v>
      </c>
    </row>
    <row r="2847" spans="1:2" x14ac:dyDescent="0.25">
      <c r="A2847" s="20">
        <v>42199</v>
      </c>
      <c r="B2847" s="22">
        <v>-5.8822418519276498E-3</v>
      </c>
    </row>
    <row r="2848" spans="1:2" x14ac:dyDescent="0.25">
      <c r="A2848" s="20">
        <v>42200</v>
      </c>
      <c r="B2848" s="22">
        <v>-5.847695265594588E-3</v>
      </c>
    </row>
    <row r="2849" spans="1:2" x14ac:dyDescent="0.25">
      <c r="A2849" s="20">
        <v>42201</v>
      </c>
      <c r="B2849" s="22">
        <v>-5.75139099163402E-3</v>
      </c>
    </row>
    <row r="2850" spans="1:2" x14ac:dyDescent="0.25">
      <c r="A2850" s="20">
        <v>42202</v>
      </c>
      <c r="B2850" s="22">
        <v>-5.7437859696275462E-3</v>
      </c>
    </row>
    <row r="2851" spans="1:2" x14ac:dyDescent="0.25">
      <c r="A2851" s="20">
        <v>42205</v>
      </c>
      <c r="B2851" s="22">
        <v>-5.7544359790767663E-3</v>
      </c>
    </row>
    <row r="2852" spans="1:2" x14ac:dyDescent="0.25">
      <c r="A2852" s="20">
        <v>42206</v>
      </c>
      <c r="B2852" s="22">
        <v>-5.8144858180942949E-3</v>
      </c>
    </row>
    <row r="2853" spans="1:2" x14ac:dyDescent="0.25">
      <c r="A2853" s="20">
        <v>42207</v>
      </c>
      <c r="B2853" s="22">
        <v>-5.8171904208954572E-3</v>
      </c>
    </row>
    <row r="2854" spans="1:2" x14ac:dyDescent="0.25">
      <c r="A2854" s="20">
        <v>42208</v>
      </c>
      <c r="B2854" s="22">
        <v>-5.8515313810055813E-3</v>
      </c>
    </row>
    <row r="2855" spans="1:2" x14ac:dyDescent="0.25">
      <c r="A2855" s="20">
        <v>42209</v>
      </c>
      <c r="B2855" s="22">
        <v>-5.8599517374329224E-3</v>
      </c>
    </row>
    <row r="2856" spans="1:2" x14ac:dyDescent="0.25">
      <c r="A2856" s="20">
        <v>42212</v>
      </c>
      <c r="B2856" s="22">
        <v>-5.7870327315842074E-3</v>
      </c>
    </row>
    <row r="2857" spans="1:2" x14ac:dyDescent="0.25">
      <c r="A2857" s="20">
        <v>42213</v>
      </c>
      <c r="B2857" s="22">
        <v>-5.8049565059847819E-3</v>
      </c>
    </row>
    <row r="2858" spans="1:2" x14ac:dyDescent="0.25">
      <c r="A2858" s="20">
        <v>42214</v>
      </c>
      <c r="B2858" s="22">
        <v>-5.7756075682307007E-3</v>
      </c>
    </row>
    <row r="2859" spans="1:2" x14ac:dyDescent="0.25">
      <c r="A2859" s="20">
        <v>42215</v>
      </c>
      <c r="B2859" s="22">
        <v>-5.7876604301078105E-3</v>
      </c>
    </row>
    <row r="2860" spans="1:2" x14ac:dyDescent="0.25">
      <c r="A2860" s="20">
        <v>42216</v>
      </c>
      <c r="B2860" s="22">
        <v>-5.8736798398224543E-3</v>
      </c>
    </row>
    <row r="2861" spans="1:2" x14ac:dyDescent="0.25">
      <c r="A2861" s="20">
        <v>42219</v>
      </c>
      <c r="B2861" s="22">
        <v>-5.9328205743733875E-3</v>
      </c>
    </row>
    <row r="2862" spans="1:2" x14ac:dyDescent="0.25">
      <c r="A2862" s="20">
        <v>42220</v>
      </c>
      <c r="B2862" s="22">
        <v>-5.9495165729920307E-3</v>
      </c>
    </row>
    <row r="2863" spans="1:2" x14ac:dyDescent="0.25">
      <c r="A2863" s="20">
        <v>42221</v>
      </c>
      <c r="B2863" s="22">
        <v>-5.9598071339940217E-3</v>
      </c>
    </row>
    <row r="2864" spans="1:2" x14ac:dyDescent="0.25">
      <c r="A2864" s="20">
        <v>42222</v>
      </c>
      <c r="B2864" s="22">
        <v>-6.0186943587102748E-3</v>
      </c>
    </row>
    <row r="2865" spans="1:2" x14ac:dyDescent="0.25">
      <c r="A2865" s="20">
        <v>42223</v>
      </c>
      <c r="B2865" s="22">
        <v>-6.0614831583370998E-3</v>
      </c>
    </row>
    <row r="2866" spans="1:2" x14ac:dyDescent="0.25">
      <c r="A2866" s="20">
        <v>42226</v>
      </c>
      <c r="B2866" s="22">
        <v>-6.160835711242485E-3</v>
      </c>
    </row>
    <row r="2867" spans="1:2" x14ac:dyDescent="0.25">
      <c r="A2867" s="20">
        <v>42227</v>
      </c>
      <c r="B2867" s="22">
        <v>-6.1816464093713552E-3</v>
      </c>
    </row>
    <row r="2868" spans="1:2" x14ac:dyDescent="0.25">
      <c r="A2868" s="20">
        <v>42228</v>
      </c>
      <c r="B2868" s="22">
        <v>-6.1245069070611224E-3</v>
      </c>
    </row>
    <row r="2869" spans="1:2" x14ac:dyDescent="0.25">
      <c r="A2869" s="20">
        <v>42229</v>
      </c>
      <c r="B2869" s="22">
        <v>-6.1454080752474383E-3</v>
      </c>
    </row>
    <row r="2870" spans="1:2" x14ac:dyDescent="0.25">
      <c r="A2870" s="20">
        <v>42230</v>
      </c>
      <c r="B2870" s="22">
        <v>-6.1919494707974865E-3</v>
      </c>
    </row>
    <row r="2871" spans="1:2" x14ac:dyDescent="0.25">
      <c r="A2871" s="20">
        <v>42233</v>
      </c>
      <c r="B2871" s="22">
        <v>-6.221674887747497E-3</v>
      </c>
    </row>
    <row r="2872" spans="1:2" x14ac:dyDescent="0.25">
      <c r="A2872" s="20">
        <v>42234</v>
      </c>
      <c r="B2872" s="22">
        <v>-6.2118286005842238E-3</v>
      </c>
    </row>
    <row r="2873" spans="1:2" x14ac:dyDescent="0.25">
      <c r="A2873" s="20">
        <v>42235</v>
      </c>
      <c r="B2873" s="22">
        <v>-6.0922855102464313E-3</v>
      </c>
    </row>
    <row r="2874" spans="1:2" x14ac:dyDescent="0.25">
      <c r="A2874" s="20">
        <v>42236</v>
      </c>
      <c r="B2874" s="22">
        <v>-6.1472647137555958E-3</v>
      </c>
    </row>
    <row r="2875" spans="1:2" x14ac:dyDescent="0.25">
      <c r="A2875" s="20">
        <v>42237</v>
      </c>
      <c r="B2875" s="22">
        <v>-6.1596355056806606E-3</v>
      </c>
    </row>
    <row r="2876" spans="1:2" x14ac:dyDescent="0.25">
      <c r="A2876" s="20">
        <v>42240</v>
      </c>
      <c r="B2876" s="22">
        <v>-5.6515573398706609E-3</v>
      </c>
    </row>
    <row r="2877" spans="1:2" x14ac:dyDescent="0.25">
      <c r="A2877" s="20">
        <v>42241</v>
      </c>
      <c r="B2877" s="22">
        <v>-5.7313074407898679E-3</v>
      </c>
    </row>
    <row r="2878" spans="1:2" x14ac:dyDescent="0.25">
      <c r="A2878" s="20">
        <v>42242</v>
      </c>
      <c r="B2878" s="22">
        <v>-5.7387760761420381E-3</v>
      </c>
    </row>
    <row r="2879" spans="1:2" x14ac:dyDescent="0.25">
      <c r="A2879" s="20">
        <v>42243</v>
      </c>
      <c r="B2879" s="22">
        <v>-5.8509877681995892E-3</v>
      </c>
    </row>
    <row r="2880" spans="1:2" x14ac:dyDescent="0.25">
      <c r="A2880" s="20">
        <v>42244</v>
      </c>
      <c r="B2880" s="22">
        <v>-5.8076834352986939E-3</v>
      </c>
    </row>
    <row r="2881" spans="1:2" x14ac:dyDescent="0.25">
      <c r="A2881" s="20">
        <v>42247</v>
      </c>
      <c r="B2881" s="22">
        <v>-6.334707327233513E-3</v>
      </c>
    </row>
    <row r="2882" spans="1:2" x14ac:dyDescent="0.25">
      <c r="A2882" s="20">
        <v>42248</v>
      </c>
      <c r="B2882" s="22">
        <v>-6.2912101530357978E-3</v>
      </c>
    </row>
    <row r="2883" spans="1:2" x14ac:dyDescent="0.25">
      <c r="A2883" s="20">
        <v>42249</v>
      </c>
      <c r="B2883" s="22">
        <v>-6.4128307317439237E-3</v>
      </c>
    </row>
    <row r="2884" spans="1:2" x14ac:dyDescent="0.25">
      <c r="A2884" s="20">
        <v>42250</v>
      </c>
      <c r="B2884" s="22">
        <v>-6.3228892996955999E-3</v>
      </c>
    </row>
    <row r="2885" spans="1:2" x14ac:dyDescent="0.25">
      <c r="A2885" s="20">
        <v>42251</v>
      </c>
      <c r="B2885" s="22">
        <v>-6.5158551687571897E-3</v>
      </c>
    </row>
    <row r="2886" spans="1:2" x14ac:dyDescent="0.25">
      <c r="A2886" s="20">
        <v>42255</v>
      </c>
      <c r="B2886" s="22">
        <v>-6.4689293124374769E-3</v>
      </c>
    </row>
    <row r="2887" spans="1:2" x14ac:dyDescent="0.25">
      <c r="A2887" s="20">
        <v>42256</v>
      </c>
      <c r="B2887" s="22">
        <v>-6.4600294658121449E-3</v>
      </c>
    </row>
    <row r="2888" spans="1:2" x14ac:dyDescent="0.25">
      <c r="A2888" s="20">
        <v>42257</v>
      </c>
      <c r="B2888" s="22">
        <v>-6.5021840076247006E-3</v>
      </c>
    </row>
    <row r="2889" spans="1:2" x14ac:dyDescent="0.25">
      <c r="A2889" s="20">
        <v>42258</v>
      </c>
      <c r="B2889" s="22">
        <v>-6.4641969092310569E-3</v>
      </c>
    </row>
    <row r="2890" spans="1:2" x14ac:dyDescent="0.25">
      <c r="A2890" s="20">
        <v>42261</v>
      </c>
      <c r="B2890" s="22">
        <v>-6.458960562937488E-3</v>
      </c>
    </row>
    <row r="2891" spans="1:2" x14ac:dyDescent="0.25">
      <c r="A2891" s="20">
        <v>42262</v>
      </c>
      <c r="B2891" s="22">
        <v>-6.3942857532642838E-3</v>
      </c>
    </row>
    <row r="2892" spans="1:2" x14ac:dyDescent="0.25">
      <c r="A2892" s="20">
        <v>42263</v>
      </c>
      <c r="B2892" s="22">
        <v>-6.37273762762669E-3</v>
      </c>
    </row>
    <row r="2893" spans="1:2" x14ac:dyDescent="0.25">
      <c r="A2893" s="20">
        <v>42264</v>
      </c>
      <c r="B2893" s="22">
        <v>-6.3280181538458713E-3</v>
      </c>
    </row>
    <row r="2894" spans="1:2" x14ac:dyDescent="0.25">
      <c r="A2894" s="20">
        <v>42265</v>
      </c>
      <c r="B2894" s="22">
        <v>-6.3073613586455135E-3</v>
      </c>
    </row>
    <row r="2895" spans="1:2" x14ac:dyDescent="0.25">
      <c r="A2895" s="20">
        <v>42268</v>
      </c>
      <c r="B2895" s="22">
        <v>-6.6927709898549903E-3</v>
      </c>
    </row>
    <row r="2896" spans="1:2" x14ac:dyDescent="0.25">
      <c r="A2896" s="20">
        <v>42269</v>
      </c>
      <c r="B2896" s="22">
        <v>-6.7355348152529082E-3</v>
      </c>
    </row>
    <row r="2897" spans="1:2" x14ac:dyDescent="0.25">
      <c r="A2897" s="20">
        <v>42270</v>
      </c>
      <c r="B2897" s="22">
        <v>-6.7432645120191204E-3</v>
      </c>
    </row>
    <row r="2898" spans="1:2" x14ac:dyDescent="0.25">
      <c r="A2898" s="20">
        <v>42271</v>
      </c>
      <c r="B2898" s="22">
        <v>-6.7539510643014333E-3</v>
      </c>
    </row>
    <row r="2899" spans="1:2" x14ac:dyDescent="0.25">
      <c r="A2899" s="20">
        <v>42272</v>
      </c>
      <c r="B2899" s="22">
        <v>-6.740807557298556E-3</v>
      </c>
    </row>
    <row r="2900" spans="1:2" x14ac:dyDescent="0.25">
      <c r="A2900" s="20">
        <v>42275</v>
      </c>
      <c r="B2900" s="22">
        <v>-6.8504970134647403E-3</v>
      </c>
    </row>
    <row r="2901" spans="1:2" x14ac:dyDescent="0.25">
      <c r="A2901" s="20">
        <v>42276</v>
      </c>
      <c r="B2901" s="22">
        <v>-6.8243029163687075E-3</v>
      </c>
    </row>
    <row r="2902" spans="1:2" x14ac:dyDescent="0.25">
      <c r="A2902" s="20">
        <v>42277</v>
      </c>
      <c r="B2902" s="22">
        <v>-6.7890148005065321E-3</v>
      </c>
    </row>
    <row r="2903" spans="1:2" x14ac:dyDescent="0.25">
      <c r="A2903" s="20">
        <v>42278</v>
      </c>
      <c r="B2903" s="22">
        <v>-6.8162790152564989E-3</v>
      </c>
    </row>
    <row r="2904" spans="1:2" x14ac:dyDescent="0.25">
      <c r="A2904" s="20">
        <v>42279</v>
      </c>
      <c r="B2904" s="22">
        <v>-6.8540643172214644E-3</v>
      </c>
    </row>
    <row r="2905" spans="1:2" x14ac:dyDescent="0.25">
      <c r="A2905" s="20">
        <v>42282</v>
      </c>
      <c r="B2905" s="22">
        <v>-6.894943870232817E-3</v>
      </c>
    </row>
    <row r="2906" spans="1:2" x14ac:dyDescent="0.25">
      <c r="A2906" s="20">
        <v>42283</v>
      </c>
      <c r="B2906" s="22">
        <v>-6.8752529834645859E-3</v>
      </c>
    </row>
    <row r="2907" spans="1:2" x14ac:dyDescent="0.25">
      <c r="A2907" s="20">
        <v>42284</v>
      </c>
      <c r="B2907" s="22">
        <v>-6.8382705178299252E-3</v>
      </c>
    </row>
    <row r="2908" spans="1:2" x14ac:dyDescent="0.25">
      <c r="A2908" s="20">
        <v>42285</v>
      </c>
      <c r="B2908" s="22">
        <v>-6.8477699216034082E-3</v>
      </c>
    </row>
    <row r="2909" spans="1:2" x14ac:dyDescent="0.25">
      <c r="A2909" s="20">
        <v>42286</v>
      </c>
      <c r="B2909" s="22">
        <v>-6.6355443555072835E-3</v>
      </c>
    </row>
    <row r="2910" spans="1:2" x14ac:dyDescent="0.25">
      <c r="A2910" s="20">
        <v>42289</v>
      </c>
      <c r="B2910" s="22">
        <v>-6.4450007021826794E-3</v>
      </c>
    </row>
    <row r="2911" spans="1:2" x14ac:dyDescent="0.25">
      <c r="A2911" s="20">
        <v>42290</v>
      </c>
      <c r="B2911" s="22">
        <v>-6.3975955160231468E-3</v>
      </c>
    </row>
    <row r="2912" spans="1:2" x14ac:dyDescent="0.25">
      <c r="A2912" s="20">
        <v>42291</v>
      </c>
      <c r="B2912" s="22">
        <v>-6.3904478329015468E-3</v>
      </c>
    </row>
    <row r="2913" spans="1:2" x14ac:dyDescent="0.25">
      <c r="A2913" s="20">
        <v>42292</v>
      </c>
      <c r="B2913" s="22">
        <v>-6.2070622711584145E-3</v>
      </c>
    </row>
    <row r="2914" spans="1:2" x14ac:dyDescent="0.25">
      <c r="A2914" s="20">
        <v>42293</v>
      </c>
      <c r="B2914" s="22">
        <v>-6.1845072438436732E-3</v>
      </c>
    </row>
    <row r="2915" spans="1:2" x14ac:dyDescent="0.25">
      <c r="A2915" s="20">
        <v>42296</v>
      </c>
      <c r="B2915" s="22">
        <v>-6.0918753719366725E-3</v>
      </c>
    </row>
    <row r="2916" spans="1:2" x14ac:dyDescent="0.25">
      <c r="A2916" s="20">
        <v>42297</v>
      </c>
      <c r="B2916" s="22">
        <v>-6.0687076478193047E-3</v>
      </c>
    </row>
    <row r="2917" spans="1:2" x14ac:dyDescent="0.25">
      <c r="A2917" s="20">
        <v>42298</v>
      </c>
      <c r="B2917" s="22">
        <v>-6.0952368572203541E-3</v>
      </c>
    </row>
    <row r="2918" spans="1:2" x14ac:dyDescent="0.25">
      <c r="A2918" s="20">
        <v>42299</v>
      </c>
      <c r="B2918" s="22">
        <v>-6.1013390727746586E-3</v>
      </c>
    </row>
    <row r="2919" spans="1:2" x14ac:dyDescent="0.25">
      <c r="A2919" s="20">
        <v>42300</v>
      </c>
      <c r="B2919" s="22">
        <v>-6.1216860295180142E-3</v>
      </c>
    </row>
    <row r="2920" spans="1:2" x14ac:dyDescent="0.25">
      <c r="A2920" s="20">
        <v>42303</v>
      </c>
      <c r="B2920" s="22">
        <v>-6.0548727041440653E-3</v>
      </c>
    </row>
    <row r="2921" spans="1:2" x14ac:dyDescent="0.25">
      <c r="A2921" s="20">
        <v>42304</v>
      </c>
      <c r="B2921" s="22">
        <v>-5.9529019066547617E-3</v>
      </c>
    </row>
    <row r="2922" spans="1:2" x14ac:dyDescent="0.25">
      <c r="A2922" s="20">
        <v>42305</v>
      </c>
      <c r="B2922" s="22">
        <v>-5.89279574831858E-3</v>
      </c>
    </row>
    <row r="2923" spans="1:2" x14ac:dyDescent="0.25">
      <c r="A2923" s="20">
        <v>42306</v>
      </c>
      <c r="B2923" s="22">
        <v>-5.8573589222327138E-3</v>
      </c>
    </row>
    <row r="2924" spans="1:2" x14ac:dyDescent="0.25">
      <c r="A2924" s="20">
        <v>42307</v>
      </c>
      <c r="B2924" s="22">
        <v>-5.8962630589397547E-3</v>
      </c>
    </row>
    <row r="2925" spans="1:2" x14ac:dyDescent="0.25">
      <c r="A2925" s="20">
        <v>42310</v>
      </c>
      <c r="B2925" s="22">
        <v>-5.7094953004404037E-3</v>
      </c>
    </row>
    <row r="2926" spans="1:2" x14ac:dyDescent="0.25">
      <c r="A2926" s="20">
        <v>42311</v>
      </c>
      <c r="B2926" s="22">
        <v>-5.6411549453687648E-3</v>
      </c>
    </row>
    <row r="2927" spans="1:2" x14ac:dyDescent="0.25">
      <c r="A2927" s="20">
        <v>42312</v>
      </c>
      <c r="B2927" s="22">
        <v>-5.5854080711194021E-3</v>
      </c>
    </row>
    <row r="2928" spans="1:2" x14ac:dyDescent="0.25">
      <c r="A2928" s="20">
        <v>42313</v>
      </c>
      <c r="B2928" s="22">
        <v>-5.5762096491156488E-3</v>
      </c>
    </row>
    <row r="2929" spans="1:2" x14ac:dyDescent="0.25">
      <c r="A2929" s="20">
        <v>42314</v>
      </c>
      <c r="B2929" s="22">
        <v>-5.5057135188774087E-3</v>
      </c>
    </row>
    <row r="2930" spans="1:2" x14ac:dyDescent="0.25">
      <c r="A2930" s="20">
        <v>42317</v>
      </c>
      <c r="B2930" s="22">
        <v>-5.5545182611921318E-3</v>
      </c>
    </row>
    <row r="2931" spans="1:2" x14ac:dyDescent="0.25">
      <c r="A2931" s="20">
        <v>42318</v>
      </c>
      <c r="B2931" s="22">
        <v>-5.4384838037611072E-3</v>
      </c>
    </row>
    <row r="2932" spans="1:2" x14ac:dyDescent="0.25">
      <c r="A2932" s="20">
        <v>42319</v>
      </c>
      <c r="B2932" s="22">
        <v>-5.3373140185355439E-3</v>
      </c>
    </row>
    <row r="2933" spans="1:2" x14ac:dyDescent="0.25">
      <c r="A2933" s="20">
        <v>42320</v>
      </c>
      <c r="B2933" s="22">
        <v>-5.2012246434688381E-3</v>
      </c>
    </row>
    <row r="2934" spans="1:2" x14ac:dyDescent="0.25">
      <c r="A2934" s="20">
        <v>42321</v>
      </c>
      <c r="B2934" s="22">
        <v>-5.1659191367287027E-3</v>
      </c>
    </row>
    <row r="2935" spans="1:2" x14ac:dyDescent="0.25">
      <c r="A2935" s="20">
        <v>42324</v>
      </c>
      <c r="B2935" s="22">
        <v>-5.2725456719958652E-3</v>
      </c>
    </row>
    <row r="2936" spans="1:2" x14ac:dyDescent="0.25">
      <c r="A2936" s="20">
        <v>42325</v>
      </c>
      <c r="B2936" s="22">
        <v>-5.2434029535103344E-3</v>
      </c>
    </row>
    <row r="2937" spans="1:2" x14ac:dyDescent="0.25">
      <c r="A2937" s="20">
        <v>42326</v>
      </c>
      <c r="B2937" s="22">
        <v>-5.1809767315293964E-3</v>
      </c>
    </row>
    <row r="2938" spans="1:2" x14ac:dyDescent="0.25">
      <c r="A2938" s="20">
        <v>42327</v>
      </c>
      <c r="B2938" s="22">
        <v>-5.1101351696697384E-3</v>
      </c>
    </row>
    <row r="2939" spans="1:2" x14ac:dyDescent="0.25">
      <c r="A2939" s="20">
        <v>42328</v>
      </c>
      <c r="B2939" s="22">
        <v>-5.0687534855555771E-3</v>
      </c>
    </row>
    <row r="2940" spans="1:2" x14ac:dyDescent="0.25">
      <c r="A2940" s="20">
        <v>42331</v>
      </c>
      <c r="B2940" s="22">
        <v>-5.042224312893695E-3</v>
      </c>
    </row>
    <row r="2941" spans="1:2" x14ac:dyDescent="0.25">
      <c r="A2941" s="20">
        <v>42332</v>
      </c>
      <c r="B2941" s="22">
        <v>-4.9939641427440007E-3</v>
      </c>
    </row>
    <row r="2942" spans="1:2" x14ac:dyDescent="0.25">
      <c r="A2942" s="20">
        <v>42333</v>
      </c>
      <c r="B2942" s="22">
        <v>-5.0383675470252465E-3</v>
      </c>
    </row>
    <row r="2943" spans="1:2" x14ac:dyDescent="0.25">
      <c r="A2943" s="20">
        <v>42335</v>
      </c>
      <c r="B2943" s="22">
        <v>-5.0185614402198375E-3</v>
      </c>
    </row>
    <row r="2944" spans="1:2" x14ac:dyDescent="0.25">
      <c r="A2944" s="20">
        <v>42338</v>
      </c>
      <c r="B2944" s="22">
        <v>-4.9998975944951507E-3</v>
      </c>
    </row>
    <row r="2945" spans="1:2" x14ac:dyDescent="0.25">
      <c r="A2945" s="20">
        <v>42339</v>
      </c>
      <c r="B2945" s="22">
        <v>-4.9217909292577078E-3</v>
      </c>
    </row>
    <row r="2946" spans="1:2" x14ac:dyDescent="0.25">
      <c r="A2946" s="20">
        <v>42340</v>
      </c>
      <c r="B2946" s="22">
        <v>-4.8535091026882249E-3</v>
      </c>
    </row>
    <row r="2947" spans="1:2" x14ac:dyDescent="0.25">
      <c r="A2947" s="20">
        <v>42341</v>
      </c>
      <c r="B2947" s="22">
        <v>-4.810160487858095E-3</v>
      </c>
    </row>
    <row r="2948" spans="1:2" x14ac:dyDescent="0.25">
      <c r="A2948" s="20">
        <v>42342</v>
      </c>
      <c r="B2948" s="22">
        <v>-4.7785694000463952E-3</v>
      </c>
    </row>
    <row r="2949" spans="1:2" x14ac:dyDescent="0.25">
      <c r="A2949" s="20">
        <v>42345</v>
      </c>
      <c r="B2949" s="22">
        <v>-4.7629328156602035E-3</v>
      </c>
    </row>
    <row r="2950" spans="1:2" x14ac:dyDescent="0.25">
      <c r="A2950" s="20">
        <v>42346</v>
      </c>
      <c r="B2950" s="22">
        <v>-4.6969958058966643E-3</v>
      </c>
    </row>
    <row r="2951" spans="1:2" x14ac:dyDescent="0.25">
      <c r="A2951" s="20">
        <v>42347</v>
      </c>
      <c r="B2951" s="22">
        <v>-4.5762424554519621E-3</v>
      </c>
    </row>
    <row r="2952" spans="1:2" x14ac:dyDescent="0.25">
      <c r="A2952" s="20">
        <v>42348</v>
      </c>
      <c r="B2952" s="22">
        <v>-4.6002677306868911E-3</v>
      </c>
    </row>
    <row r="2953" spans="1:2" x14ac:dyDescent="0.25">
      <c r="A2953" s="20">
        <v>42349</v>
      </c>
      <c r="B2953" s="22">
        <v>-4.5955255247713822E-3</v>
      </c>
    </row>
    <row r="2954" spans="1:2" x14ac:dyDescent="0.25">
      <c r="A2954" s="20">
        <v>42352</v>
      </c>
      <c r="B2954" s="22">
        <v>-4.2543224931212986E-3</v>
      </c>
    </row>
    <row r="2955" spans="1:2" x14ac:dyDescent="0.25">
      <c r="A2955" s="20">
        <v>42353</v>
      </c>
      <c r="B2955" s="22">
        <v>-4.3887112539805484E-3</v>
      </c>
    </row>
    <row r="2956" spans="1:2" x14ac:dyDescent="0.25">
      <c r="A2956" s="20">
        <v>42354</v>
      </c>
      <c r="B2956" s="22">
        <v>-4.3887635780407441E-3</v>
      </c>
    </row>
    <row r="2957" spans="1:2" x14ac:dyDescent="0.25">
      <c r="A2957" s="20">
        <v>42355</v>
      </c>
      <c r="B2957" s="22">
        <v>-4.4042749569288553E-3</v>
      </c>
    </row>
    <row r="2958" spans="1:2" x14ac:dyDescent="0.25">
      <c r="A2958" s="20">
        <v>42356</v>
      </c>
      <c r="B2958" s="22">
        <v>-4.3536541425033271E-3</v>
      </c>
    </row>
    <row r="2959" spans="1:2" x14ac:dyDescent="0.25">
      <c r="A2959" s="20">
        <v>42359</v>
      </c>
      <c r="B2959" s="22">
        <v>-4.0603039827894483E-3</v>
      </c>
    </row>
    <row r="2960" spans="1:2" x14ac:dyDescent="0.25">
      <c r="A2960" s="20">
        <v>42360</v>
      </c>
      <c r="B2960" s="22">
        <v>-4.0490389280367634E-3</v>
      </c>
    </row>
    <row r="2961" spans="1:2" x14ac:dyDescent="0.25">
      <c r="A2961" s="20">
        <v>42361</v>
      </c>
      <c r="B2961" s="22">
        <v>-3.9910550455136695E-3</v>
      </c>
    </row>
    <row r="2962" spans="1:2" x14ac:dyDescent="0.25">
      <c r="A2962" s="20">
        <v>42362</v>
      </c>
      <c r="B2962" s="22">
        <v>-3.956620803910349E-3</v>
      </c>
    </row>
    <row r="2963" spans="1:2" x14ac:dyDescent="0.25">
      <c r="A2963" s="20">
        <v>42366</v>
      </c>
      <c r="B2963" s="22">
        <v>-4.0023016600297945E-3</v>
      </c>
    </row>
    <row r="2964" spans="1:2" x14ac:dyDescent="0.25">
      <c r="A2964" s="20">
        <v>42367</v>
      </c>
      <c r="B2964" s="22">
        <v>-3.984145018978924E-3</v>
      </c>
    </row>
    <row r="2965" spans="1:2" x14ac:dyDescent="0.25">
      <c r="A2965" s="20">
        <v>42368</v>
      </c>
      <c r="B2965" s="22">
        <v>-3.9598723324751894E-3</v>
      </c>
    </row>
    <row r="2966" spans="1:2" x14ac:dyDescent="0.25">
      <c r="A2966" s="20">
        <v>42369</v>
      </c>
      <c r="B2966" s="22">
        <v>-3.9675997381656281E-3</v>
      </c>
    </row>
    <row r="2967" spans="1:2" x14ac:dyDescent="0.25">
      <c r="A2967" s="20">
        <v>42373</v>
      </c>
      <c r="B2967" s="22">
        <v>-4.0466092764284145E-3</v>
      </c>
    </row>
    <row r="2968" spans="1:2" x14ac:dyDescent="0.25">
      <c r="A2968" s="20">
        <v>42374</v>
      </c>
      <c r="B2968" s="22">
        <v>-4.0015726609020641E-3</v>
      </c>
    </row>
    <row r="2969" spans="1:2" x14ac:dyDescent="0.25">
      <c r="A2969" s="20">
        <v>42375</v>
      </c>
      <c r="B2969" s="22">
        <v>-3.9830175416265545E-3</v>
      </c>
    </row>
    <row r="2970" spans="1:2" x14ac:dyDescent="0.25">
      <c r="A2970" s="20">
        <v>42376</v>
      </c>
      <c r="B2970" s="22">
        <v>-3.9767930420501196E-3</v>
      </c>
    </row>
    <row r="2971" spans="1:2" x14ac:dyDescent="0.25">
      <c r="A2971" s="20">
        <v>42377</v>
      </c>
      <c r="B2971" s="22">
        <v>-4.0320526664363587E-3</v>
      </c>
    </row>
    <row r="2972" spans="1:2" x14ac:dyDescent="0.25">
      <c r="A2972" s="20">
        <v>42380</v>
      </c>
      <c r="B2972" s="22">
        <v>-4.0319007516943506E-3</v>
      </c>
    </row>
    <row r="2973" spans="1:2" x14ac:dyDescent="0.25">
      <c r="A2973" s="20">
        <v>42381</v>
      </c>
      <c r="B2973" s="22">
        <v>-3.9935771724164404E-3</v>
      </c>
    </row>
    <row r="2974" spans="1:2" x14ac:dyDescent="0.25">
      <c r="A2974" s="20">
        <v>42382</v>
      </c>
      <c r="B2974" s="22">
        <v>-4.0043393979380948E-3</v>
      </c>
    </row>
    <row r="2975" spans="1:2" x14ac:dyDescent="0.25">
      <c r="A2975" s="20">
        <v>42383</v>
      </c>
      <c r="B2975" s="22">
        <v>-3.9066859656508024E-3</v>
      </c>
    </row>
    <row r="2976" spans="1:2" x14ac:dyDescent="0.25">
      <c r="A2976" s="20">
        <v>42384</v>
      </c>
      <c r="B2976" s="22">
        <v>-3.8315018614683005E-3</v>
      </c>
    </row>
    <row r="2977" spans="1:2" x14ac:dyDescent="0.25">
      <c r="A2977" s="20">
        <v>42388</v>
      </c>
      <c r="B2977" s="22">
        <v>-3.7588488054586255E-3</v>
      </c>
    </row>
    <row r="2978" spans="1:2" x14ac:dyDescent="0.25">
      <c r="A2978" s="20">
        <v>42389</v>
      </c>
      <c r="B2978" s="22">
        <v>-3.7556795217362771E-3</v>
      </c>
    </row>
    <row r="2979" spans="1:2" x14ac:dyDescent="0.25">
      <c r="A2979" s="20">
        <v>42390</v>
      </c>
      <c r="B2979" s="22">
        <v>-3.7767439139405612E-3</v>
      </c>
    </row>
    <row r="2980" spans="1:2" x14ac:dyDescent="0.25">
      <c r="A2980" s="20">
        <v>42391</v>
      </c>
      <c r="B2980" s="22">
        <v>-3.7790102082025934E-3</v>
      </c>
    </row>
    <row r="2981" spans="1:2" x14ac:dyDescent="0.25">
      <c r="A2981" s="20">
        <v>42394</v>
      </c>
      <c r="B2981" s="22">
        <v>-3.3198844745001566E-3</v>
      </c>
    </row>
    <row r="2982" spans="1:2" x14ac:dyDescent="0.25">
      <c r="A2982" s="20">
        <v>42395</v>
      </c>
      <c r="B2982" s="22">
        <v>-3.2842939140649285E-3</v>
      </c>
    </row>
    <row r="2983" spans="1:2" x14ac:dyDescent="0.25">
      <c r="A2983" s="20">
        <v>42396</v>
      </c>
      <c r="B2983" s="22">
        <v>-3.2544948150382558E-3</v>
      </c>
    </row>
    <row r="2984" spans="1:2" x14ac:dyDescent="0.25">
      <c r="A2984" s="20">
        <v>42397</v>
      </c>
      <c r="B2984" s="22">
        <v>-3.2265614721338487E-3</v>
      </c>
    </row>
    <row r="2985" spans="1:2" x14ac:dyDescent="0.25">
      <c r="A2985" s="20">
        <v>42398</v>
      </c>
      <c r="B2985" s="22">
        <v>-3.1800000595100242E-3</v>
      </c>
    </row>
    <row r="2986" spans="1:2" x14ac:dyDescent="0.25">
      <c r="A2986" s="20">
        <v>42401</v>
      </c>
      <c r="B2986" s="22">
        <v>-3.170453720465316E-3</v>
      </c>
    </row>
    <row r="2987" spans="1:2" x14ac:dyDescent="0.25">
      <c r="A2987" s="20">
        <v>42402</v>
      </c>
      <c r="B2987" s="22">
        <v>-2.7270898005368194E-3</v>
      </c>
    </row>
    <row r="2988" spans="1:2" x14ac:dyDescent="0.25">
      <c r="A2988" s="20">
        <v>42403</v>
      </c>
      <c r="B2988" s="22">
        <v>-2.7213689690875897E-3</v>
      </c>
    </row>
    <row r="2989" spans="1:2" x14ac:dyDescent="0.25">
      <c r="A2989" s="20">
        <v>42404</v>
      </c>
      <c r="B2989" s="22">
        <v>-2.726878622847928E-3</v>
      </c>
    </row>
    <row r="2990" spans="1:2" x14ac:dyDescent="0.25">
      <c r="A2990" s="20">
        <v>42405</v>
      </c>
      <c r="B2990" s="22">
        <v>-2.6674892232444458E-3</v>
      </c>
    </row>
    <row r="2991" spans="1:2" x14ac:dyDescent="0.25">
      <c r="A2991" s="20">
        <v>42408</v>
      </c>
      <c r="B2991" s="22">
        <v>-2.7010791280174251E-3</v>
      </c>
    </row>
    <row r="2992" spans="1:2" x14ac:dyDescent="0.25">
      <c r="A2992" s="20">
        <v>42409</v>
      </c>
      <c r="B2992" s="22">
        <v>-2.6257456098309762E-3</v>
      </c>
    </row>
    <row r="2993" spans="1:2" x14ac:dyDescent="0.25">
      <c r="A2993" s="20">
        <v>42410</v>
      </c>
      <c r="B2993" s="22">
        <v>-2.5941237596575073E-3</v>
      </c>
    </row>
    <row r="2994" spans="1:2" x14ac:dyDescent="0.25">
      <c r="A2994" s="20">
        <v>42411</v>
      </c>
      <c r="B2994" s="22">
        <v>-2.5745550967022357E-3</v>
      </c>
    </row>
    <row r="2995" spans="1:2" x14ac:dyDescent="0.25">
      <c r="A2995" s="20">
        <v>42412</v>
      </c>
      <c r="B2995" s="22">
        <v>-2.5959608135583956E-3</v>
      </c>
    </row>
    <row r="2996" spans="1:2" x14ac:dyDescent="0.25">
      <c r="A2996" s="20">
        <v>42416</v>
      </c>
      <c r="B2996" s="22">
        <v>-2.6215413011428934E-3</v>
      </c>
    </row>
    <row r="2997" spans="1:2" x14ac:dyDescent="0.25">
      <c r="A2997" s="20">
        <v>42417</v>
      </c>
      <c r="B2997" s="22">
        <v>-2.6387962812439714E-3</v>
      </c>
    </row>
    <row r="2998" spans="1:2" x14ac:dyDescent="0.25">
      <c r="A2998" s="20">
        <v>42418</v>
      </c>
      <c r="B2998" s="22">
        <v>-2.5789410822020242E-3</v>
      </c>
    </row>
    <row r="2999" spans="1:2" x14ac:dyDescent="0.25">
      <c r="A2999" s="20">
        <v>42419</v>
      </c>
      <c r="B2999" s="22">
        <v>-2.4805698757407457E-3</v>
      </c>
    </row>
    <row r="3000" spans="1:2" x14ac:dyDescent="0.25">
      <c r="A3000" s="20">
        <v>42422</v>
      </c>
      <c r="B3000" s="22">
        <v>-2.5910441444820798E-3</v>
      </c>
    </row>
    <row r="3001" spans="1:2" x14ac:dyDescent="0.25">
      <c r="A3001" s="20">
        <v>42423</v>
      </c>
      <c r="B3001" s="22">
        <v>-2.4962288585708148E-3</v>
      </c>
    </row>
    <row r="3002" spans="1:2" x14ac:dyDescent="0.25">
      <c r="A3002" s="20">
        <v>42424</v>
      </c>
      <c r="B3002" s="22">
        <v>-2.4561187836376064E-3</v>
      </c>
    </row>
    <row r="3003" spans="1:2" x14ac:dyDescent="0.25">
      <c r="A3003" s="20">
        <v>42425</v>
      </c>
      <c r="B3003" s="22">
        <v>-2.432989476090941E-3</v>
      </c>
    </row>
    <row r="3004" spans="1:2" x14ac:dyDescent="0.25">
      <c r="A3004" s="20">
        <v>42426</v>
      </c>
      <c r="B3004" s="22">
        <v>-2.3795014786403001E-3</v>
      </c>
    </row>
    <row r="3005" spans="1:2" x14ac:dyDescent="0.25">
      <c r="A3005" s="20">
        <v>42429</v>
      </c>
      <c r="B3005" s="22">
        <v>-2.3996313738746666E-3</v>
      </c>
    </row>
    <row r="3006" spans="1:2" x14ac:dyDescent="0.25">
      <c r="A3006" s="20">
        <v>42430</v>
      </c>
      <c r="B3006" s="22">
        <v>-2.3619379574624233E-3</v>
      </c>
    </row>
    <row r="3007" spans="1:2" x14ac:dyDescent="0.25">
      <c r="A3007" s="20">
        <v>42431</v>
      </c>
      <c r="B3007" s="22">
        <v>-2.3642088256012883E-3</v>
      </c>
    </row>
    <row r="3008" spans="1:2" x14ac:dyDescent="0.25">
      <c r="A3008" s="20">
        <v>42432</v>
      </c>
      <c r="B3008" s="22">
        <v>-2.3746565920403917E-3</v>
      </c>
    </row>
    <row r="3009" spans="1:2" x14ac:dyDescent="0.25">
      <c r="A3009" s="20">
        <v>42433</v>
      </c>
      <c r="B3009" s="22">
        <v>-2.3681078605451988E-3</v>
      </c>
    </row>
    <row r="3010" spans="1:2" x14ac:dyDescent="0.25">
      <c r="A3010" s="20">
        <v>42436</v>
      </c>
      <c r="B3010" s="22">
        <v>-2.2821208201285748E-3</v>
      </c>
    </row>
    <row r="3011" spans="1:2" x14ac:dyDescent="0.25">
      <c r="A3011" s="20">
        <v>42437</v>
      </c>
      <c r="B3011" s="22">
        <v>-2.1709597039055728E-3</v>
      </c>
    </row>
    <row r="3012" spans="1:2" x14ac:dyDescent="0.25">
      <c r="A3012" s="20">
        <v>42438</v>
      </c>
      <c r="B3012" s="22">
        <v>-2.1090497086936333E-3</v>
      </c>
    </row>
    <row r="3013" spans="1:2" x14ac:dyDescent="0.25">
      <c r="A3013" s="20">
        <v>42439</v>
      </c>
      <c r="B3013" s="22">
        <v>-2.056375884266437E-3</v>
      </c>
    </row>
    <row r="3014" spans="1:2" x14ac:dyDescent="0.25">
      <c r="A3014" s="20">
        <v>42440</v>
      </c>
      <c r="B3014" s="22">
        <v>-1.9966941639557589E-3</v>
      </c>
    </row>
    <row r="3015" spans="1:2" x14ac:dyDescent="0.25">
      <c r="A3015" s="20">
        <v>42443</v>
      </c>
      <c r="B3015" s="22">
        <v>-1.8679463122294182E-3</v>
      </c>
    </row>
    <row r="3016" spans="1:2" x14ac:dyDescent="0.25">
      <c r="A3016" s="20">
        <v>42444</v>
      </c>
      <c r="B3016" s="22">
        <v>-1.800428529798781E-3</v>
      </c>
    </row>
    <row r="3017" spans="1:2" x14ac:dyDescent="0.25">
      <c r="A3017" s="20">
        <v>42445</v>
      </c>
      <c r="B3017" s="22">
        <v>-1.8262081716629019E-3</v>
      </c>
    </row>
    <row r="3018" spans="1:2" x14ac:dyDescent="0.25">
      <c r="A3018" s="20">
        <v>42446</v>
      </c>
      <c r="B3018" s="22">
        <v>-1.779577478300598E-3</v>
      </c>
    </row>
    <row r="3019" spans="1:2" x14ac:dyDescent="0.25">
      <c r="A3019" s="20">
        <v>42447</v>
      </c>
      <c r="B3019" s="22">
        <v>-1.4315485337254019E-3</v>
      </c>
    </row>
    <row r="3020" spans="1:2" x14ac:dyDescent="0.25">
      <c r="A3020" s="20">
        <v>42450</v>
      </c>
      <c r="B3020" s="22">
        <v>-9.6614255306659569E-4</v>
      </c>
    </row>
    <row r="3021" spans="1:2" x14ac:dyDescent="0.25">
      <c r="A3021" s="20">
        <v>42451</v>
      </c>
      <c r="B3021" s="22">
        <v>-8.9286746988248566E-4</v>
      </c>
    </row>
    <row r="3022" spans="1:2" x14ac:dyDescent="0.25">
      <c r="A3022" s="20">
        <v>42452</v>
      </c>
      <c r="B3022" s="22">
        <v>-9.5019969935161708E-4</v>
      </c>
    </row>
    <row r="3023" spans="1:2" x14ac:dyDescent="0.25">
      <c r="A3023" s="20">
        <v>42453</v>
      </c>
      <c r="B3023" s="22">
        <v>-9.4048281767300512E-4</v>
      </c>
    </row>
    <row r="3024" spans="1:2" x14ac:dyDescent="0.25">
      <c r="A3024" s="20">
        <v>42457</v>
      </c>
      <c r="B3024" s="22">
        <v>-8.0362182300575125E-4</v>
      </c>
    </row>
    <row r="3025" spans="1:2" x14ac:dyDescent="0.25">
      <c r="A3025" s="20">
        <v>42458</v>
      </c>
      <c r="B3025" s="22">
        <v>-7.4376572504908367E-4</v>
      </c>
    </row>
    <row r="3026" spans="1:2" x14ac:dyDescent="0.25">
      <c r="A3026" s="20">
        <v>42459</v>
      </c>
      <c r="B3026" s="22">
        <v>-7.3614119411713475E-4</v>
      </c>
    </row>
    <row r="3027" spans="1:2" x14ac:dyDescent="0.25">
      <c r="A3027" s="20">
        <v>42460</v>
      </c>
      <c r="B3027" s="22">
        <v>-6.2288068883753489E-4</v>
      </c>
    </row>
    <row r="3028" spans="1:2" x14ac:dyDescent="0.25">
      <c r="A3028" s="20">
        <v>42461</v>
      </c>
      <c r="B3028" s="22">
        <v>-5.6972542186051189E-4</v>
      </c>
    </row>
    <row r="3029" spans="1:2" x14ac:dyDescent="0.25">
      <c r="A3029" s="20">
        <v>42464</v>
      </c>
      <c r="B3029" s="22">
        <v>-3.2062537715105144E-4</v>
      </c>
    </row>
    <row r="3030" spans="1:2" x14ac:dyDescent="0.25">
      <c r="A3030" s="20">
        <v>42465</v>
      </c>
      <c r="B3030" s="22">
        <v>-2.4464081158204198E-4</v>
      </c>
    </row>
    <row r="3031" spans="1:2" x14ac:dyDescent="0.25">
      <c r="A3031" s="20">
        <v>42466</v>
      </c>
      <c r="B3031" s="22">
        <v>-5.6889671362303496E-5</v>
      </c>
    </row>
    <row r="3032" spans="1:2" x14ac:dyDescent="0.25">
      <c r="A3032" s="20">
        <v>42467</v>
      </c>
      <c r="B3032" s="22">
        <v>1.4481522320353157E-4</v>
      </c>
    </row>
    <row r="3033" spans="1:2" x14ac:dyDescent="0.25">
      <c r="A3033" s="20">
        <v>42468</v>
      </c>
      <c r="B3033" s="22">
        <v>1.6663313718723316E-4</v>
      </c>
    </row>
    <row r="3034" spans="1:2" x14ac:dyDescent="0.25">
      <c r="A3034" s="20">
        <v>42471</v>
      </c>
      <c r="B3034" s="22">
        <v>2.6978674736022334E-4</v>
      </c>
    </row>
    <row r="3035" spans="1:2" x14ac:dyDescent="0.25">
      <c r="A3035" s="20">
        <v>42472</v>
      </c>
      <c r="B3035" s="22">
        <v>2.7247443225264512E-4</v>
      </c>
    </row>
    <row r="3036" spans="1:2" x14ac:dyDescent="0.25">
      <c r="A3036" s="20">
        <v>42473</v>
      </c>
      <c r="B3036" s="22">
        <v>2.2724517028316349E-4</v>
      </c>
    </row>
    <row r="3037" spans="1:2" x14ac:dyDescent="0.25">
      <c r="A3037" s="20">
        <v>42474</v>
      </c>
      <c r="B3037" s="22">
        <v>2.7654238881291704E-4</v>
      </c>
    </row>
    <row r="3038" spans="1:2" x14ac:dyDescent="0.25">
      <c r="A3038" s="20">
        <v>42475</v>
      </c>
      <c r="B3038" s="22">
        <v>3.2835465961200683E-4</v>
      </c>
    </row>
    <row r="3039" spans="1:2" x14ac:dyDescent="0.25">
      <c r="A3039" s="20">
        <v>42478</v>
      </c>
      <c r="B3039" s="22">
        <v>4.5583405785176723E-4</v>
      </c>
    </row>
    <row r="3040" spans="1:2" x14ac:dyDescent="0.25">
      <c r="A3040" s="20">
        <v>42479</v>
      </c>
      <c r="B3040" s="22">
        <v>5.0336665234618216E-4</v>
      </c>
    </row>
    <row r="3041" spans="1:2" x14ac:dyDescent="0.25">
      <c r="A3041" s="20">
        <v>42480</v>
      </c>
      <c r="B3041" s="22">
        <v>5.7357218251863351E-4</v>
      </c>
    </row>
    <row r="3042" spans="1:2" x14ac:dyDescent="0.25">
      <c r="A3042" s="20">
        <v>42481</v>
      </c>
      <c r="B3042" s="22">
        <v>6.3887950636098978E-4</v>
      </c>
    </row>
    <row r="3043" spans="1:2" x14ac:dyDescent="0.25">
      <c r="A3043" s="20">
        <v>42482</v>
      </c>
      <c r="B3043" s="22">
        <v>7.7028419212887833E-4</v>
      </c>
    </row>
    <row r="3044" spans="1:2" x14ac:dyDescent="0.25">
      <c r="A3044" s="20">
        <v>42485</v>
      </c>
      <c r="B3044" s="22">
        <v>8.4801142060886292E-4</v>
      </c>
    </row>
    <row r="3045" spans="1:2" x14ac:dyDescent="0.25">
      <c r="A3045" s="20">
        <v>42486</v>
      </c>
      <c r="B3045" s="22">
        <v>9.1066503666037413E-4</v>
      </c>
    </row>
    <row r="3046" spans="1:2" x14ac:dyDescent="0.25">
      <c r="A3046" s="20">
        <v>42487</v>
      </c>
      <c r="B3046" s="22">
        <v>9.7317996285672947E-4</v>
      </c>
    </row>
    <row r="3047" spans="1:2" x14ac:dyDescent="0.25">
      <c r="A3047" s="20">
        <v>42488</v>
      </c>
      <c r="B3047" s="22">
        <v>8.7658997260642302E-4</v>
      </c>
    </row>
    <row r="3048" spans="1:2" x14ac:dyDescent="0.25">
      <c r="A3048" s="20">
        <v>42489</v>
      </c>
      <c r="B3048" s="22">
        <v>8.838586560229178E-4</v>
      </c>
    </row>
    <row r="3049" spans="1:2" x14ac:dyDescent="0.25">
      <c r="A3049" s="20">
        <v>42492</v>
      </c>
      <c r="B3049" s="22">
        <v>9.9762499498701196E-4</v>
      </c>
    </row>
    <row r="3050" spans="1:2" x14ac:dyDescent="0.25">
      <c r="A3050" s="20">
        <v>42493</v>
      </c>
      <c r="B3050" s="22">
        <v>1.1243060855248288E-3</v>
      </c>
    </row>
    <row r="3051" spans="1:2" x14ac:dyDescent="0.25">
      <c r="A3051" s="20">
        <v>42494</v>
      </c>
      <c r="B3051" s="22">
        <v>1.1393249846967102E-3</v>
      </c>
    </row>
    <row r="3052" spans="1:2" x14ac:dyDescent="0.25">
      <c r="A3052" s="20">
        <v>42495</v>
      </c>
      <c r="B3052" s="22">
        <v>1.1600731751959525E-3</v>
      </c>
    </row>
    <row r="3053" spans="1:2" x14ac:dyDescent="0.25">
      <c r="A3053" s="20">
        <v>42496</v>
      </c>
      <c r="B3053" s="22">
        <v>1.0228999785688586E-3</v>
      </c>
    </row>
    <row r="3054" spans="1:2" x14ac:dyDescent="0.25">
      <c r="A3054" s="20">
        <v>42499</v>
      </c>
      <c r="B3054" s="22">
        <v>1.1143244442117783E-3</v>
      </c>
    </row>
    <row r="3055" spans="1:2" x14ac:dyDescent="0.25">
      <c r="A3055" s="20">
        <v>42500</v>
      </c>
      <c r="B3055" s="22">
        <v>1.0527272323355152E-3</v>
      </c>
    </row>
    <row r="3056" spans="1:2" x14ac:dyDescent="0.25">
      <c r="A3056" s="20">
        <v>42501</v>
      </c>
      <c r="B3056" s="22">
        <v>1.0478814112515611E-3</v>
      </c>
    </row>
    <row r="3057" spans="1:2" x14ac:dyDescent="0.25">
      <c r="A3057" s="20">
        <v>42502</v>
      </c>
      <c r="B3057" s="22">
        <v>9.759656352454904E-4</v>
      </c>
    </row>
    <row r="3058" spans="1:2" x14ac:dyDescent="0.25">
      <c r="A3058" s="20">
        <v>42503</v>
      </c>
      <c r="B3058" s="22">
        <v>1.029801709969469E-3</v>
      </c>
    </row>
    <row r="3059" spans="1:2" x14ac:dyDescent="0.25">
      <c r="A3059" s="20">
        <v>42506</v>
      </c>
      <c r="B3059" s="22">
        <v>1.0091700676448934E-3</v>
      </c>
    </row>
    <row r="3060" spans="1:2" x14ac:dyDescent="0.25">
      <c r="A3060" s="20">
        <v>42507</v>
      </c>
      <c r="B3060" s="22">
        <v>1.067731128257865E-3</v>
      </c>
    </row>
    <row r="3061" spans="1:2" x14ac:dyDescent="0.25">
      <c r="A3061" s="20">
        <v>42508</v>
      </c>
      <c r="B3061" s="22">
        <v>1.0946944131651204E-3</v>
      </c>
    </row>
    <row r="3062" spans="1:2" x14ac:dyDescent="0.25">
      <c r="A3062" s="20">
        <v>42509</v>
      </c>
      <c r="B3062" s="22">
        <v>1.0996646504735086E-3</v>
      </c>
    </row>
    <row r="3063" spans="1:2" x14ac:dyDescent="0.25">
      <c r="A3063" s="20">
        <v>42510</v>
      </c>
      <c r="B3063" s="22">
        <v>1.0604451526730063E-3</v>
      </c>
    </row>
    <row r="3064" spans="1:2" x14ac:dyDescent="0.25">
      <c r="A3064" s="20">
        <v>42513</v>
      </c>
      <c r="B3064" s="22">
        <v>1.1076888701302412E-3</v>
      </c>
    </row>
    <row r="3065" spans="1:2" x14ac:dyDescent="0.25">
      <c r="A3065" s="20">
        <v>42514</v>
      </c>
      <c r="B3065" s="22">
        <v>9.9825657006458179E-4</v>
      </c>
    </row>
    <row r="3066" spans="1:2" x14ac:dyDescent="0.25">
      <c r="A3066" s="20">
        <v>42515</v>
      </c>
      <c r="B3066" s="22">
        <v>9.7643481280229594E-4</v>
      </c>
    </row>
    <row r="3067" spans="1:2" x14ac:dyDescent="0.25">
      <c r="A3067" s="20">
        <v>42516</v>
      </c>
      <c r="B3067" s="22">
        <v>9.5359158424290769E-4</v>
      </c>
    </row>
    <row r="3068" spans="1:2" x14ac:dyDescent="0.25">
      <c r="A3068" s="20">
        <v>42517</v>
      </c>
      <c r="B3068" s="22">
        <v>9.0104622381703692E-4</v>
      </c>
    </row>
    <row r="3069" spans="1:2" x14ac:dyDescent="0.25">
      <c r="A3069" s="20">
        <v>42521</v>
      </c>
      <c r="B3069" s="22">
        <v>9.5391153203516765E-4</v>
      </c>
    </row>
    <row r="3070" spans="1:2" x14ac:dyDescent="0.25">
      <c r="A3070" s="20">
        <v>42522</v>
      </c>
      <c r="B3070" s="22">
        <v>9.291547192276095E-4</v>
      </c>
    </row>
    <row r="3071" spans="1:2" x14ac:dyDescent="0.25">
      <c r="A3071" s="20">
        <v>42523</v>
      </c>
      <c r="B3071" s="22">
        <v>9.0663865509998942E-4</v>
      </c>
    </row>
    <row r="3072" spans="1:2" x14ac:dyDescent="0.25">
      <c r="A3072" s="20">
        <v>42524</v>
      </c>
      <c r="B3072" s="22">
        <v>9.031662818839159E-4</v>
      </c>
    </row>
    <row r="3073" spans="1:2" x14ac:dyDescent="0.25">
      <c r="A3073" s="20">
        <v>42527</v>
      </c>
      <c r="B3073" s="22">
        <v>9.3704439031472297E-4</v>
      </c>
    </row>
    <row r="3074" spans="1:2" x14ac:dyDescent="0.25">
      <c r="A3074" s="20">
        <v>42528</v>
      </c>
      <c r="B3074" s="22">
        <v>9.217017949041395E-4</v>
      </c>
    </row>
    <row r="3075" spans="1:2" x14ac:dyDescent="0.25">
      <c r="A3075" s="20">
        <v>42529</v>
      </c>
      <c r="B3075" s="22">
        <v>8.8480844608707088E-4</v>
      </c>
    </row>
    <row r="3076" spans="1:2" x14ac:dyDescent="0.25">
      <c r="A3076" s="20">
        <v>42530</v>
      </c>
      <c r="B3076" s="22">
        <v>8.6223497136717064E-4</v>
      </c>
    </row>
    <row r="3077" spans="1:2" x14ac:dyDescent="0.25">
      <c r="A3077" s="20">
        <v>42531</v>
      </c>
      <c r="B3077" s="22">
        <v>8.2062327776588617E-4</v>
      </c>
    </row>
    <row r="3078" spans="1:2" x14ac:dyDescent="0.25">
      <c r="A3078" s="20">
        <v>42534</v>
      </c>
      <c r="B3078" s="22">
        <v>7.266814677002742E-4</v>
      </c>
    </row>
    <row r="3079" spans="1:2" x14ac:dyDescent="0.25">
      <c r="A3079" s="20">
        <v>42535</v>
      </c>
      <c r="B3079" s="22">
        <v>7.6654603696324486E-4</v>
      </c>
    </row>
    <row r="3080" spans="1:2" x14ac:dyDescent="0.25">
      <c r="A3080" s="20">
        <v>42536</v>
      </c>
      <c r="B3080" s="22">
        <v>7.7700372524547312E-4</v>
      </c>
    </row>
    <row r="3081" spans="1:2" x14ac:dyDescent="0.25">
      <c r="A3081" s="20">
        <v>42537</v>
      </c>
      <c r="B3081" s="22">
        <v>8.3868546936161081E-4</v>
      </c>
    </row>
    <row r="3082" spans="1:2" x14ac:dyDescent="0.25">
      <c r="A3082" s="20">
        <v>42538</v>
      </c>
      <c r="B3082" s="22">
        <v>8.0188599094177526E-4</v>
      </c>
    </row>
    <row r="3083" spans="1:2" x14ac:dyDescent="0.25">
      <c r="A3083" s="20">
        <v>42541</v>
      </c>
      <c r="B3083" s="22">
        <v>1.2042730824814996E-3</v>
      </c>
    </row>
    <row r="3084" spans="1:2" x14ac:dyDescent="0.25">
      <c r="A3084" s="20">
        <v>42542</v>
      </c>
      <c r="B3084" s="22">
        <v>1.1926598258698018E-3</v>
      </c>
    </row>
    <row r="3085" spans="1:2" x14ac:dyDescent="0.25">
      <c r="A3085" s="20">
        <v>42543</v>
      </c>
      <c r="B3085" s="22">
        <v>1.1859505924816105E-3</v>
      </c>
    </row>
    <row r="3086" spans="1:2" x14ac:dyDescent="0.25">
      <c r="A3086" s="20">
        <v>42544</v>
      </c>
      <c r="B3086" s="22">
        <v>1.2496158587194106E-3</v>
      </c>
    </row>
    <row r="3087" spans="1:2" x14ac:dyDescent="0.25">
      <c r="A3087" s="20">
        <v>42545</v>
      </c>
      <c r="B3087" s="22">
        <v>4.9695088786161357E-4</v>
      </c>
    </row>
    <row r="3088" spans="1:2" x14ac:dyDescent="0.25">
      <c r="A3088" s="20">
        <v>42548</v>
      </c>
      <c r="B3088" s="22">
        <v>5.741462330588476E-4</v>
      </c>
    </row>
    <row r="3089" spans="1:2" x14ac:dyDescent="0.25">
      <c r="A3089" s="20">
        <v>42549</v>
      </c>
      <c r="B3089" s="22">
        <v>-1.241100437498921E-3</v>
      </c>
    </row>
    <row r="3090" spans="1:2" x14ac:dyDescent="0.25">
      <c r="A3090" s="20">
        <v>42550</v>
      </c>
      <c r="B3090" s="22">
        <v>-1.2037215103253285E-3</v>
      </c>
    </row>
    <row r="3091" spans="1:2" x14ac:dyDescent="0.25">
      <c r="A3091" s="20">
        <v>42551</v>
      </c>
      <c r="B3091" s="22">
        <v>-1.215036879557041E-3</v>
      </c>
    </row>
    <row r="3092" spans="1:2" x14ac:dyDescent="0.25">
      <c r="A3092" s="20">
        <v>42552</v>
      </c>
      <c r="B3092" s="22">
        <v>-1.2090389412825475E-3</v>
      </c>
    </row>
    <row r="3093" spans="1:2" x14ac:dyDescent="0.25">
      <c r="A3093" s="20">
        <v>42556</v>
      </c>
      <c r="B3093" s="22">
        <v>-1.105282843986366E-3</v>
      </c>
    </row>
    <row r="3094" spans="1:2" x14ac:dyDescent="0.25">
      <c r="A3094" s="20">
        <v>42557</v>
      </c>
      <c r="B3094" s="22">
        <v>-1.093871505553623E-3</v>
      </c>
    </row>
    <row r="3095" spans="1:2" x14ac:dyDescent="0.25">
      <c r="A3095" s="20">
        <v>42558</v>
      </c>
      <c r="B3095" s="22">
        <v>-1.0316523505803366E-3</v>
      </c>
    </row>
    <row r="3096" spans="1:2" x14ac:dyDescent="0.25">
      <c r="A3096" s="20">
        <v>42559</v>
      </c>
      <c r="B3096" s="22">
        <v>-1.1047360872812328E-3</v>
      </c>
    </row>
    <row r="3097" spans="1:2" x14ac:dyDescent="0.25">
      <c r="A3097" s="20">
        <v>42562</v>
      </c>
      <c r="B3097" s="22">
        <v>-1.0726202591349043E-3</v>
      </c>
    </row>
    <row r="3098" spans="1:2" x14ac:dyDescent="0.25">
      <c r="A3098" s="20">
        <v>42563</v>
      </c>
      <c r="B3098" s="22">
        <v>-1.0776600975583861E-3</v>
      </c>
    </row>
    <row r="3099" spans="1:2" x14ac:dyDescent="0.25">
      <c r="A3099" s="20">
        <v>42564</v>
      </c>
      <c r="B3099" s="22">
        <v>-1.0848295014438403E-3</v>
      </c>
    </row>
    <row r="3100" spans="1:2" x14ac:dyDescent="0.25">
      <c r="A3100" s="20">
        <v>42565</v>
      </c>
      <c r="B3100" s="22">
        <v>-1.1176750938732827E-3</v>
      </c>
    </row>
    <row r="3101" spans="1:2" x14ac:dyDescent="0.25">
      <c r="A3101" s="20">
        <v>42566</v>
      </c>
      <c r="B3101" s="22">
        <v>-1.1112992402604327E-3</v>
      </c>
    </row>
    <row r="3102" spans="1:2" x14ac:dyDescent="0.25">
      <c r="A3102" s="20">
        <v>42569</v>
      </c>
      <c r="B3102" s="22">
        <v>-1.173589191007185E-3</v>
      </c>
    </row>
    <row r="3103" spans="1:2" x14ac:dyDescent="0.25">
      <c r="A3103" s="20">
        <v>42570</v>
      </c>
      <c r="B3103" s="22">
        <v>-1.1410605435819843E-3</v>
      </c>
    </row>
    <row r="3104" spans="1:2" x14ac:dyDescent="0.25">
      <c r="A3104" s="20">
        <v>42571</v>
      </c>
      <c r="B3104" s="22">
        <v>-1.076969621714774E-3</v>
      </c>
    </row>
    <row r="3105" spans="1:2" x14ac:dyDescent="0.25">
      <c r="A3105" s="20">
        <v>42572</v>
      </c>
      <c r="B3105" s="22">
        <v>-1.0763865143653684E-3</v>
      </c>
    </row>
    <row r="3106" spans="1:2" x14ac:dyDescent="0.25">
      <c r="A3106" s="20">
        <v>42573</v>
      </c>
      <c r="B3106" s="22">
        <v>-1.1151600718957155E-3</v>
      </c>
    </row>
    <row r="3107" spans="1:2" x14ac:dyDescent="0.25">
      <c r="A3107" s="20">
        <v>42576</v>
      </c>
      <c r="B3107" s="22">
        <v>-1.0391536626769282E-3</v>
      </c>
    </row>
    <row r="3108" spans="1:2" x14ac:dyDescent="0.25">
      <c r="A3108" s="20">
        <v>42577</v>
      </c>
      <c r="B3108" s="22">
        <v>-1.0454275093263465E-3</v>
      </c>
    </row>
    <row r="3109" spans="1:2" x14ac:dyDescent="0.25">
      <c r="A3109" s="20">
        <v>42578</v>
      </c>
      <c r="B3109" s="22">
        <v>-1.0033084601263065E-3</v>
      </c>
    </row>
    <row r="3110" spans="1:2" x14ac:dyDescent="0.25">
      <c r="A3110" s="20">
        <v>42579</v>
      </c>
      <c r="B3110" s="22">
        <v>-1.0023603517896884E-3</v>
      </c>
    </row>
    <row r="3111" spans="1:2" x14ac:dyDescent="0.25">
      <c r="A3111" s="20">
        <v>42580</v>
      </c>
      <c r="B3111" s="22">
        <v>-1.0286051544362573E-3</v>
      </c>
    </row>
    <row r="3112" spans="1:2" x14ac:dyDescent="0.25">
      <c r="A3112" s="20">
        <v>42583</v>
      </c>
      <c r="B3112" s="22">
        <v>-1.0087993748638668E-3</v>
      </c>
    </row>
    <row r="3113" spans="1:2" x14ac:dyDescent="0.25">
      <c r="A3113" s="20">
        <v>42584</v>
      </c>
      <c r="B3113" s="22">
        <v>-1.0451730780284274E-3</v>
      </c>
    </row>
    <row r="3114" spans="1:2" x14ac:dyDescent="0.25">
      <c r="A3114" s="20">
        <v>42585</v>
      </c>
      <c r="B3114" s="22">
        <v>-1.0891734856206536E-3</v>
      </c>
    </row>
    <row r="3115" spans="1:2" x14ac:dyDescent="0.25">
      <c r="A3115" s="20">
        <v>42586</v>
      </c>
      <c r="B3115" s="22">
        <v>-1.1766689834448174E-3</v>
      </c>
    </row>
    <row r="3116" spans="1:2" x14ac:dyDescent="0.25">
      <c r="A3116" s="20">
        <v>42587</v>
      </c>
      <c r="B3116" s="22">
        <v>-1.2136815900576359E-3</v>
      </c>
    </row>
    <row r="3117" spans="1:2" x14ac:dyDescent="0.25">
      <c r="A3117" s="20">
        <v>42590</v>
      </c>
      <c r="B3117" s="22">
        <v>-1.2081032360685695E-3</v>
      </c>
    </row>
    <row r="3118" spans="1:2" x14ac:dyDescent="0.25">
      <c r="A3118" s="20">
        <v>42591</v>
      </c>
      <c r="B3118" s="22">
        <v>-1.2169850894032663E-3</v>
      </c>
    </row>
    <row r="3119" spans="1:2" x14ac:dyDescent="0.25">
      <c r="A3119" s="20">
        <v>42592</v>
      </c>
      <c r="B3119" s="22">
        <v>-1.2804262170382774E-3</v>
      </c>
    </row>
    <row r="3120" spans="1:2" x14ac:dyDescent="0.25">
      <c r="A3120" s="20">
        <v>42593</v>
      </c>
      <c r="B3120" s="22">
        <v>-1.3424030896331818E-3</v>
      </c>
    </row>
    <row r="3121" spans="1:2" x14ac:dyDescent="0.25">
      <c r="A3121" s="20">
        <v>42594</v>
      </c>
      <c r="B3121" s="22">
        <v>-1.3734005764425294E-3</v>
      </c>
    </row>
    <row r="3122" spans="1:2" x14ac:dyDescent="0.25">
      <c r="A3122" s="20">
        <v>42597</v>
      </c>
      <c r="B3122" s="22">
        <v>-1.3407439220483042E-3</v>
      </c>
    </row>
    <row r="3123" spans="1:2" x14ac:dyDescent="0.25">
      <c r="A3123" s="20">
        <v>42598</v>
      </c>
      <c r="B3123" s="22">
        <v>-1.3782110679524395E-3</v>
      </c>
    </row>
    <row r="3124" spans="1:2" x14ac:dyDescent="0.25">
      <c r="A3124" s="20">
        <v>42599</v>
      </c>
      <c r="B3124" s="22">
        <v>-1.4009333018774051E-3</v>
      </c>
    </row>
    <row r="3125" spans="1:2" x14ac:dyDescent="0.25">
      <c r="A3125" s="20">
        <v>42600</v>
      </c>
      <c r="B3125" s="22">
        <v>-1.4452772327440133E-3</v>
      </c>
    </row>
    <row r="3126" spans="1:2" x14ac:dyDescent="0.25">
      <c r="A3126" s="20">
        <v>42601</v>
      </c>
      <c r="B3126" s="22">
        <v>-1.4708362371055328E-3</v>
      </c>
    </row>
    <row r="3127" spans="1:2" x14ac:dyDescent="0.25">
      <c r="A3127" s="20">
        <v>42604</v>
      </c>
      <c r="B3127" s="22">
        <v>-1.4163538355069782E-3</v>
      </c>
    </row>
    <row r="3128" spans="1:2" x14ac:dyDescent="0.25">
      <c r="A3128" s="20">
        <v>42605</v>
      </c>
      <c r="B3128" s="22">
        <v>-1.3891116633747425E-3</v>
      </c>
    </row>
    <row r="3129" spans="1:2" x14ac:dyDescent="0.25">
      <c r="A3129" s="20">
        <v>42606</v>
      </c>
      <c r="B3129" s="22">
        <v>-1.3431987710046389E-3</v>
      </c>
    </row>
    <row r="3130" spans="1:2" x14ac:dyDescent="0.25">
      <c r="A3130" s="20">
        <v>42607</v>
      </c>
      <c r="B3130" s="22">
        <v>-1.3891160226680022E-3</v>
      </c>
    </row>
    <row r="3131" spans="1:2" x14ac:dyDescent="0.25">
      <c r="A3131" s="20">
        <v>42608</v>
      </c>
      <c r="B3131" s="22">
        <v>-1.3992116285210798E-3</v>
      </c>
    </row>
    <row r="3132" spans="1:2" x14ac:dyDescent="0.25">
      <c r="A3132" s="20">
        <v>42611</v>
      </c>
      <c r="B3132" s="22">
        <v>-1.34957939339031E-3</v>
      </c>
    </row>
    <row r="3133" spans="1:2" x14ac:dyDescent="0.25">
      <c r="A3133" s="20">
        <v>42612</v>
      </c>
      <c r="B3133" s="22">
        <v>-1.3622215165615126E-3</v>
      </c>
    </row>
    <row r="3134" spans="1:2" x14ac:dyDescent="0.25">
      <c r="A3134" s="20">
        <v>42613</v>
      </c>
      <c r="B3134" s="22">
        <v>-1.3889240299318484E-3</v>
      </c>
    </row>
    <row r="3135" spans="1:2" x14ac:dyDescent="0.25">
      <c r="A3135" s="20">
        <v>42614</v>
      </c>
      <c r="B3135" s="22">
        <v>-1.3809372715227752E-3</v>
      </c>
    </row>
    <row r="3136" spans="1:2" x14ac:dyDescent="0.25">
      <c r="A3136" s="20">
        <v>42615</v>
      </c>
      <c r="B3136" s="22">
        <v>-1.4518577592794735E-3</v>
      </c>
    </row>
    <row r="3137" spans="1:2" x14ac:dyDescent="0.25">
      <c r="A3137" s="20">
        <v>42619</v>
      </c>
      <c r="B3137" s="22">
        <v>-1.3669368064761489E-3</v>
      </c>
    </row>
    <row r="3138" spans="1:2" x14ac:dyDescent="0.25">
      <c r="A3138" s="20">
        <v>42620</v>
      </c>
      <c r="B3138" s="22">
        <v>-1.3562581289683351E-3</v>
      </c>
    </row>
    <row r="3139" spans="1:2" x14ac:dyDescent="0.25">
      <c r="A3139" s="20">
        <v>42621</v>
      </c>
      <c r="B3139" s="22">
        <v>-1.4066481875961712E-3</v>
      </c>
    </row>
    <row r="3140" spans="1:2" x14ac:dyDescent="0.25">
      <c r="A3140" s="20">
        <v>42622</v>
      </c>
      <c r="B3140" s="22">
        <v>-1.3203964117265432E-3</v>
      </c>
    </row>
    <row r="3141" spans="1:2" x14ac:dyDescent="0.25">
      <c r="A3141" s="20">
        <v>42625</v>
      </c>
      <c r="B3141" s="22">
        <v>-1.3456663946338487E-3</v>
      </c>
    </row>
    <row r="3142" spans="1:2" x14ac:dyDescent="0.25">
      <c r="A3142" s="20">
        <v>42626</v>
      </c>
      <c r="B3142" s="22">
        <v>-1.1182768814077537E-3</v>
      </c>
    </row>
    <row r="3143" spans="1:2" x14ac:dyDescent="0.25">
      <c r="A3143" s="20">
        <v>42627</v>
      </c>
      <c r="B3143" s="22">
        <v>-1.1565885777872209E-3</v>
      </c>
    </row>
    <row r="3144" spans="1:2" x14ac:dyDescent="0.25">
      <c r="A3144" s="20">
        <v>42628</v>
      </c>
      <c r="B3144" s="22">
        <v>-1.092946694905339E-3</v>
      </c>
    </row>
    <row r="3145" spans="1:2" x14ac:dyDescent="0.25">
      <c r="A3145" s="20">
        <v>42629</v>
      </c>
      <c r="B3145" s="22">
        <v>-1.1264892090545597E-3</v>
      </c>
    </row>
    <row r="3146" spans="1:2" x14ac:dyDescent="0.25">
      <c r="A3146" s="20">
        <v>42632</v>
      </c>
      <c r="B3146" s="22">
        <v>-1.0389926713785247E-3</v>
      </c>
    </row>
    <row r="3147" spans="1:2" x14ac:dyDescent="0.25">
      <c r="A3147" s="20">
        <v>42633</v>
      </c>
      <c r="B3147" s="22">
        <v>-1.0932402409891129E-3</v>
      </c>
    </row>
    <row r="3148" spans="1:2" x14ac:dyDescent="0.25">
      <c r="A3148" s="20">
        <v>42634</v>
      </c>
      <c r="B3148" s="22">
        <v>-1.2342501717117482E-3</v>
      </c>
    </row>
    <row r="3149" spans="1:2" x14ac:dyDescent="0.25">
      <c r="A3149" s="20">
        <v>42635</v>
      </c>
      <c r="B3149" s="22">
        <v>-1.3033001991378246E-3</v>
      </c>
    </row>
    <row r="3150" spans="1:2" x14ac:dyDescent="0.25">
      <c r="A3150" s="20">
        <v>42636</v>
      </c>
      <c r="B3150" s="22">
        <v>-1.2867066085651135E-3</v>
      </c>
    </row>
    <row r="3151" spans="1:2" x14ac:dyDescent="0.25">
      <c r="A3151" s="20">
        <v>42639</v>
      </c>
      <c r="B3151" s="22">
        <v>-1.1990728665882688E-3</v>
      </c>
    </row>
    <row r="3152" spans="1:2" x14ac:dyDescent="0.25">
      <c r="A3152" s="20">
        <v>42640</v>
      </c>
      <c r="B3152" s="22">
        <v>-1.192574408520608E-3</v>
      </c>
    </row>
    <row r="3153" spans="1:2" x14ac:dyDescent="0.25">
      <c r="A3153" s="20">
        <v>42641</v>
      </c>
      <c r="B3153" s="22">
        <v>-1.2603304717383468E-3</v>
      </c>
    </row>
    <row r="3154" spans="1:2" x14ac:dyDescent="0.25">
      <c r="A3154" s="20">
        <v>42642</v>
      </c>
      <c r="B3154" s="22">
        <v>-1.2977900318901225E-3</v>
      </c>
    </row>
    <row r="3155" spans="1:2" x14ac:dyDescent="0.25">
      <c r="A3155" s="20">
        <v>42643</v>
      </c>
      <c r="B3155" s="22">
        <v>-1.4348407187685375E-3</v>
      </c>
    </row>
    <row r="3156" spans="1:2" x14ac:dyDescent="0.25">
      <c r="A3156" s="20">
        <v>42646</v>
      </c>
      <c r="B3156" s="22">
        <v>-1.3936527381815944E-3</v>
      </c>
    </row>
    <row r="3157" spans="1:2" x14ac:dyDescent="0.25">
      <c r="A3157" s="20">
        <v>42647</v>
      </c>
      <c r="B3157" s="22">
        <v>-1.4257768159389173E-3</v>
      </c>
    </row>
    <row r="3158" spans="1:2" x14ac:dyDescent="0.25">
      <c r="A3158" s="20">
        <v>42648</v>
      </c>
      <c r="B3158" s="22">
        <v>-1.4611170871094981E-3</v>
      </c>
    </row>
    <row r="3159" spans="1:2" x14ac:dyDescent="0.25">
      <c r="A3159" s="20">
        <v>42649</v>
      </c>
      <c r="B3159" s="22">
        <v>-1.4857381546613535E-3</v>
      </c>
    </row>
    <row r="3160" spans="1:2" x14ac:dyDescent="0.25">
      <c r="A3160" s="20">
        <v>42650</v>
      </c>
      <c r="B3160" s="22">
        <v>-1.5169032681792149E-3</v>
      </c>
    </row>
    <row r="3161" spans="1:2" x14ac:dyDescent="0.25">
      <c r="A3161" s="20">
        <v>42653</v>
      </c>
      <c r="B3161" s="22">
        <v>-1.4313890180330802E-3</v>
      </c>
    </row>
    <row r="3162" spans="1:2" x14ac:dyDescent="0.25">
      <c r="A3162" s="20">
        <v>42654</v>
      </c>
      <c r="B3162" s="22">
        <v>-1.4405823820117236E-3</v>
      </c>
    </row>
    <row r="3163" spans="1:2" x14ac:dyDescent="0.25">
      <c r="A3163" s="20">
        <v>42655</v>
      </c>
      <c r="B3163" s="22">
        <v>-1.4456429175545571E-3</v>
      </c>
    </row>
    <row r="3164" spans="1:2" x14ac:dyDescent="0.25">
      <c r="A3164" s="20">
        <v>42656</v>
      </c>
      <c r="B3164" s="22">
        <v>-1.49921228024541E-3</v>
      </c>
    </row>
    <row r="3165" spans="1:2" x14ac:dyDescent="0.25">
      <c r="A3165" s="20">
        <v>42657</v>
      </c>
      <c r="B3165" s="22">
        <v>-1.4697550946080051E-3</v>
      </c>
    </row>
    <row r="3166" spans="1:2" x14ac:dyDescent="0.25">
      <c r="A3166" s="20">
        <v>42660</v>
      </c>
      <c r="B3166" s="22">
        <v>-1.4036486791360048E-3</v>
      </c>
    </row>
    <row r="3167" spans="1:2" x14ac:dyDescent="0.25">
      <c r="A3167" s="20">
        <v>42661</v>
      </c>
      <c r="B3167" s="22">
        <v>-1.3943898906402241E-3</v>
      </c>
    </row>
    <row r="3168" spans="1:2" x14ac:dyDescent="0.25">
      <c r="A3168" s="20">
        <v>42662</v>
      </c>
      <c r="B3168" s="22">
        <v>-1.41300029494551E-3</v>
      </c>
    </row>
    <row r="3169" spans="1:2" x14ac:dyDescent="0.25">
      <c r="A3169" s="20">
        <v>42663</v>
      </c>
      <c r="B3169" s="22">
        <v>-1.391618220211166E-3</v>
      </c>
    </row>
    <row r="3170" spans="1:2" x14ac:dyDescent="0.25">
      <c r="A3170" s="20">
        <v>42664</v>
      </c>
      <c r="B3170" s="22">
        <v>-1.3953599083741386E-3</v>
      </c>
    </row>
    <row r="3171" spans="1:2" x14ac:dyDescent="0.25">
      <c r="A3171" s="20">
        <v>42667</v>
      </c>
      <c r="B3171" s="22">
        <v>-1.4144054911851001E-3</v>
      </c>
    </row>
    <row r="3172" spans="1:2" x14ac:dyDescent="0.25">
      <c r="A3172" s="20">
        <v>42668</v>
      </c>
      <c r="B3172" s="22">
        <v>-1.4740264545174409E-3</v>
      </c>
    </row>
    <row r="3173" spans="1:2" x14ac:dyDescent="0.25">
      <c r="A3173" s="20">
        <v>42669</v>
      </c>
      <c r="B3173" s="22">
        <v>-1.4679790047140706E-3</v>
      </c>
    </row>
    <row r="3174" spans="1:2" x14ac:dyDescent="0.25">
      <c r="A3174" s="20">
        <v>42670</v>
      </c>
      <c r="B3174" s="22">
        <v>-1.4510650360511912E-3</v>
      </c>
    </row>
    <row r="3175" spans="1:2" x14ac:dyDescent="0.25">
      <c r="A3175" s="20">
        <v>42671</v>
      </c>
      <c r="B3175" s="22">
        <v>-1.4702245896675015E-3</v>
      </c>
    </row>
    <row r="3176" spans="1:2" x14ac:dyDescent="0.25">
      <c r="A3176" s="20">
        <v>42674</v>
      </c>
      <c r="B3176" s="22">
        <v>-1.5210638461242709E-3</v>
      </c>
    </row>
    <row r="3177" spans="1:2" x14ac:dyDescent="0.25">
      <c r="A3177" s="20">
        <v>42675</v>
      </c>
      <c r="B3177" s="22">
        <v>-1.5262590796611963E-3</v>
      </c>
    </row>
    <row r="3178" spans="1:2" x14ac:dyDescent="0.25">
      <c r="A3178" s="20">
        <v>42676</v>
      </c>
      <c r="B3178" s="22">
        <v>-1.5462282501303992E-3</v>
      </c>
    </row>
    <row r="3179" spans="1:2" x14ac:dyDescent="0.25">
      <c r="A3179" s="20">
        <v>42677</v>
      </c>
      <c r="B3179" s="22">
        <v>-1.5766385868175581E-3</v>
      </c>
    </row>
    <row r="3180" spans="1:2" x14ac:dyDescent="0.25">
      <c r="A3180" s="20">
        <v>42678</v>
      </c>
      <c r="B3180" s="22">
        <v>-1.5201349615131532E-3</v>
      </c>
    </row>
    <row r="3181" spans="1:2" x14ac:dyDescent="0.25">
      <c r="A3181" s="20">
        <v>42681</v>
      </c>
      <c r="B3181" s="22">
        <v>-1.824377156137813E-3</v>
      </c>
    </row>
    <row r="3182" spans="1:2" x14ac:dyDescent="0.25">
      <c r="A3182" s="20">
        <v>42682</v>
      </c>
      <c r="B3182" s="22">
        <v>-1.8175275041187877E-3</v>
      </c>
    </row>
    <row r="3183" spans="1:2" x14ac:dyDescent="0.25">
      <c r="A3183" s="20">
        <v>42683</v>
      </c>
      <c r="B3183" s="22">
        <v>-1.8433629562037979E-3</v>
      </c>
    </row>
    <row r="3184" spans="1:2" x14ac:dyDescent="0.25">
      <c r="A3184" s="20">
        <v>42684</v>
      </c>
      <c r="B3184" s="22">
        <v>-1.8174973101232617E-3</v>
      </c>
    </row>
    <row r="3185" spans="1:2" x14ac:dyDescent="0.25">
      <c r="A3185" s="20">
        <v>42685</v>
      </c>
      <c r="B3185" s="22">
        <v>-1.7766961827095917E-3</v>
      </c>
    </row>
    <row r="3186" spans="1:2" x14ac:dyDescent="0.25">
      <c r="A3186" s="20">
        <v>42688</v>
      </c>
      <c r="B3186" s="22">
        <v>-1.7042172316347193E-3</v>
      </c>
    </row>
    <row r="3187" spans="1:2" x14ac:dyDescent="0.25">
      <c r="A3187" s="20">
        <v>42689</v>
      </c>
      <c r="B3187" s="22">
        <v>-1.6217806645202337E-3</v>
      </c>
    </row>
    <row r="3188" spans="1:2" x14ac:dyDescent="0.25">
      <c r="A3188" s="20">
        <v>42690</v>
      </c>
      <c r="B3188" s="22">
        <v>-1.5696204722557283E-3</v>
      </c>
    </row>
    <row r="3189" spans="1:2" x14ac:dyDescent="0.25">
      <c r="A3189" s="20">
        <v>42691</v>
      </c>
      <c r="B3189" s="22">
        <v>-1.4772421967327309E-3</v>
      </c>
    </row>
    <row r="3190" spans="1:2" x14ac:dyDescent="0.25">
      <c r="A3190" s="20">
        <v>42692</v>
      </c>
      <c r="B3190" s="22">
        <v>-1.4696283457935611E-3</v>
      </c>
    </row>
    <row r="3191" spans="1:2" x14ac:dyDescent="0.25">
      <c r="A3191" s="20">
        <v>42695</v>
      </c>
      <c r="B3191" s="22">
        <v>-1.4582747564515497E-3</v>
      </c>
    </row>
    <row r="3192" spans="1:2" x14ac:dyDescent="0.25">
      <c r="A3192" s="20">
        <v>42696</v>
      </c>
      <c r="B3192" s="22">
        <v>-1.4670671686033421E-3</v>
      </c>
    </row>
    <row r="3193" spans="1:2" x14ac:dyDescent="0.25">
      <c r="A3193" s="20">
        <v>42697</v>
      </c>
      <c r="B3193" s="22">
        <v>-1.4853881176805084E-3</v>
      </c>
    </row>
    <row r="3194" spans="1:2" x14ac:dyDescent="0.25">
      <c r="A3194" s="20">
        <v>42699</v>
      </c>
      <c r="B3194" s="22">
        <v>-1.4793417839287226E-3</v>
      </c>
    </row>
    <row r="3195" spans="1:2" x14ac:dyDescent="0.25">
      <c r="A3195" s="20">
        <v>42702</v>
      </c>
      <c r="B3195" s="22">
        <v>-1.4551766537179711E-3</v>
      </c>
    </row>
    <row r="3196" spans="1:2" x14ac:dyDescent="0.25">
      <c r="A3196" s="20">
        <v>42703</v>
      </c>
      <c r="B3196" s="22">
        <v>-1.4395155872523047E-3</v>
      </c>
    </row>
    <row r="3197" spans="1:2" x14ac:dyDescent="0.25">
      <c r="A3197" s="20">
        <v>42704</v>
      </c>
      <c r="B3197" s="22">
        <v>-1.4553233392471387E-3</v>
      </c>
    </row>
    <row r="3198" spans="1:2" x14ac:dyDescent="0.25">
      <c r="A3198" s="20">
        <v>42705</v>
      </c>
      <c r="B3198" s="22">
        <v>-1.4716651453884344E-3</v>
      </c>
    </row>
    <row r="3199" spans="1:2" x14ac:dyDescent="0.25">
      <c r="A3199" s="20">
        <v>42706</v>
      </c>
      <c r="B3199" s="22">
        <v>-1.4690171013820308E-3</v>
      </c>
    </row>
    <row r="3200" spans="1:2" x14ac:dyDescent="0.25">
      <c r="A3200" s="20">
        <v>42709</v>
      </c>
      <c r="B3200" s="22">
        <v>-1.4622984737584499E-3</v>
      </c>
    </row>
    <row r="3201" spans="1:2" x14ac:dyDescent="0.25">
      <c r="A3201" s="20">
        <v>42710</v>
      </c>
      <c r="B3201" s="22">
        <v>-1.4483649805477894E-3</v>
      </c>
    </row>
    <row r="3202" spans="1:2" x14ac:dyDescent="0.25">
      <c r="A3202" s="20">
        <v>42711</v>
      </c>
      <c r="B3202" s="22">
        <v>-1.4702764774797705E-3</v>
      </c>
    </row>
    <row r="3203" spans="1:2" x14ac:dyDescent="0.25">
      <c r="A3203" s="20">
        <v>42712</v>
      </c>
      <c r="B3203" s="22">
        <v>-1.499597861317481E-3</v>
      </c>
    </row>
    <row r="3204" spans="1:2" x14ac:dyDescent="0.25">
      <c r="A3204" s="20">
        <v>42713</v>
      </c>
      <c r="B3204" s="22">
        <v>-1.5613494252485483E-3</v>
      </c>
    </row>
    <row r="3205" spans="1:2" x14ac:dyDescent="0.25">
      <c r="A3205" s="20">
        <v>42716</v>
      </c>
      <c r="B3205" s="22">
        <v>-1.5234498425368281E-3</v>
      </c>
    </row>
    <row r="3206" spans="1:2" x14ac:dyDescent="0.25">
      <c r="A3206" s="20">
        <v>42717</v>
      </c>
      <c r="B3206" s="22">
        <v>-1.5283588122761982E-3</v>
      </c>
    </row>
    <row r="3207" spans="1:2" x14ac:dyDescent="0.25">
      <c r="A3207" s="20">
        <v>42718</v>
      </c>
      <c r="B3207" s="22">
        <v>-1.502342002718482E-3</v>
      </c>
    </row>
    <row r="3208" spans="1:2" x14ac:dyDescent="0.25">
      <c r="A3208" s="20">
        <v>42719</v>
      </c>
      <c r="B3208" s="22">
        <v>-1.5224769853733333E-3</v>
      </c>
    </row>
    <row r="3209" spans="1:2" x14ac:dyDescent="0.25">
      <c r="A3209" s="20">
        <v>42720</v>
      </c>
      <c r="B3209" s="22">
        <v>-1.5148664623625407E-3</v>
      </c>
    </row>
    <row r="3210" spans="1:2" x14ac:dyDescent="0.25">
      <c r="A3210" s="20">
        <v>42723</v>
      </c>
      <c r="B3210" s="22">
        <v>-1.4333564350276218E-3</v>
      </c>
    </row>
    <row r="3211" spans="1:2" x14ac:dyDescent="0.25">
      <c r="A3211" s="20">
        <v>42724</v>
      </c>
      <c r="B3211" s="22">
        <v>-1.4545682565829665E-3</v>
      </c>
    </row>
    <row r="3212" spans="1:2" x14ac:dyDescent="0.25">
      <c r="A3212" s="20">
        <v>42725</v>
      </c>
      <c r="B3212" s="22">
        <v>-1.4673311364408193E-3</v>
      </c>
    </row>
    <row r="3213" spans="1:2" x14ac:dyDescent="0.25">
      <c r="A3213" s="20">
        <v>42726</v>
      </c>
      <c r="B3213" s="22">
        <v>-1.5230882317408545E-3</v>
      </c>
    </row>
    <row r="3214" spans="1:2" x14ac:dyDescent="0.25">
      <c r="A3214" s="20">
        <v>42727</v>
      </c>
      <c r="B3214" s="22">
        <v>-1.5385799516853815E-3</v>
      </c>
    </row>
    <row r="3215" spans="1:2" x14ac:dyDescent="0.25">
      <c r="A3215" s="20">
        <v>42731</v>
      </c>
      <c r="B3215" s="22">
        <v>-1.3730742238596827E-3</v>
      </c>
    </row>
    <row r="3216" spans="1:2" x14ac:dyDescent="0.25">
      <c r="A3216" s="20">
        <v>42732</v>
      </c>
      <c r="B3216" s="22">
        <v>-1.4241067822166054E-3</v>
      </c>
    </row>
    <row r="3217" spans="1:2" x14ac:dyDescent="0.25">
      <c r="A3217" s="20">
        <v>42733</v>
      </c>
      <c r="B3217" s="22">
        <v>-1.4451009086968725E-3</v>
      </c>
    </row>
    <row r="3218" spans="1:2" x14ac:dyDescent="0.25">
      <c r="A3218" s="20">
        <v>42734</v>
      </c>
      <c r="B3218" s="22">
        <v>-1.4778082409283577E-3</v>
      </c>
    </row>
    <row r="3219" spans="1:2" x14ac:dyDescent="0.25">
      <c r="A3219" s="20">
        <v>42738</v>
      </c>
      <c r="B3219" s="22">
        <v>-1.1641874356490556E-3</v>
      </c>
    </row>
    <row r="3220" spans="1:2" x14ac:dyDescent="0.25">
      <c r="A3220" s="20">
        <v>42739</v>
      </c>
      <c r="B3220" s="22">
        <v>-1.2293393108812056E-3</v>
      </c>
    </row>
    <row r="3221" spans="1:2" x14ac:dyDescent="0.25">
      <c r="A3221" s="20">
        <v>42740</v>
      </c>
      <c r="B3221" s="22">
        <v>-1.3052953178632754E-3</v>
      </c>
    </row>
    <row r="3222" spans="1:2" x14ac:dyDescent="0.25">
      <c r="A3222" s="20">
        <v>42741</v>
      </c>
      <c r="B3222" s="22">
        <v>-1.3285691544048239E-3</v>
      </c>
    </row>
    <row r="3223" spans="1:2" x14ac:dyDescent="0.25">
      <c r="A3223" s="20">
        <v>42744</v>
      </c>
      <c r="B3223" s="22">
        <v>-1.2987270839303067E-3</v>
      </c>
    </row>
    <row r="3224" spans="1:2" x14ac:dyDescent="0.25">
      <c r="A3224" s="20">
        <v>42745</v>
      </c>
      <c r="B3224" s="22">
        <v>-1.3954045301494133E-3</v>
      </c>
    </row>
    <row r="3225" spans="1:2" x14ac:dyDescent="0.25">
      <c r="A3225" s="20">
        <v>42746</v>
      </c>
      <c r="B3225" s="22">
        <v>-1.4268054821391374E-3</v>
      </c>
    </row>
    <row r="3226" spans="1:2" x14ac:dyDescent="0.25">
      <c r="A3226" s="20">
        <v>42747</v>
      </c>
      <c r="B3226" s="22">
        <v>-1.443651036940552E-3</v>
      </c>
    </row>
    <row r="3227" spans="1:2" x14ac:dyDescent="0.25">
      <c r="A3227" s="20">
        <v>42748</v>
      </c>
      <c r="B3227" s="22">
        <v>-1.4651713747650952E-3</v>
      </c>
    </row>
    <row r="3228" spans="1:2" x14ac:dyDescent="0.25">
      <c r="A3228" s="20">
        <v>42752</v>
      </c>
      <c r="B3228" s="22">
        <v>-1.4100394185115883E-3</v>
      </c>
    </row>
    <row r="3229" spans="1:2" x14ac:dyDescent="0.25">
      <c r="A3229" s="20">
        <v>42753</v>
      </c>
      <c r="B3229" s="22">
        <v>-1.4342319316196228E-3</v>
      </c>
    </row>
    <row r="3230" spans="1:2" x14ac:dyDescent="0.25">
      <c r="A3230" s="20">
        <v>42754</v>
      </c>
      <c r="B3230" s="22">
        <v>-1.3661681346178733E-3</v>
      </c>
    </row>
    <row r="3231" spans="1:2" x14ac:dyDescent="0.25">
      <c r="A3231" s="20">
        <v>42755</v>
      </c>
      <c r="B3231" s="22">
        <v>-1.3323901077066935E-3</v>
      </c>
    </row>
    <row r="3232" spans="1:2" x14ac:dyDescent="0.25">
      <c r="A3232" s="20">
        <v>42758</v>
      </c>
      <c r="B3232" s="22">
        <v>-1.2868339927674111E-3</v>
      </c>
    </row>
    <row r="3233" spans="1:2" x14ac:dyDescent="0.25">
      <c r="A3233" s="20">
        <v>42759</v>
      </c>
      <c r="B3233" s="22">
        <v>-1.2590181214802154E-3</v>
      </c>
    </row>
    <row r="3234" spans="1:2" x14ac:dyDescent="0.25">
      <c r="A3234" s="20">
        <v>42760</v>
      </c>
      <c r="B3234" s="22">
        <v>-1.3625335526924465E-3</v>
      </c>
    </row>
    <row r="3235" spans="1:2" x14ac:dyDescent="0.25">
      <c r="A3235" s="20">
        <v>42761</v>
      </c>
      <c r="B3235" s="22">
        <v>-1.3723366770299616E-3</v>
      </c>
    </row>
    <row r="3236" spans="1:2" x14ac:dyDescent="0.25">
      <c r="A3236" s="20">
        <v>42762</v>
      </c>
      <c r="B3236" s="22">
        <v>-1.4156809382814828E-3</v>
      </c>
    </row>
    <row r="3237" spans="1:2" x14ac:dyDescent="0.25">
      <c r="A3237" s="20">
        <v>42765</v>
      </c>
      <c r="B3237" s="22">
        <v>-1.3763347436294149E-3</v>
      </c>
    </row>
    <row r="3238" spans="1:2" x14ac:dyDescent="0.25">
      <c r="A3238" s="20">
        <v>42766</v>
      </c>
      <c r="B3238" s="22">
        <v>-1.3776606462293506E-3</v>
      </c>
    </row>
    <row r="3239" spans="1:2" x14ac:dyDescent="0.25">
      <c r="A3239" s="20">
        <v>42767</v>
      </c>
      <c r="B3239" s="22">
        <v>-1.4002268901116555E-3</v>
      </c>
    </row>
    <row r="3240" spans="1:2" x14ac:dyDescent="0.25">
      <c r="A3240" s="20">
        <v>42768</v>
      </c>
      <c r="B3240" s="22">
        <v>-1.4354837979921875E-3</v>
      </c>
    </row>
    <row r="3241" spans="1:2" x14ac:dyDescent="0.25">
      <c r="A3241" s="20">
        <v>42769</v>
      </c>
      <c r="B3241" s="22">
        <v>-1.4308316010259725E-3</v>
      </c>
    </row>
    <row r="3242" spans="1:2" x14ac:dyDescent="0.25">
      <c r="A3242" s="20">
        <v>42772</v>
      </c>
      <c r="B3242" s="22">
        <v>-1.324189471580195E-3</v>
      </c>
    </row>
    <row r="3243" spans="1:2" x14ac:dyDescent="0.25">
      <c r="A3243" s="20">
        <v>42773</v>
      </c>
      <c r="B3243" s="22">
        <v>-1.3270024311222706E-3</v>
      </c>
    </row>
    <row r="3244" spans="1:2" x14ac:dyDescent="0.25">
      <c r="A3244" s="20">
        <v>42774</v>
      </c>
      <c r="B3244" s="22">
        <v>-1.3237573891868859E-3</v>
      </c>
    </row>
    <row r="3245" spans="1:2" x14ac:dyDescent="0.25">
      <c r="A3245" s="20">
        <v>42775</v>
      </c>
      <c r="B3245" s="22">
        <v>-1.2446045842327003E-3</v>
      </c>
    </row>
    <row r="3246" spans="1:2" x14ac:dyDescent="0.25">
      <c r="A3246" s="20">
        <v>42776</v>
      </c>
      <c r="B3246" s="22">
        <v>-1.1943942318981549E-3</v>
      </c>
    </row>
    <row r="3247" spans="1:2" x14ac:dyDescent="0.25">
      <c r="A3247" s="20">
        <v>42779</v>
      </c>
      <c r="B3247" s="22">
        <v>-1.1342498030423309E-3</v>
      </c>
    </row>
    <row r="3248" spans="1:2" x14ac:dyDescent="0.25">
      <c r="A3248" s="20">
        <v>42780</v>
      </c>
      <c r="B3248" s="22">
        <v>-1.2135006241307256E-3</v>
      </c>
    </row>
    <row r="3249" spans="1:2" x14ac:dyDescent="0.25">
      <c r="A3249" s="20">
        <v>42781</v>
      </c>
      <c r="B3249" s="22">
        <v>-1.3391969699532158E-3</v>
      </c>
    </row>
    <row r="3250" spans="1:2" x14ac:dyDescent="0.25">
      <c r="A3250" s="20">
        <v>42782</v>
      </c>
      <c r="B3250" s="22">
        <v>-1.2312534358520644E-3</v>
      </c>
    </row>
    <row r="3251" spans="1:2" x14ac:dyDescent="0.25">
      <c r="A3251" s="20">
        <v>42783</v>
      </c>
      <c r="B3251" s="22">
        <v>-1.1657569982798099E-3</v>
      </c>
    </row>
    <row r="3252" spans="1:2" x14ac:dyDescent="0.25">
      <c r="A3252" s="20">
        <v>42787</v>
      </c>
      <c r="B3252" s="22">
        <v>-1.0806199664009641E-3</v>
      </c>
    </row>
    <row r="3253" spans="1:2" x14ac:dyDescent="0.25">
      <c r="A3253" s="20">
        <v>42788</v>
      </c>
      <c r="B3253" s="22">
        <v>-1.01642205812702E-3</v>
      </c>
    </row>
    <row r="3254" spans="1:2" x14ac:dyDescent="0.25">
      <c r="A3254" s="20">
        <v>42789</v>
      </c>
      <c r="B3254" s="22">
        <v>-9.6400089821213619E-4</v>
      </c>
    </row>
    <row r="3255" spans="1:2" x14ac:dyDescent="0.25">
      <c r="A3255" s="20">
        <v>42790</v>
      </c>
      <c r="B3255" s="22">
        <v>-9.7460223908341082E-4</v>
      </c>
    </row>
    <row r="3256" spans="1:2" x14ac:dyDescent="0.25">
      <c r="A3256" s="20">
        <v>42793</v>
      </c>
      <c r="B3256" s="22">
        <v>-9.0593711405251298E-4</v>
      </c>
    </row>
    <row r="3257" spans="1:2" x14ac:dyDescent="0.25">
      <c r="A3257" s="20">
        <v>42794</v>
      </c>
      <c r="B3257" s="22">
        <v>-9.157102272544515E-4</v>
      </c>
    </row>
    <row r="3258" spans="1:2" x14ac:dyDescent="0.25">
      <c r="A3258" s="20">
        <v>42795</v>
      </c>
      <c r="B3258" s="22">
        <v>-8.6289612543655192E-4</v>
      </c>
    </row>
    <row r="3259" spans="1:2" x14ac:dyDescent="0.25">
      <c r="A3259" s="20">
        <v>42796</v>
      </c>
      <c r="B3259" s="22">
        <v>-7.9745532022201804E-4</v>
      </c>
    </row>
    <row r="3260" spans="1:2" x14ac:dyDescent="0.25">
      <c r="A3260" s="20">
        <v>42797</v>
      </c>
      <c r="B3260" s="22">
        <v>-7.3337698387665462E-4</v>
      </c>
    </row>
    <row r="3261" spans="1:2" x14ac:dyDescent="0.25">
      <c r="A3261" s="20">
        <v>42800</v>
      </c>
      <c r="B3261" s="22">
        <v>-6.8862858100871005E-4</v>
      </c>
    </row>
    <row r="3262" spans="1:2" x14ac:dyDescent="0.25">
      <c r="A3262" s="20">
        <v>42801</v>
      </c>
      <c r="B3262" s="22">
        <v>-6.8610610628005997E-4</v>
      </c>
    </row>
    <row r="3263" spans="1:2" x14ac:dyDescent="0.25">
      <c r="A3263" s="20">
        <v>42802</v>
      </c>
      <c r="B3263" s="22">
        <v>-7.0810360519824034E-4</v>
      </c>
    </row>
    <row r="3264" spans="1:2" x14ac:dyDescent="0.25">
      <c r="A3264" s="20">
        <v>42803</v>
      </c>
      <c r="B3264" s="22">
        <v>-6.3762276444867538E-4</v>
      </c>
    </row>
    <row r="3265" spans="1:2" x14ac:dyDescent="0.25">
      <c r="A3265" s="20">
        <v>42804</v>
      </c>
      <c r="B3265" s="22">
        <v>-5.6704939770846341E-4</v>
      </c>
    </row>
    <row r="3266" spans="1:2" x14ac:dyDescent="0.25">
      <c r="A3266" s="20">
        <v>42807</v>
      </c>
      <c r="B3266" s="22">
        <v>-4.365615321628713E-4</v>
      </c>
    </row>
    <row r="3267" spans="1:2" x14ac:dyDescent="0.25">
      <c r="A3267" s="20">
        <v>42808</v>
      </c>
      <c r="B3267" s="22">
        <v>-4.2673891668743025E-4</v>
      </c>
    </row>
    <row r="3268" spans="1:2" x14ac:dyDescent="0.25">
      <c r="A3268" s="20">
        <v>42809</v>
      </c>
      <c r="B3268" s="22">
        <v>-3.9152863747216049E-4</v>
      </c>
    </row>
    <row r="3269" spans="1:2" x14ac:dyDescent="0.25">
      <c r="A3269" s="20">
        <v>42810</v>
      </c>
      <c r="B3269" s="22">
        <v>-3.5776352019667446E-4</v>
      </c>
    </row>
    <row r="3270" spans="1:2" x14ac:dyDescent="0.25">
      <c r="A3270" s="20">
        <v>42811</v>
      </c>
      <c r="B3270" s="22">
        <v>-2.9715592075851838E-4</v>
      </c>
    </row>
    <row r="3271" spans="1:2" x14ac:dyDescent="0.25">
      <c r="A3271" s="20">
        <v>42814</v>
      </c>
      <c r="B3271" s="22">
        <v>-1.47468946995577E-4</v>
      </c>
    </row>
    <row r="3272" spans="1:2" x14ac:dyDescent="0.25">
      <c r="A3272" s="20">
        <v>42815</v>
      </c>
      <c r="B3272" s="22">
        <v>-4.0899807139171962E-5</v>
      </c>
    </row>
    <row r="3273" spans="1:2" x14ac:dyDescent="0.25">
      <c r="A3273" s="20">
        <v>42816</v>
      </c>
      <c r="B3273" s="22">
        <v>-1.7862168194326955E-5</v>
      </c>
    </row>
    <row r="3274" spans="1:2" x14ac:dyDescent="0.25">
      <c r="A3274" s="20">
        <v>42817</v>
      </c>
      <c r="B3274" s="22">
        <v>1.5165405795825038E-5</v>
      </c>
    </row>
    <row r="3275" spans="1:2" x14ac:dyDescent="0.25">
      <c r="A3275" s="20">
        <v>42818</v>
      </c>
      <c r="B3275" s="22">
        <v>7.711275868116374E-5</v>
      </c>
    </row>
    <row r="3276" spans="1:2" x14ac:dyDescent="0.25">
      <c r="A3276" s="20">
        <v>42821</v>
      </c>
      <c r="B3276" s="22">
        <v>1.8026856822328519E-4</v>
      </c>
    </row>
    <row r="3277" spans="1:2" x14ac:dyDescent="0.25">
      <c r="A3277" s="20">
        <v>42822</v>
      </c>
      <c r="B3277" s="22">
        <v>2.0099198712641986E-4</v>
      </c>
    </row>
    <row r="3278" spans="1:2" x14ac:dyDescent="0.25">
      <c r="A3278" s="20">
        <v>42823</v>
      </c>
      <c r="B3278" s="22">
        <v>2.954650635691447E-4</v>
      </c>
    </row>
    <row r="3279" spans="1:2" x14ac:dyDescent="0.25">
      <c r="A3279" s="20">
        <v>42824</v>
      </c>
      <c r="B3279" s="22">
        <v>2.9966981191864583E-4</v>
      </c>
    </row>
    <row r="3280" spans="1:2" x14ac:dyDescent="0.25">
      <c r="A3280" s="20">
        <v>42825</v>
      </c>
      <c r="B3280" s="22">
        <v>3.2333263981954019E-4</v>
      </c>
    </row>
    <row r="3281" spans="1:2" x14ac:dyDescent="0.25">
      <c r="A3281" s="20">
        <v>42828</v>
      </c>
      <c r="B3281" s="22">
        <v>3.8785023281073805E-4</v>
      </c>
    </row>
    <row r="3282" spans="1:2" x14ac:dyDescent="0.25">
      <c r="A3282" s="20">
        <v>42829</v>
      </c>
      <c r="B3282" s="22">
        <v>5.2938075264874485E-4</v>
      </c>
    </row>
    <row r="3283" spans="1:2" x14ac:dyDescent="0.25">
      <c r="A3283" s="20">
        <v>42830</v>
      </c>
      <c r="B3283" s="22">
        <v>5.64973189866258E-4</v>
      </c>
    </row>
    <row r="3284" spans="1:2" x14ac:dyDescent="0.25">
      <c r="A3284" s="20">
        <v>42831</v>
      </c>
      <c r="B3284" s="22">
        <v>6.0269079562158545E-4</v>
      </c>
    </row>
    <row r="3285" spans="1:2" x14ac:dyDescent="0.25">
      <c r="A3285" s="20">
        <v>42832</v>
      </c>
      <c r="B3285" s="22">
        <v>6.4561269673069077E-4</v>
      </c>
    </row>
    <row r="3286" spans="1:2" x14ac:dyDescent="0.25">
      <c r="A3286" s="20">
        <v>42835</v>
      </c>
      <c r="B3286" s="22">
        <v>7.9123690740212638E-4</v>
      </c>
    </row>
    <row r="3287" spans="1:2" x14ac:dyDescent="0.25">
      <c r="A3287" s="20">
        <v>42836</v>
      </c>
      <c r="B3287" s="22">
        <v>8.8604327856089959E-4</v>
      </c>
    </row>
    <row r="3288" spans="1:2" x14ac:dyDescent="0.25">
      <c r="A3288" s="20">
        <v>42837</v>
      </c>
      <c r="B3288" s="22">
        <v>8.3536244369564194E-4</v>
      </c>
    </row>
    <row r="3289" spans="1:2" x14ac:dyDescent="0.25">
      <c r="A3289" s="20">
        <v>42838</v>
      </c>
      <c r="B3289" s="22">
        <v>8.1490972072417733E-4</v>
      </c>
    </row>
    <row r="3290" spans="1:2" x14ac:dyDescent="0.25">
      <c r="A3290" s="20">
        <v>42842</v>
      </c>
      <c r="B3290" s="22">
        <v>9.6028993483154856E-4</v>
      </c>
    </row>
    <row r="3291" spans="1:2" x14ac:dyDescent="0.25">
      <c r="A3291" s="20">
        <v>42843</v>
      </c>
      <c r="B3291" s="22">
        <v>9.8789604382010232E-4</v>
      </c>
    </row>
    <row r="3292" spans="1:2" x14ac:dyDescent="0.25">
      <c r="A3292" s="20">
        <v>42844</v>
      </c>
      <c r="B3292" s="22">
        <v>1.0206796921627959E-3</v>
      </c>
    </row>
    <row r="3293" spans="1:2" x14ac:dyDescent="0.25">
      <c r="A3293" s="20">
        <v>42845</v>
      </c>
      <c r="B3293" s="22">
        <v>1.0328725701524988E-3</v>
      </c>
    </row>
    <row r="3294" spans="1:2" x14ac:dyDescent="0.25">
      <c r="A3294" s="20">
        <v>42846</v>
      </c>
      <c r="B3294" s="22">
        <v>1.0540208673528451E-3</v>
      </c>
    </row>
    <row r="3295" spans="1:2" x14ac:dyDescent="0.25">
      <c r="A3295" s="20">
        <v>42849</v>
      </c>
      <c r="B3295" s="22">
        <v>9.8456748743314115E-4</v>
      </c>
    </row>
    <row r="3296" spans="1:2" x14ac:dyDescent="0.25">
      <c r="A3296" s="20">
        <v>42850</v>
      </c>
      <c r="B3296" s="22">
        <v>1.0418610554616681E-3</v>
      </c>
    </row>
    <row r="3297" spans="1:2" x14ac:dyDescent="0.25">
      <c r="A3297" s="20">
        <v>42851</v>
      </c>
      <c r="B3297" s="22">
        <v>1.0436648122493786E-3</v>
      </c>
    </row>
    <row r="3298" spans="1:2" x14ac:dyDescent="0.25">
      <c r="A3298" s="20">
        <v>42852</v>
      </c>
      <c r="B3298" s="22">
        <v>1.0825702450520946E-3</v>
      </c>
    </row>
    <row r="3299" spans="1:2" x14ac:dyDescent="0.25">
      <c r="A3299" s="20">
        <v>42853</v>
      </c>
      <c r="B3299" s="22">
        <v>1.1092209887884064E-3</v>
      </c>
    </row>
    <row r="3300" spans="1:2" x14ac:dyDescent="0.25">
      <c r="A3300" s="20">
        <v>42856</v>
      </c>
      <c r="B3300" s="22">
        <v>1.0503823299434778E-3</v>
      </c>
    </row>
    <row r="3301" spans="1:2" x14ac:dyDescent="0.25">
      <c r="A3301" s="20">
        <v>42857</v>
      </c>
      <c r="B3301" s="22">
        <v>1.077932013151317E-3</v>
      </c>
    </row>
    <row r="3302" spans="1:2" x14ac:dyDescent="0.25">
      <c r="A3302" s="20">
        <v>42858</v>
      </c>
      <c r="B3302" s="22">
        <v>1.0741708525119353E-3</v>
      </c>
    </row>
    <row r="3303" spans="1:2" x14ac:dyDescent="0.25">
      <c r="A3303" s="20">
        <v>42859</v>
      </c>
      <c r="B3303" s="22">
        <v>1.1376427650346965E-3</v>
      </c>
    </row>
    <row r="3304" spans="1:2" x14ac:dyDescent="0.25">
      <c r="A3304" s="20">
        <v>42860</v>
      </c>
      <c r="B3304" s="22">
        <v>1.1622464267799781E-3</v>
      </c>
    </row>
    <row r="3305" spans="1:2" x14ac:dyDescent="0.25">
      <c r="A3305" s="20">
        <v>42863</v>
      </c>
      <c r="B3305" s="22">
        <v>1.274354823084467E-3</v>
      </c>
    </row>
    <row r="3306" spans="1:2" x14ac:dyDescent="0.25">
      <c r="A3306" s="20">
        <v>42864</v>
      </c>
      <c r="B3306" s="22">
        <v>1.2924757643990592E-3</v>
      </c>
    </row>
    <row r="3307" spans="1:2" x14ac:dyDescent="0.25">
      <c r="A3307" s="20">
        <v>42865</v>
      </c>
      <c r="B3307" s="22">
        <v>1.3575573994974999E-3</v>
      </c>
    </row>
    <row r="3308" spans="1:2" x14ac:dyDescent="0.25">
      <c r="A3308" s="20">
        <v>42866</v>
      </c>
      <c r="B3308" s="22">
        <v>1.3970031823700158E-3</v>
      </c>
    </row>
    <row r="3309" spans="1:2" x14ac:dyDescent="0.25">
      <c r="A3309" s="20">
        <v>42867</v>
      </c>
      <c r="B3309" s="22">
        <v>1.4589188527667218E-3</v>
      </c>
    </row>
    <row r="3310" spans="1:2" x14ac:dyDescent="0.25">
      <c r="A3310" s="20">
        <v>42870</v>
      </c>
      <c r="B3310" s="22">
        <v>1.5448450511408307E-3</v>
      </c>
    </row>
    <row r="3311" spans="1:2" x14ac:dyDescent="0.25">
      <c r="A3311" s="20">
        <v>42871</v>
      </c>
      <c r="B3311" s="22">
        <v>1.6455448701999664E-3</v>
      </c>
    </row>
    <row r="3312" spans="1:2" x14ac:dyDescent="0.25">
      <c r="A3312" s="20">
        <v>42872</v>
      </c>
      <c r="B3312" s="22">
        <v>1.6124484271773376E-3</v>
      </c>
    </row>
    <row r="3313" spans="1:2" x14ac:dyDescent="0.25">
      <c r="A3313" s="20">
        <v>42873</v>
      </c>
      <c r="B3313" s="22">
        <v>1.646593170584687E-3</v>
      </c>
    </row>
    <row r="3314" spans="1:2" x14ac:dyDescent="0.25">
      <c r="A3314" s="20">
        <v>42874</v>
      </c>
      <c r="B3314" s="22">
        <v>1.6403894433885124E-3</v>
      </c>
    </row>
    <row r="3315" spans="1:2" x14ac:dyDescent="0.25">
      <c r="A3315" s="20">
        <v>42877</v>
      </c>
      <c r="B3315" s="22">
        <v>1.7080388043553274E-3</v>
      </c>
    </row>
    <row r="3316" spans="1:2" x14ac:dyDescent="0.25">
      <c r="A3316" s="20">
        <v>42878</v>
      </c>
      <c r="B3316" s="22">
        <v>1.7551336300543063E-3</v>
      </c>
    </row>
    <row r="3317" spans="1:2" x14ac:dyDescent="0.25">
      <c r="A3317" s="20">
        <v>42879</v>
      </c>
      <c r="B3317" s="22">
        <v>1.7619413160514519E-3</v>
      </c>
    </row>
    <row r="3318" spans="1:2" x14ac:dyDescent="0.25">
      <c r="A3318" s="20">
        <v>42880</v>
      </c>
      <c r="B3318" s="22">
        <v>1.7998946217243628E-3</v>
      </c>
    </row>
    <row r="3319" spans="1:2" x14ac:dyDescent="0.25">
      <c r="A3319" s="20">
        <v>42881</v>
      </c>
      <c r="B3319" s="22">
        <v>1.8078785808803843E-3</v>
      </c>
    </row>
    <row r="3320" spans="1:2" x14ac:dyDescent="0.25">
      <c r="A3320" s="20">
        <v>42885</v>
      </c>
      <c r="B3320" s="22">
        <v>1.8395645164179797E-3</v>
      </c>
    </row>
    <row r="3321" spans="1:2" x14ac:dyDescent="0.25">
      <c r="A3321" s="20">
        <v>42886</v>
      </c>
      <c r="B3321" s="22">
        <v>1.9032770122866527E-3</v>
      </c>
    </row>
    <row r="3322" spans="1:2" x14ac:dyDescent="0.25">
      <c r="A3322" s="20">
        <v>42887</v>
      </c>
      <c r="B3322" s="22">
        <v>1.9264536172478586E-3</v>
      </c>
    </row>
    <row r="3323" spans="1:2" x14ac:dyDescent="0.25">
      <c r="A3323" s="20">
        <v>42888</v>
      </c>
      <c r="B3323" s="22">
        <v>1.9452760243270362E-3</v>
      </c>
    </row>
    <row r="3324" spans="1:2" x14ac:dyDescent="0.25">
      <c r="A3324" s="20">
        <v>42891</v>
      </c>
      <c r="B3324" s="22">
        <v>1.9602850175997055E-3</v>
      </c>
    </row>
    <row r="3325" spans="1:2" x14ac:dyDescent="0.25">
      <c r="A3325" s="20">
        <v>42892</v>
      </c>
      <c r="B3325" s="22">
        <v>1.9878468634637603E-3</v>
      </c>
    </row>
    <row r="3326" spans="1:2" x14ac:dyDescent="0.25">
      <c r="A3326" s="20">
        <v>42893</v>
      </c>
      <c r="B3326" s="22">
        <v>2.0073230908290718E-3</v>
      </c>
    </row>
    <row r="3327" spans="1:2" x14ac:dyDescent="0.25">
      <c r="A3327" s="20">
        <v>42894</v>
      </c>
      <c r="B3327" s="22">
        <v>2.0204597737241148E-3</v>
      </c>
    </row>
    <row r="3328" spans="1:2" x14ac:dyDescent="0.25">
      <c r="A3328" s="20">
        <v>42895</v>
      </c>
      <c r="B3328" s="22">
        <v>2.0489788628375027E-3</v>
      </c>
    </row>
    <row r="3329" spans="1:2" x14ac:dyDescent="0.25">
      <c r="A3329" s="20">
        <v>42898</v>
      </c>
      <c r="B3329" s="22">
        <v>2.074224926971846E-3</v>
      </c>
    </row>
    <row r="3330" spans="1:2" x14ac:dyDescent="0.25">
      <c r="A3330" s="20">
        <v>42899</v>
      </c>
      <c r="B3330" s="22">
        <v>2.1577958975436129E-3</v>
      </c>
    </row>
    <row r="3331" spans="1:2" x14ac:dyDescent="0.25">
      <c r="A3331" s="20">
        <v>42900</v>
      </c>
      <c r="B3331" s="22">
        <v>2.1474236549978709E-3</v>
      </c>
    </row>
    <row r="3332" spans="1:2" x14ac:dyDescent="0.25">
      <c r="A3332" s="20">
        <v>42901</v>
      </c>
      <c r="B3332" s="22">
        <v>2.2362597647107574E-3</v>
      </c>
    </row>
    <row r="3333" spans="1:2" x14ac:dyDescent="0.25">
      <c r="A3333" s="20">
        <v>42902</v>
      </c>
      <c r="B3333" s="22">
        <v>2.3529561040547264E-3</v>
      </c>
    </row>
    <row r="3334" spans="1:2" x14ac:dyDescent="0.25">
      <c r="A3334" s="20">
        <v>42905</v>
      </c>
      <c r="B3334" s="22">
        <v>2.4282118483800463E-3</v>
      </c>
    </row>
    <row r="3335" spans="1:2" x14ac:dyDescent="0.25">
      <c r="A3335" s="20">
        <v>42906</v>
      </c>
      <c r="B3335" s="22">
        <v>2.5181099417248554E-3</v>
      </c>
    </row>
    <row r="3336" spans="1:2" x14ac:dyDescent="0.25">
      <c r="A3336" s="20">
        <v>42907</v>
      </c>
      <c r="B3336" s="22">
        <v>2.5256495100707266E-3</v>
      </c>
    </row>
    <row r="3337" spans="1:2" x14ac:dyDescent="0.25">
      <c r="A3337" s="20">
        <v>42908</v>
      </c>
      <c r="B3337" s="22">
        <v>2.5289129775585284E-3</v>
      </c>
    </row>
    <row r="3338" spans="1:2" x14ac:dyDescent="0.25">
      <c r="A3338" s="20">
        <v>42909</v>
      </c>
      <c r="B3338" s="22">
        <v>2.5630119496073966E-3</v>
      </c>
    </row>
    <row r="3339" spans="1:2" x14ac:dyDescent="0.25">
      <c r="A3339" s="20">
        <v>42912</v>
      </c>
      <c r="B3339" s="22">
        <v>2.6120994151692667E-3</v>
      </c>
    </row>
    <row r="3340" spans="1:2" x14ac:dyDescent="0.25">
      <c r="A3340" s="20">
        <v>42913</v>
      </c>
      <c r="B3340" s="22">
        <v>2.6569250671799605E-3</v>
      </c>
    </row>
    <row r="3341" spans="1:2" x14ac:dyDescent="0.25">
      <c r="A3341" s="20">
        <v>42914</v>
      </c>
      <c r="B3341" s="22">
        <v>2.6827410109604433E-3</v>
      </c>
    </row>
    <row r="3342" spans="1:2" x14ac:dyDescent="0.25">
      <c r="A3342" s="20">
        <v>42915</v>
      </c>
      <c r="B3342" s="22">
        <v>2.7064394084928001E-3</v>
      </c>
    </row>
    <row r="3343" spans="1:2" x14ac:dyDescent="0.25">
      <c r="A3343" s="20">
        <v>42916</v>
      </c>
      <c r="B3343" s="22">
        <v>2.7115831617490205E-3</v>
      </c>
    </row>
    <row r="3344" spans="1:2" x14ac:dyDescent="0.25">
      <c r="A3344" s="20">
        <v>42919</v>
      </c>
      <c r="B3344" s="22">
        <v>2.7435779556985729E-3</v>
      </c>
    </row>
    <row r="3345" spans="1:2" x14ac:dyDescent="0.25">
      <c r="A3345" s="20">
        <v>42921</v>
      </c>
      <c r="B3345" s="22">
        <v>2.7600553201712064E-3</v>
      </c>
    </row>
    <row r="3346" spans="1:2" x14ac:dyDescent="0.25">
      <c r="A3346" s="20">
        <v>42922</v>
      </c>
      <c r="B3346" s="22">
        <v>2.750445975080007E-3</v>
      </c>
    </row>
    <row r="3347" spans="1:2" x14ac:dyDescent="0.25">
      <c r="A3347" s="20">
        <v>42923</v>
      </c>
      <c r="B3347" s="22">
        <v>2.7325636854187429E-3</v>
      </c>
    </row>
    <row r="3348" spans="1:2" x14ac:dyDescent="0.25">
      <c r="A3348" s="20">
        <v>42926</v>
      </c>
      <c r="B3348" s="22">
        <v>2.6813828545657614E-3</v>
      </c>
    </row>
    <row r="3349" spans="1:2" x14ac:dyDescent="0.25">
      <c r="A3349" s="20">
        <v>42927</v>
      </c>
      <c r="B3349" s="22">
        <v>2.6838821082335595E-3</v>
      </c>
    </row>
    <row r="3350" spans="1:2" x14ac:dyDescent="0.25">
      <c r="A3350" s="20">
        <v>42928</v>
      </c>
      <c r="B3350" s="22">
        <v>2.7417299148353447E-3</v>
      </c>
    </row>
    <row r="3351" spans="1:2" x14ac:dyDescent="0.25">
      <c r="A3351" s="20">
        <v>42929</v>
      </c>
      <c r="B3351" s="22">
        <v>2.7543557682288E-3</v>
      </c>
    </row>
    <row r="3352" spans="1:2" x14ac:dyDescent="0.25">
      <c r="A3352" s="20">
        <v>42930</v>
      </c>
      <c r="B3352" s="22">
        <v>2.8162089413472646E-3</v>
      </c>
    </row>
    <row r="3353" spans="1:2" x14ac:dyDescent="0.25">
      <c r="A3353" s="20">
        <v>42933</v>
      </c>
      <c r="B3353" s="22">
        <v>2.9382238875073075E-3</v>
      </c>
    </row>
    <row r="3354" spans="1:2" x14ac:dyDescent="0.25">
      <c r="A3354" s="20">
        <v>42934</v>
      </c>
      <c r="B3354" s="22">
        <v>3.0421835886855764E-3</v>
      </c>
    </row>
    <row r="3355" spans="1:2" x14ac:dyDescent="0.25">
      <c r="A3355" s="20">
        <v>42935</v>
      </c>
      <c r="B3355" s="22">
        <v>3.0608024133764733E-3</v>
      </c>
    </row>
    <row r="3356" spans="1:2" x14ac:dyDescent="0.25">
      <c r="A3356" s="20">
        <v>42936</v>
      </c>
      <c r="B3356" s="22">
        <v>3.0846041258054679E-3</v>
      </c>
    </row>
    <row r="3357" spans="1:2" x14ac:dyDescent="0.25">
      <c r="A3357" s="20">
        <v>42937</v>
      </c>
      <c r="B3357" s="22">
        <v>3.0740595195444254E-3</v>
      </c>
    </row>
    <row r="3358" spans="1:2" x14ac:dyDescent="0.25">
      <c r="A3358" s="20">
        <v>42940</v>
      </c>
      <c r="B3358" s="22">
        <v>3.1111700307970835E-3</v>
      </c>
    </row>
    <row r="3359" spans="1:2" x14ac:dyDescent="0.25">
      <c r="A3359" s="20">
        <v>42941</v>
      </c>
      <c r="B3359" s="22">
        <v>3.1099203295539279E-3</v>
      </c>
    </row>
    <row r="3360" spans="1:2" x14ac:dyDescent="0.25">
      <c r="A3360" s="20">
        <v>42942</v>
      </c>
      <c r="B3360" s="22">
        <v>3.1915039356447128E-3</v>
      </c>
    </row>
    <row r="3361" spans="1:2" x14ac:dyDescent="0.25">
      <c r="A3361" s="20">
        <v>42943</v>
      </c>
      <c r="B3361" s="22">
        <v>3.2269223041587747E-3</v>
      </c>
    </row>
    <row r="3362" spans="1:2" x14ac:dyDescent="0.25">
      <c r="A3362" s="20">
        <v>42944</v>
      </c>
      <c r="B3362" s="22">
        <v>3.2422328393015842E-3</v>
      </c>
    </row>
    <row r="3363" spans="1:2" x14ac:dyDescent="0.25">
      <c r="A3363" s="20">
        <v>42947</v>
      </c>
      <c r="B3363" s="22">
        <v>3.2964212351727085E-3</v>
      </c>
    </row>
    <row r="3364" spans="1:2" x14ac:dyDescent="0.25">
      <c r="A3364" s="20">
        <v>42948</v>
      </c>
      <c r="B3364" s="22">
        <v>3.3654286743090012E-3</v>
      </c>
    </row>
    <row r="3365" spans="1:2" x14ac:dyDescent="0.25">
      <c r="A3365" s="20">
        <v>42949</v>
      </c>
      <c r="B3365" s="22">
        <v>3.3332447991551994E-3</v>
      </c>
    </row>
    <row r="3366" spans="1:2" x14ac:dyDescent="0.25">
      <c r="A3366" s="20">
        <v>42950</v>
      </c>
      <c r="B3366" s="22">
        <v>3.334221214732036E-3</v>
      </c>
    </row>
    <row r="3367" spans="1:2" x14ac:dyDescent="0.25">
      <c r="A3367" s="20">
        <v>42951</v>
      </c>
      <c r="B3367" s="22">
        <v>3.3444588430311395E-3</v>
      </c>
    </row>
    <row r="3368" spans="1:2" x14ac:dyDescent="0.25">
      <c r="A3368" s="20">
        <v>42954</v>
      </c>
      <c r="B3368" s="22">
        <v>3.3796088267772362E-3</v>
      </c>
    </row>
    <row r="3369" spans="1:2" x14ac:dyDescent="0.25">
      <c r="A3369" s="20">
        <v>42955</v>
      </c>
      <c r="B3369" s="22">
        <v>3.4993178154885118E-3</v>
      </c>
    </row>
    <row r="3370" spans="1:2" x14ac:dyDescent="0.25">
      <c r="A3370" s="20">
        <v>42956</v>
      </c>
      <c r="B3370" s="22">
        <v>3.5245291028520587E-3</v>
      </c>
    </row>
    <row r="3371" spans="1:2" x14ac:dyDescent="0.25">
      <c r="A3371" s="20">
        <v>42957</v>
      </c>
      <c r="B3371" s="22">
        <v>3.7448783318083656E-3</v>
      </c>
    </row>
    <row r="3372" spans="1:2" x14ac:dyDescent="0.25">
      <c r="A3372" s="20">
        <v>42958</v>
      </c>
      <c r="B3372" s="22">
        <v>3.8499649937924207E-3</v>
      </c>
    </row>
    <row r="3373" spans="1:2" x14ac:dyDescent="0.25">
      <c r="A3373" s="20">
        <v>42961</v>
      </c>
      <c r="B3373" s="22">
        <v>3.923847131495739E-3</v>
      </c>
    </row>
    <row r="3374" spans="1:2" x14ac:dyDescent="0.25">
      <c r="A3374" s="20">
        <v>42962</v>
      </c>
      <c r="B3374" s="22">
        <v>3.9330580345606769E-3</v>
      </c>
    </row>
    <row r="3375" spans="1:2" x14ac:dyDescent="0.25">
      <c r="A3375" s="20">
        <v>42963</v>
      </c>
      <c r="B3375" s="22">
        <v>3.9424760868860265E-3</v>
      </c>
    </row>
    <row r="3376" spans="1:2" x14ac:dyDescent="0.25">
      <c r="A3376" s="20">
        <v>42964</v>
      </c>
      <c r="B3376" s="22">
        <v>4.1322170732929209E-3</v>
      </c>
    </row>
    <row r="3377" spans="1:2" x14ac:dyDescent="0.25">
      <c r="A3377" s="20">
        <v>42965</v>
      </c>
      <c r="B3377" s="22">
        <v>4.15411144957889E-3</v>
      </c>
    </row>
    <row r="3378" spans="1:2" x14ac:dyDescent="0.25">
      <c r="A3378" s="20">
        <v>42968</v>
      </c>
      <c r="B3378" s="22">
        <v>4.2869562811387318E-3</v>
      </c>
    </row>
    <row r="3379" spans="1:2" x14ac:dyDescent="0.25">
      <c r="A3379" s="20">
        <v>42969</v>
      </c>
      <c r="B3379" s="22">
        <v>4.5076669134853642E-3</v>
      </c>
    </row>
    <row r="3380" spans="1:2" x14ac:dyDescent="0.25">
      <c r="A3380" s="20">
        <v>42970</v>
      </c>
      <c r="B3380" s="22">
        <v>4.5324739343988174E-3</v>
      </c>
    </row>
    <row r="3381" spans="1:2" x14ac:dyDescent="0.25">
      <c r="A3381" s="20">
        <v>42971</v>
      </c>
      <c r="B3381" s="22">
        <v>4.512375572160332E-3</v>
      </c>
    </row>
    <row r="3382" spans="1:2" x14ac:dyDescent="0.25">
      <c r="A3382" s="20">
        <v>42972</v>
      </c>
      <c r="B3382" s="22">
        <v>4.5660346992766332E-3</v>
      </c>
    </row>
    <row r="3383" spans="1:2" x14ac:dyDescent="0.25">
      <c r="A3383" s="20">
        <v>42975</v>
      </c>
      <c r="B3383" s="22">
        <v>4.6679822055364362E-3</v>
      </c>
    </row>
    <row r="3384" spans="1:2" x14ac:dyDescent="0.25">
      <c r="A3384" s="20">
        <v>42976</v>
      </c>
      <c r="B3384" s="22">
        <v>4.6761774845907045E-3</v>
      </c>
    </row>
    <row r="3385" spans="1:2" x14ac:dyDescent="0.25">
      <c r="A3385" s="20">
        <v>42977</v>
      </c>
      <c r="B3385" s="22">
        <v>4.6880184974051886E-3</v>
      </c>
    </row>
    <row r="3386" spans="1:2" x14ac:dyDescent="0.25">
      <c r="A3386" s="20">
        <v>42978</v>
      </c>
      <c r="B3386" s="22">
        <v>4.7522308205731889E-3</v>
      </c>
    </row>
    <row r="3387" spans="1:2" x14ac:dyDescent="0.25">
      <c r="A3387" s="20">
        <v>42979</v>
      </c>
      <c r="B3387" s="22">
        <v>4.7996411943582729E-3</v>
      </c>
    </row>
    <row r="3388" spans="1:2" x14ac:dyDescent="0.25">
      <c r="A3388" s="20">
        <v>42983</v>
      </c>
      <c r="B3388" s="22">
        <v>4.8647305548363828E-3</v>
      </c>
    </row>
    <row r="3389" spans="1:2" x14ac:dyDescent="0.25">
      <c r="A3389" s="20">
        <v>42984</v>
      </c>
      <c r="B3389" s="22">
        <v>4.8651328880973121E-3</v>
      </c>
    </row>
    <row r="3390" spans="1:2" x14ac:dyDescent="0.25">
      <c r="A3390" s="20">
        <v>42985</v>
      </c>
      <c r="B3390" s="22">
        <v>4.8978676854338765E-3</v>
      </c>
    </row>
    <row r="3391" spans="1:2" x14ac:dyDescent="0.25">
      <c r="A3391" s="20">
        <v>42986</v>
      </c>
      <c r="B3391" s="22">
        <v>4.8498194260075955E-3</v>
      </c>
    </row>
    <row r="3392" spans="1:2" x14ac:dyDescent="0.25">
      <c r="A3392" s="20">
        <v>42989</v>
      </c>
      <c r="B3392" s="22">
        <v>4.8885866895460595E-3</v>
      </c>
    </row>
    <row r="3393" spans="1:2" x14ac:dyDescent="0.25">
      <c r="A3393" s="20">
        <v>42990</v>
      </c>
      <c r="B3393" s="22">
        <v>4.8958230067350783E-3</v>
      </c>
    </row>
    <row r="3394" spans="1:2" x14ac:dyDescent="0.25">
      <c r="A3394" s="20">
        <v>42991</v>
      </c>
      <c r="B3394" s="22">
        <v>4.9028756587539135E-3</v>
      </c>
    </row>
    <row r="3395" spans="1:2" x14ac:dyDescent="0.25">
      <c r="A3395" s="20">
        <v>42992</v>
      </c>
      <c r="B3395" s="22">
        <v>4.9102125346984771E-3</v>
      </c>
    </row>
    <row r="3396" spans="1:2" x14ac:dyDescent="0.25">
      <c r="A3396" s="20">
        <v>42993</v>
      </c>
      <c r="B3396" s="22">
        <v>4.9307384766941187E-3</v>
      </c>
    </row>
    <row r="3397" spans="1:2" x14ac:dyDescent="0.25">
      <c r="A3397" s="20">
        <v>42996</v>
      </c>
      <c r="B3397" s="22">
        <v>4.9552401402062074E-3</v>
      </c>
    </row>
    <row r="3398" spans="1:2" x14ac:dyDescent="0.25">
      <c r="A3398" s="20">
        <v>42997</v>
      </c>
      <c r="B3398" s="22">
        <v>4.9695494216521752E-3</v>
      </c>
    </row>
    <row r="3399" spans="1:2" x14ac:dyDescent="0.25">
      <c r="A3399" s="20">
        <v>42998</v>
      </c>
      <c r="B3399" s="22">
        <v>5.0569398519988429E-3</v>
      </c>
    </row>
    <row r="3400" spans="1:2" x14ac:dyDescent="0.25">
      <c r="A3400" s="20">
        <v>42999</v>
      </c>
      <c r="B3400" s="22">
        <v>5.0516597987158018E-3</v>
      </c>
    </row>
    <row r="3401" spans="1:2" x14ac:dyDescent="0.25">
      <c r="A3401" s="20">
        <v>43000</v>
      </c>
      <c r="B3401" s="22">
        <v>5.0680600311501234E-3</v>
      </c>
    </row>
    <row r="3402" spans="1:2" x14ac:dyDescent="0.25">
      <c r="A3402" s="20">
        <v>43003</v>
      </c>
      <c r="B3402" s="22">
        <v>5.1057638280549433E-3</v>
      </c>
    </row>
    <row r="3403" spans="1:2" x14ac:dyDescent="0.25">
      <c r="A3403" s="20">
        <v>43004</v>
      </c>
      <c r="B3403" s="22">
        <v>5.1100577734892738E-3</v>
      </c>
    </row>
    <row r="3404" spans="1:2" x14ac:dyDescent="0.25">
      <c r="A3404" s="20">
        <v>43005</v>
      </c>
      <c r="B3404" s="22">
        <v>5.1757528908253914E-3</v>
      </c>
    </row>
    <row r="3405" spans="1:2" x14ac:dyDescent="0.25">
      <c r="A3405" s="20">
        <v>43006</v>
      </c>
      <c r="B3405" s="22">
        <v>5.1548746242742194E-3</v>
      </c>
    </row>
    <row r="3406" spans="1:2" x14ac:dyDescent="0.25">
      <c r="A3406" s="20">
        <v>43007</v>
      </c>
      <c r="B3406" s="22">
        <v>5.1471239386224887E-3</v>
      </c>
    </row>
    <row r="3407" spans="1:2" x14ac:dyDescent="0.25">
      <c r="A3407" s="20">
        <v>43010</v>
      </c>
      <c r="B3407" s="22">
        <v>5.0963673228412443E-3</v>
      </c>
    </row>
    <row r="3408" spans="1:2" x14ac:dyDescent="0.25">
      <c r="A3408" s="20">
        <v>43011</v>
      </c>
      <c r="B3408" s="22">
        <v>5.1227760594070304E-3</v>
      </c>
    </row>
    <row r="3409" spans="1:2" x14ac:dyDescent="0.25">
      <c r="A3409" s="20">
        <v>43012</v>
      </c>
      <c r="B3409" s="22">
        <v>5.1100060480921972E-3</v>
      </c>
    </row>
    <row r="3410" spans="1:2" x14ac:dyDescent="0.25">
      <c r="A3410" s="20">
        <v>43013</v>
      </c>
      <c r="B3410" s="22">
        <v>5.1157137858039992E-3</v>
      </c>
    </row>
    <row r="3411" spans="1:2" x14ac:dyDescent="0.25">
      <c r="A3411" s="20">
        <v>43014</v>
      </c>
      <c r="B3411" s="22">
        <v>5.1208379882852206E-3</v>
      </c>
    </row>
    <row r="3412" spans="1:2" x14ac:dyDescent="0.25">
      <c r="A3412" s="20">
        <v>43017</v>
      </c>
      <c r="B3412" s="22">
        <v>5.1257144065137705E-3</v>
      </c>
    </row>
    <row r="3413" spans="1:2" x14ac:dyDescent="0.25">
      <c r="A3413" s="20">
        <v>43018</v>
      </c>
      <c r="B3413" s="22">
        <v>5.1145032529513745E-3</v>
      </c>
    </row>
    <row r="3414" spans="1:2" x14ac:dyDescent="0.25">
      <c r="A3414" s="20">
        <v>43019</v>
      </c>
      <c r="B3414" s="22">
        <v>5.0896850741211086E-3</v>
      </c>
    </row>
    <row r="3415" spans="1:2" x14ac:dyDescent="0.25">
      <c r="A3415" s="20">
        <v>43020</v>
      </c>
      <c r="B3415" s="22">
        <v>5.0877556117654432E-3</v>
      </c>
    </row>
    <row r="3416" spans="1:2" x14ac:dyDescent="0.25">
      <c r="A3416" s="20">
        <v>43021</v>
      </c>
      <c r="B3416" s="22">
        <v>5.0964816868401819E-3</v>
      </c>
    </row>
    <row r="3417" spans="1:2" x14ac:dyDescent="0.25">
      <c r="A3417" s="20">
        <v>43024</v>
      </c>
      <c r="B3417" s="22">
        <v>5.1104648857296375E-3</v>
      </c>
    </row>
    <row r="3418" spans="1:2" x14ac:dyDescent="0.25">
      <c r="A3418" s="20">
        <v>43025</v>
      </c>
      <c r="B3418" s="22">
        <v>5.2175790534452204E-3</v>
      </c>
    </row>
    <row r="3419" spans="1:2" x14ac:dyDescent="0.25">
      <c r="A3419" s="20">
        <v>43026</v>
      </c>
      <c r="B3419" s="22">
        <v>5.256216779505829E-3</v>
      </c>
    </row>
    <row r="3420" spans="1:2" x14ac:dyDescent="0.25">
      <c r="A3420" s="20">
        <v>43027</v>
      </c>
      <c r="B3420" s="22">
        <v>5.3888813132449975E-3</v>
      </c>
    </row>
    <row r="3421" spans="1:2" x14ac:dyDescent="0.25">
      <c r="A3421" s="20">
        <v>43028</v>
      </c>
      <c r="B3421" s="22">
        <v>5.3952272811199631E-3</v>
      </c>
    </row>
    <row r="3422" spans="1:2" x14ac:dyDescent="0.25">
      <c r="A3422" s="20">
        <v>43031</v>
      </c>
      <c r="B3422" s="22">
        <v>5.472643931435428E-3</v>
      </c>
    </row>
    <row r="3423" spans="1:2" x14ac:dyDescent="0.25">
      <c r="A3423" s="20">
        <v>43032</v>
      </c>
      <c r="B3423" s="22">
        <v>5.478778821773167E-3</v>
      </c>
    </row>
    <row r="3424" spans="1:2" x14ac:dyDescent="0.25">
      <c r="A3424" s="20">
        <v>43033</v>
      </c>
      <c r="B3424" s="22">
        <v>5.4866294828992412E-3</v>
      </c>
    </row>
    <row r="3425" spans="1:2" x14ac:dyDescent="0.25">
      <c r="A3425" s="20">
        <v>43034</v>
      </c>
      <c r="B3425" s="22">
        <v>5.4861143598738948E-3</v>
      </c>
    </row>
    <row r="3426" spans="1:2" x14ac:dyDescent="0.25">
      <c r="A3426" s="20">
        <v>43035</v>
      </c>
      <c r="B3426" s="22">
        <v>5.4730393768427366E-3</v>
      </c>
    </row>
    <row r="3427" spans="1:2" x14ac:dyDescent="0.25">
      <c r="A3427" s="20">
        <v>43038</v>
      </c>
      <c r="B3427" s="22">
        <v>5.5741762170051778E-3</v>
      </c>
    </row>
    <row r="3428" spans="1:2" x14ac:dyDescent="0.25">
      <c r="A3428" s="20">
        <v>43039</v>
      </c>
      <c r="B3428" s="22">
        <v>5.6379535707788975E-3</v>
      </c>
    </row>
    <row r="3429" spans="1:2" x14ac:dyDescent="0.25">
      <c r="A3429" s="20">
        <v>43040</v>
      </c>
      <c r="B3429" s="22">
        <v>5.6491459338405825E-3</v>
      </c>
    </row>
    <row r="3430" spans="1:2" x14ac:dyDescent="0.25">
      <c r="A3430" s="20">
        <v>43041</v>
      </c>
      <c r="B3430" s="22">
        <v>5.6536880400388512E-3</v>
      </c>
    </row>
    <row r="3431" spans="1:2" x14ac:dyDescent="0.25">
      <c r="A3431" s="20">
        <v>43042</v>
      </c>
      <c r="B3431" s="22">
        <v>5.6605063656989252E-3</v>
      </c>
    </row>
    <row r="3432" spans="1:2" x14ac:dyDescent="0.25">
      <c r="A3432" s="20">
        <v>43045</v>
      </c>
      <c r="B3432" s="22">
        <v>5.64691143730367E-3</v>
      </c>
    </row>
    <row r="3433" spans="1:2" x14ac:dyDescent="0.25">
      <c r="A3433" s="20">
        <v>43046</v>
      </c>
      <c r="B3433" s="22">
        <v>5.654955978426246E-3</v>
      </c>
    </row>
    <row r="3434" spans="1:2" x14ac:dyDescent="0.25">
      <c r="A3434" s="20">
        <v>43047</v>
      </c>
      <c r="B3434" s="22">
        <v>5.6393390878366478E-3</v>
      </c>
    </row>
    <row r="3435" spans="1:2" x14ac:dyDescent="0.25">
      <c r="A3435" s="20">
        <v>43048</v>
      </c>
      <c r="B3435" s="22">
        <v>5.7210775696345806E-3</v>
      </c>
    </row>
    <row r="3436" spans="1:2" x14ac:dyDescent="0.25">
      <c r="A3436" s="20">
        <v>43049</v>
      </c>
      <c r="B3436" s="22">
        <v>5.6942053448554297E-3</v>
      </c>
    </row>
    <row r="3437" spans="1:2" x14ac:dyDescent="0.25">
      <c r="A3437" s="20">
        <v>43052</v>
      </c>
      <c r="B3437" s="22">
        <v>5.6791944297613917E-3</v>
      </c>
    </row>
    <row r="3438" spans="1:2" x14ac:dyDescent="0.25">
      <c r="A3438" s="20">
        <v>43053</v>
      </c>
      <c r="B3438" s="22">
        <v>5.7275884818195344E-3</v>
      </c>
    </row>
    <row r="3439" spans="1:2" x14ac:dyDescent="0.25">
      <c r="A3439" s="20">
        <v>43054</v>
      </c>
      <c r="B3439" s="22">
        <v>5.7385391727566848E-3</v>
      </c>
    </row>
    <row r="3440" spans="1:2" x14ac:dyDescent="0.25">
      <c r="A3440" s="20">
        <v>43055</v>
      </c>
      <c r="B3440" s="22">
        <v>5.7802828998749778E-3</v>
      </c>
    </row>
    <row r="3441" spans="1:2" x14ac:dyDescent="0.25">
      <c r="A3441" s="20">
        <v>43056</v>
      </c>
      <c r="B3441" s="22">
        <v>5.793952091789567E-3</v>
      </c>
    </row>
    <row r="3442" spans="1:2" x14ac:dyDescent="0.25">
      <c r="A3442" s="20">
        <v>43059</v>
      </c>
      <c r="B3442" s="22">
        <v>5.795555459943813E-3</v>
      </c>
    </row>
    <row r="3443" spans="1:2" x14ac:dyDescent="0.25">
      <c r="A3443" s="20">
        <v>43060</v>
      </c>
      <c r="B3443" s="22">
        <v>5.8694112311781232E-3</v>
      </c>
    </row>
    <row r="3444" spans="1:2" x14ac:dyDescent="0.25">
      <c r="A3444" s="20">
        <v>43061</v>
      </c>
      <c r="B3444" s="22">
        <v>5.8968962976877481E-3</v>
      </c>
    </row>
    <row r="3445" spans="1:2" x14ac:dyDescent="0.25">
      <c r="A3445" s="20">
        <v>43063</v>
      </c>
      <c r="B3445" s="22">
        <v>5.9067801720227298E-3</v>
      </c>
    </row>
    <row r="3446" spans="1:2" x14ac:dyDescent="0.25">
      <c r="A3446" s="20">
        <v>43066</v>
      </c>
      <c r="B3446" s="22">
        <v>5.9253196639075245E-3</v>
      </c>
    </row>
    <row r="3447" spans="1:2" x14ac:dyDescent="0.25">
      <c r="A3447" s="20">
        <v>43067</v>
      </c>
      <c r="B3447" s="22">
        <v>5.959194341691898E-3</v>
      </c>
    </row>
    <row r="3448" spans="1:2" x14ac:dyDescent="0.25">
      <c r="A3448" s="20">
        <v>43068</v>
      </c>
      <c r="B3448" s="22">
        <v>5.9728683298005958E-3</v>
      </c>
    </row>
    <row r="3449" spans="1:2" x14ac:dyDescent="0.25">
      <c r="A3449" s="20">
        <v>43069</v>
      </c>
      <c r="B3449" s="22">
        <v>5.9451784458934842E-3</v>
      </c>
    </row>
    <row r="3450" spans="1:2" x14ac:dyDescent="0.25">
      <c r="A3450" s="20">
        <v>43070</v>
      </c>
      <c r="B3450" s="22">
        <v>6.0099406729321458E-3</v>
      </c>
    </row>
    <row r="3451" spans="1:2" x14ac:dyDescent="0.25">
      <c r="A3451" s="20">
        <v>43073</v>
      </c>
      <c r="B3451" s="22">
        <v>6.0388809624318807E-3</v>
      </c>
    </row>
    <row r="3452" spans="1:2" x14ac:dyDescent="0.25">
      <c r="A3452" s="20">
        <v>43074</v>
      </c>
      <c r="B3452" s="22">
        <v>6.0430383914031882E-3</v>
      </c>
    </row>
    <row r="3453" spans="1:2" x14ac:dyDescent="0.25">
      <c r="A3453" s="20">
        <v>43075</v>
      </c>
      <c r="B3453" s="22">
        <v>6.0445612419042227E-3</v>
      </c>
    </row>
    <row r="3454" spans="1:2" x14ac:dyDescent="0.25">
      <c r="A3454" s="20">
        <v>43076</v>
      </c>
      <c r="B3454" s="22">
        <v>6.0680190128952205E-3</v>
      </c>
    </row>
    <row r="3455" spans="1:2" x14ac:dyDescent="0.25">
      <c r="A3455" s="20">
        <v>43077</v>
      </c>
      <c r="B3455" s="22">
        <v>6.0804157995404395E-3</v>
      </c>
    </row>
    <row r="3456" spans="1:2" x14ac:dyDescent="0.25">
      <c r="A3456" s="20">
        <v>43080</v>
      </c>
      <c r="B3456" s="22">
        <v>6.1047559064708601E-3</v>
      </c>
    </row>
    <row r="3457" spans="1:2" x14ac:dyDescent="0.25">
      <c r="A3457" s="20">
        <v>43081</v>
      </c>
      <c r="B3457" s="22">
        <v>6.1042284730496998E-3</v>
      </c>
    </row>
    <row r="3458" spans="1:2" x14ac:dyDescent="0.25">
      <c r="A3458" s="20">
        <v>43082</v>
      </c>
      <c r="B3458" s="22">
        <v>6.1104236406672729E-3</v>
      </c>
    </row>
    <row r="3459" spans="1:2" x14ac:dyDescent="0.25">
      <c r="A3459" s="20">
        <v>43083</v>
      </c>
      <c r="B3459" s="22">
        <v>6.112432275544144E-3</v>
      </c>
    </row>
    <row r="3460" spans="1:2" x14ac:dyDescent="0.25">
      <c r="A3460" s="20">
        <v>43084</v>
      </c>
      <c r="B3460" s="22">
        <v>6.1177031603965037E-3</v>
      </c>
    </row>
    <row r="3461" spans="1:2" x14ac:dyDescent="0.25">
      <c r="A3461" s="20">
        <v>43087</v>
      </c>
      <c r="B3461" s="22">
        <v>6.1166060882340556E-3</v>
      </c>
    </row>
    <row r="3462" spans="1:2" x14ac:dyDescent="0.25">
      <c r="A3462" s="20">
        <v>43088</v>
      </c>
      <c r="B3462" s="22">
        <v>6.196970907736743E-3</v>
      </c>
    </row>
    <row r="3463" spans="1:2" x14ac:dyDescent="0.25">
      <c r="A3463" s="20">
        <v>43089</v>
      </c>
      <c r="B3463" s="22">
        <v>6.1836330347440072E-3</v>
      </c>
    </row>
    <row r="3464" spans="1:2" x14ac:dyDescent="0.25">
      <c r="A3464" s="20">
        <v>43090</v>
      </c>
      <c r="B3464" s="22">
        <v>6.174741205193568E-3</v>
      </c>
    </row>
    <row r="3465" spans="1:2" x14ac:dyDescent="0.25">
      <c r="A3465" s="20">
        <v>43091</v>
      </c>
      <c r="B3465" s="22">
        <v>6.1776681347489593E-3</v>
      </c>
    </row>
    <row r="3466" spans="1:2" x14ac:dyDescent="0.25">
      <c r="A3466" s="20">
        <v>43095</v>
      </c>
      <c r="B3466" s="22">
        <v>6.1818701129361386E-3</v>
      </c>
    </row>
    <row r="3467" spans="1:2" x14ac:dyDescent="0.25">
      <c r="A3467" s="20">
        <v>43096</v>
      </c>
      <c r="B3467" s="22">
        <v>6.1827898892767852E-3</v>
      </c>
    </row>
    <row r="3468" spans="1:2" x14ac:dyDescent="0.25">
      <c r="A3468" s="20">
        <v>43097</v>
      </c>
      <c r="B3468" s="22">
        <v>6.2347414158381298E-3</v>
      </c>
    </row>
    <row r="3469" spans="1:2" x14ac:dyDescent="0.25">
      <c r="A3469" s="20">
        <v>43098</v>
      </c>
      <c r="B3469" s="22">
        <v>6.2356319324901044E-3</v>
      </c>
    </row>
    <row r="3470" spans="1:2" x14ac:dyDescent="0.25">
      <c r="A3470" s="20">
        <v>43102</v>
      </c>
      <c r="B3470" s="22">
        <v>6.3754615307050067E-3</v>
      </c>
    </row>
    <row r="3471" spans="1:2" x14ac:dyDescent="0.25">
      <c r="A3471" s="20">
        <v>43103</v>
      </c>
      <c r="B3471" s="22">
        <v>6.3974395204062784E-3</v>
      </c>
    </row>
    <row r="3472" spans="1:2" x14ac:dyDescent="0.25">
      <c r="A3472" s="20">
        <v>43104</v>
      </c>
      <c r="B3472" s="22">
        <v>6.4000951870060163E-3</v>
      </c>
    </row>
    <row r="3473" spans="1:2" x14ac:dyDescent="0.25">
      <c r="A3473" s="20">
        <v>43105</v>
      </c>
      <c r="B3473" s="22">
        <v>6.3987576569628501E-3</v>
      </c>
    </row>
    <row r="3474" spans="1:2" x14ac:dyDescent="0.25">
      <c r="A3474" s="20">
        <v>43108</v>
      </c>
      <c r="B3474" s="22">
        <v>6.4199727136429185E-3</v>
      </c>
    </row>
    <row r="3475" spans="1:2" x14ac:dyDescent="0.25">
      <c r="A3475" s="20">
        <v>43109</v>
      </c>
      <c r="B3475" s="22">
        <v>6.4228493434241862E-3</v>
      </c>
    </row>
    <row r="3476" spans="1:2" x14ac:dyDescent="0.25">
      <c r="A3476" s="20">
        <v>43110</v>
      </c>
      <c r="B3476" s="22">
        <v>6.4573053807976954E-3</v>
      </c>
    </row>
    <row r="3477" spans="1:2" x14ac:dyDescent="0.25">
      <c r="A3477" s="20">
        <v>43111</v>
      </c>
      <c r="B3477" s="22">
        <v>6.4599340204429812E-3</v>
      </c>
    </row>
    <row r="3478" spans="1:2" x14ac:dyDescent="0.25">
      <c r="A3478" s="20">
        <v>43112</v>
      </c>
      <c r="B3478" s="22">
        <v>6.4388547824327791E-3</v>
      </c>
    </row>
    <row r="3479" spans="1:2" x14ac:dyDescent="0.25">
      <c r="A3479" s="20">
        <v>43116</v>
      </c>
      <c r="B3479" s="22">
        <v>6.5313048386146377E-3</v>
      </c>
    </row>
    <row r="3480" spans="1:2" x14ac:dyDescent="0.25">
      <c r="A3480" s="20">
        <v>43117</v>
      </c>
      <c r="B3480" s="22">
        <v>6.5174763777893219E-3</v>
      </c>
    </row>
    <row r="3481" spans="1:2" x14ac:dyDescent="0.25">
      <c r="A3481" s="20">
        <v>43118</v>
      </c>
      <c r="B3481" s="22">
        <v>6.6087180979426119E-3</v>
      </c>
    </row>
    <row r="3482" spans="1:2" x14ac:dyDescent="0.25">
      <c r="A3482" s="20">
        <v>43119</v>
      </c>
      <c r="B3482" s="22">
        <v>6.6460863246631252E-3</v>
      </c>
    </row>
    <row r="3483" spans="1:2" x14ac:dyDescent="0.25">
      <c r="A3483" s="20">
        <v>43122</v>
      </c>
      <c r="B3483" s="22">
        <v>6.6929560447694936E-3</v>
      </c>
    </row>
    <row r="3484" spans="1:2" x14ac:dyDescent="0.25">
      <c r="A3484" s="20">
        <v>43123</v>
      </c>
      <c r="B3484" s="22">
        <v>6.6946090505601852E-3</v>
      </c>
    </row>
    <row r="3485" spans="1:2" x14ac:dyDescent="0.25">
      <c r="A3485" s="20">
        <v>43124</v>
      </c>
      <c r="B3485" s="22">
        <v>6.6969183125666909E-3</v>
      </c>
    </row>
    <row r="3486" spans="1:2" x14ac:dyDescent="0.25">
      <c r="A3486" s="20">
        <v>43125</v>
      </c>
      <c r="B3486" s="22">
        <v>6.6926228813952715E-3</v>
      </c>
    </row>
    <row r="3487" spans="1:2" x14ac:dyDescent="0.25">
      <c r="A3487" s="20">
        <v>43126</v>
      </c>
      <c r="B3487" s="22">
        <v>6.7023422275507283E-3</v>
      </c>
    </row>
    <row r="3488" spans="1:2" x14ac:dyDescent="0.25">
      <c r="A3488" s="20">
        <v>43129</v>
      </c>
      <c r="B3488" s="22">
        <v>6.7597307462481382E-3</v>
      </c>
    </row>
    <row r="3489" spans="1:2" x14ac:dyDescent="0.25">
      <c r="A3489" s="20">
        <v>43130</v>
      </c>
      <c r="B3489" s="22">
        <v>6.7931582478832908E-3</v>
      </c>
    </row>
    <row r="3490" spans="1:2" x14ac:dyDescent="0.25">
      <c r="A3490" s="20">
        <v>43131</v>
      </c>
      <c r="B3490" s="22">
        <v>6.7025895898980004E-3</v>
      </c>
    </row>
    <row r="3491" spans="1:2" x14ac:dyDescent="0.25">
      <c r="A3491" s="20">
        <v>43132</v>
      </c>
      <c r="B3491" s="22">
        <v>6.6917116077325201E-3</v>
      </c>
    </row>
    <row r="3492" spans="1:2" x14ac:dyDescent="0.25">
      <c r="A3492" s="20">
        <v>43133</v>
      </c>
      <c r="B3492" s="22">
        <v>6.8078533693998189E-3</v>
      </c>
    </row>
    <row r="3493" spans="1:2" x14ac:dyDescent="0.25">
      <c r="A3493" s="20">
        <v>43136</v>
      </c>
      <c r="B3493" s="22">
        <v>7.3025019647634526E-3</v>
      </c>
    </row>
    <row r="3494" spans="1:2" x14ac:dyDescent="0.25">
      <c r="A3494" s="20">
        <v>43137</v>
      </c>
      <c r="B3494" s="22">
        <v>6.9391204103528281E-3</v>
      </c>
    </row>
    <row r="3495" spans="1:2" x14ac:dyDescent="0.25">
      <c r="A3495" s="20">
        <v>43138</v>
      </c>
      <c r="B3495" s="22">
        <v>6.5119074141535283E-3</v>
      </c>
    </row>
    <row r="3496" spans="1:2" x14ac:dyDescent="0.25">
      <c r="A3496" s="20">
        <v>43139</v>
      </c>
      <c r="B3496" s="22">
        <v>6.2107990913571332E-3</v>
      </c>
    </row>
    <row r="3497" spans="1:2" x14ac:dyDescent="0.25">
      <c r="A3497" s="20">
        <v>43140</v>
      </c>
      <c r="B3497" s="22">
        <v>6.3671021740228095E-3</v>
      </c>
    </row>
    <row r="3498" spans="1:2" x14ac:dyDescent="0.25">
      <c r="A3498" s="20">
        <v>43143</v>
      </c>
      <c r="B3498" s="22">
        <v>6.6037328386954197E-3</v>
      </c>
    </row>
    <row r="3499" spans="1:2" x14ac:dyDescent="0.25">
      <c r="A3499" s="20">
        <v>43144</v>
      </c>
      <c r="B3499" s="22">
        <v>6.6789622467777754E-3</v>
      </c>
    </row>
    <row r="3500" spans="1:2" x14ac:dyDescent="0.25">
      <c r="A3500" s="20">
        <v>43145</v>
      </c>
      <c r="B3500" s="22">
        <v>6.820901112686073E-3</v>
      </c>
    </row>
    <row r="3501" spans="1:2" x14ac:dyDescent="0.25">
      <c r="A3501" s="20">
        <v>43146</v>
      </c>
      <c r="B3501" s="22">
        <v>6.7946638340217191E-3</v>
      </c>
    </row>
    <row r="3502" spans="1:2" x14ac:dyDescent="0.25">
      <c r="A3502" s="20">
        <v>43147</v>
      </c>
      <c r="B3502" s="22">
        <v>6.8027114349695772E-3</v>
      </c>
    </row>
    <row r="3503" spans="1:2" x14ac:dyDescent="0.25">
      <c r="A3503" s="20">
        <v>43151</v>
      </c>
      <c r="B3503" s="22">
        <v>6.8950711043387347E-3</v>
      </c>
    </row>
    <row r="3504" spans="1:2" x14ac:dyDescent="0.25">
      <c r="A3504" s="20">
        <v>43152</v>
      </c>
      <c r="B3504" s="22">
        <v>6.9182306983730513E-3</v>
      </c>
    </row>
    <row r="3505" spans="1:2" x14ac:dyDescent="0.25">
      <c r="A3505" s="20">
        <v>43153</v>
      </c>
      <c r="B3505" s="22">
        <v>7.1001559913010936E-3</v>
      </c>
    </row>
    <row r="3506" spans="1:2" x14ac:dyDescent="0.25">
      <c r="A3506" s="20">
        <v>43154</v>
      </c>
      <c r="B3506" s="22">
        <v>7.2444069943600198E-3</v>
      </c>
    </row>
    <row r="3507" spans="1:2" x14ac:dyDescent="0.25">
      <c r="A3507" s="20">
        <v>43157</v>
      </c>
      <c r="B3507" s="22">
        <v>7.4727912141006048E-3</v>
      </c>
    </row>
    <row r="3508" spans="1:2" x14ac:dyDescent="0.25">
      <c r="A3508" s="20">
        <v>43158</v>
      </c>
      <c r="B3508" s="22">
        <v>7.4897580013522091E-3</v>
      </c>
    </row>
    <row r="3509" spans="1:2" x14ac:dyDescent="0.25">
      <c r="A3509" s="20">
        <v>43159</v>
      </c>
      <c r="B3509" s="22">
        <v>7.5465139071204668E-3</v>
      </c>
    </row>
    <row r="3510" spans="1:2" x14ac:dyDescent="0.25">
      <c r="A3510" s="20">
        <v>43160</v>
      </c>
      <c r="B3510" s="22">
        <v>7.5641431140347493E-3</v>
      </c>
    </row>
    <row r="3511" spans="1:2" x14ac:dyDescent="0.25">
      <c r="A3511" s="20">
        <v>43161</v>
      </c>
      <c r="B3511" s="22">
        <v>7.5984811082374648E-3</v>
      </c>
    </row>
    <row r="3512" spans="1:2" x14ac:dyDescent="0.25">
      <c r="A3512" s="20">
        <v>43164</v>
      </c>
      <c r="B3512" s="22">
        <v>7.6403728266336568E-3</v>
      </c>
    </row>
    <row r="3513" spans="1:2" x14ac:dyDescent="0.25">
      <c r="A3513" s="20">
        <v>43165</v>
      </c>
      <c r="B3513" s="22">
        <v>7.6683918510060955E-3</v>
      </c>
    </row>
    <row r="3514" spans="1:2" x14ac:dyDescent="0.25">
      <c r="A3514" s="20">
        <v>43166</v>
      </c>
      <c r="B3514" s="22">
        <v>7.6864201785316055E-3</v>
      </c>
    </row>
    <row r="3515" spans="1:2" x14ac:dyDescent="0.25">
      <c r="A3515" s="20">
        <v>43167</v>
      </c>
      <c r="B3515" s="22">
        <v>7.6957805481585595E-3</v>
      </c>
    </row>
    <row r="3516" spans="1:2" x14ac:dyDescent="0.25">
      <c r="A3516" s="20">
        <v>43168</v>
      </c>
      <c r="B3516" s="22">
        <v>7.7622397772627583E-3</v>
      </c>
    </row>
    <row r="3517" spans="1:2" x14ac:dyDescent="0.25">
      <c r="A3517" s="20">
        <v>43171</v>
      </c>
      <c r="B3517" s="22">
        <v>7.7347294631464614E-3</v>
      </c>
    </row>
    <row r="3518" spans="1:2" x14ac:dyDescent="0.25">
      <c r="A3518" s="20">
        <v>43172</v>
      </c>
      <c r="B3518" s="22">
        <v>7.7600059463192039E-3</v>
      </c>
    </row>
    <row r="3519" spans="1:2" x14ac:dyDescent="0.25">
      <c r="A3519" s="20">
        <v>43173</v>
      </c>
      <c r="B3519" s="22">
        <v>7.8403678198835092E-3</v>
      </c>
    </row>
    <row r="3520" spans="1:2" x14ac:dyDescent="0.25">
      <c r="A3520" s="20">
        <v>43174</v>
      </c>
      <c r="B3520" s="22">
        <v>7.8660450873655474E-3</v>
      </c>
    </row>
    <row r="3521" spans="1:2" x14ac:dyDescent="0.25">
      <c r="A3521" s="20">
        <v>43175</v>
      </c>
      <c r="B3521" s="22">
        <v>7.8726826543757955E-3</v>
      </c>
    </row>
    <row r="3522" spans="1:2" x14ac:dyDescent="0.25">
      <c r="A3522" s="20">
        <v>43178</v>
      </c>
      <c r="B3522" s="22">
        <v>7.9016802637585926E-3</v>
      </c>
    </row>
    <row r="3523" spans="1:2" x14ac:dyDescent="0.25">
      <c r="A3523" s="20">
        <v>43179</v>
      </c>
      <c r="B3523" s="22">
        <v>7.9345357832860675E-3</v>
      </c>
    </row>
    <row r="3524" spans="1:2" x14ac:dyDescent="0.25">
      <c r="A3524" s="20">
        <v>43180</v>
      </c>
      <c r="B3524" s="22">
        <v>7.9537335825730082E-3</v>
      </c>
    </row>
    <row r="3525" spans="1:2" x14ac:dyDescent="0.25">
      <c r="A3525" s="20">
        <v>43181</v>
      </c>
      <c r="B3525" s="22">
        <v>7.9763851663010588E-3</v>
      </c>
    </row>
    <row r="3526" spans="1:2" x14ac:dyDescent="0.25">
      <c r="A3526" s="20">
        <v>43182</v>
      </c>
      <c r="B3526" s="22">
        <v>8.0276682811777356E-3</v>
      </c>
    </row>
    <row r="3527" spans="1:2" x14ac:dyDescent="0.25">
      <c r="A3527" s="20">
        <v>43185</v>
      </c>
      <c r="B3527" s="22">
        <v>8.1051175962711941E-3</v>
      </c>
    </row>
    <row r="3528" spans="1:2" x14ac:dyDescent="0.25">
      <c r="A3528" s="20">
        <v>43186</v>
      </c>
      <c r="B3528" s="22">
        <v>8.12003230026348E-3</v>
      </c>
    </row>
    <row r="3529" spans="1:2" x14ac:dyDescent="0.25">
      <c r="A3529" s="20">
        <v>43187</v>
      </c>
      <c r="B3529" s="22">
        <v>8.1422260314467643E-3</v>
      </c>
    </row>
    <row r="3530" spans="1:2" x14ac:dyDescent="0.25">
      <c r="A3530" s="20">
        <v>43188</v>
      </c>
      <c r="B3530" s="22">
        <v>8.1787645135296128E-3</v>
      </c>
    </row>
    <row r="3531" spans="1:2" x14ac:dyDescent="0.25">
      <c r="A3531" s="20">
        <v>43192</v>
      </c>
      <c r="B3531" s="22">
        <v>8.2320127067341264E-3</v>
      </c>
    </row>
    <row r="3532" spans="1:2" x14ac:dyDescent="0.25">
      <c r="A3532" s="20">
        <v>43193</v>
      </c>
      <c r="B3532" s="22">
        <v>8.2541205268045204E-3</v>
      </c>
    </row>
    <row r="3533" spans="1:2" x14ac:dyDescent="0.25">
      <c r="A3533" s="20">
        <v>43194</v>
      </c>
      <c r="B3533" s="22">
        <v>8.1348536386507408E-3</v>
      </c>
    </row>
    <row r="3534" spans="1:2" x14ac:dyDescent="0.25">
      <c r="A3534" s="20">
        <v>43195</v>
      </c>
      <c r="B3534" s="22">
        <v>8.0394664178689013E-3</v>
      </c>
    </row>
    <row r="3535" spans="1:2" x14ac:dyDescent="0.25">
      <c r="A3535" s="20">
        <v>43196</v>
      </c>
      <c r="B3535" s="22">
        <v>8.0782740913081241E-3</v>
      </c>
    </row>
    <row r="3536" spans="1:2" x14ac:dyDescent="0.25">
      <c r="A3536" s="20">
        <v>43199</v>
      </c>
      <c r="B3536" s="22">
        <v>8.1710900669993425E-3</v>
      </c>
    </row>
    <row r="3537" spans="1:2" x14ac:dyDescent="0.25">
      <c r="A3537" s="20">
        <v>43200</v>
      </c>
      <c r="B3537" s="22">
        <v>8.1749624513860475E-3</v>
      </c>
    </row>
    <row r="3538" spans="1:2" x14ac:dyDescent="0.25">
      <c r="A3538" s="20">
        <v>43201</v>
      </c>
      <c r="B3538" s="22">
        <v>8.1885137372421646E-3</v>
      </c>
    </row>
    <row r="3539" spans="1:2" x14ac:dyDescent="0.25">
      <c r="A3539" s="20">
        <v>43202</v>
      </c>
      <c r="B3539" s="22">
        <v>8.1700902146983889E-3</v>
      </c>
    </row>
    <row r="3540" spans="1:2" x14ac:dyDescent="0.25">
      <c r="A3540" s="20">
        <v>43203</v>
      </c>
      <c r="B3540" s="22">
        <v>8.1953619587165072E-3</v>
      </c>
    </row>
    <row r="3541" spans="1:2" x14ac:dyDescent="0.25">
      <c r="A3541" s="20">
        <v>43206</v>
      </c>
      <c r="B3541" s="22">
        <v>8.2268612052338597E-3</v>
      </c>
    </row>
    <row r="3542" spans="1:2" x14ac:dyDescent="0.25">
      <c r="A3542" s="20">
        <v>43207</v>
      </c>
      <c r="B3542" s="22">
        <v>8.2113603569697879E-3</v>
      </c>
    </row>
    <row r="3543" spans="1:2" x14ac:dyDescent="0.25">
      <c r="A3543" s="20">
        <v>43208</v>
      </c>
      <c r="B3543" s="22">
        <v>8.2452362976010996E-3</v>
      </c>
    </row>
    <row r="3544" spans="1:2" x14ac:dyDescent="0.25">
      <c r="A3544" s="20">
        <v>43209</v>
      </c>
      <c r="B3544" s="22">
        <v>8.2697992053517577E-3</v>
      </c>
    </row>
    <row r="3545" spans="1:2" x14ac:dyDescent="0.25">
      <c r="A3545" s="20">
        <v>43210</v>
      </c>
      <c r="B3545" s="22">
        <v>8.2899536745320024E-3</v>
      </c>
    </row>
    <row r="3546" spans="1:2" x14ac:dyDescent="0.25">
      <c r="A3546" s="20">
        <v>43213</v>
      </c>
      <c r="B3546" s="22">
        <v>8.3800079669154037E-3</v>
      </c>
    </row>
    <row r="3547" spans="1:2" x14ac:dyDescent="0.25">
      <c r="A3547" s="20">
        <v>43214</v>
      </c>
      <c r="B3547" s="22">
        <v>8.4310898102120113E-3</v>
      </c>
    </row>
    <row r="3548" spans="1:2" x14ac:dyDescent="0.25">
      <c r="A3548" s="20">
        <v>43215</v>
      </c>
      <c r="B3548" s="22">
        <v>8.4459890726942266E-3</v>
      </c>
    </row>
    <row r="3549" spans="1:2" x14ac:dyDescent="0.25">
      <c r="A3549" s="20">
        <v>43216</v>
      </c>
      <c r="B3549" s="22">
        <v>8.5039672618638651E-3</v>
      </c>
    </row>
    <row r="3550" spans="1:2" x14ac:dyDescent="0.25">
      <c r="A3550" s="20">
        <v>43217</v>
      </c>
      <c r="B3550" s="22">
        <v>8.521112363989447E-3</v>
      </c>
    </row>
    <row r="3551" spans="1:2" x14ac:dyDescent="0.25">
      <c r="A3551" s="20">
        <v>43220</v>
      </c>
      <c r="B3551" s="22">
        <v>8.5731869253726778E-3</v>
      </c>
    </row>
    <row r="3552" spans="1:2" x14ac:dyDescent="0.25">
      <c r="A3552" s="20">
        <v>43221</v>
      </c>
      <c r="B3552" s="22">
        <v>8.5764550760505376E-3</v>
      </c>
    </row>
    <row r="3553" spans="1:2" x14ac:dyDescent="0.25">
      <c r="A3553" s="20">
        <v>43222</v>
      </c>
      <c r="B3553" s="22">
        <v>8.587372412651284E-3</v>
      </c>
    </row>
    <row r="3554" spans="1:2" x14ac:dyDescent="0.25">
      <c r="A3554" s="20">
        <v>43223</v>
      </c>
      <c r="B3554" s="22">
        <v>8.5825977774136586E-3</v>
      </c>
    </row>
    <row r="3555" spans="1:2" x14ac:dyDescent="0.25">
      <c r="A3555" s="20">
        <v>43224</v>
      </c>
      <c r="B3555" s="22">
        <v>8.6246602849324727E-3</v>
      </c>
    </row>
    <row r="3556" spans="1:2" x14ac:dyDescent="0.25">
      <c r="A3556" s="20">
        <v>43227</v>
      </c>
      <c r="B3556" s="22">
        <v>8.5577626294435216E-3</v>
      </c>
    </row>
    <row r="3557" spans="1:2" x14ac:dyDescent="0.25">
      <c r="A3557" s="20">
        <v>43228</v>
      </c>
      <c r="B3557" s="22">
        <v>8.5725022569751452E-3</v>
      </c>
    </row>
    <row r="3558" spans="1:2" x14ac:dyDescent="0.25">
      <c r="A3558" s="20">
        <v>43229</v>
      </c>
      <c r="B3558" s="22">
        <v>8.5764717192002848E-3</v>
      </c>
    </row>
    <row r="3559" spans="1:2" x14ac:dyDescent="0.25">
      <c r="A3559" s="20">
        <v>43230</v>
      </c>
      <c r="B3559" s="22">
        <v>8.5873252281625234E-3</v>
      </c>
    </row>
    <row r="3560" spans="1:2" x14ac:dyDescent="0.25">
      <c r="A3560" s="20">
        <v>43231</v>
      </c>
      <c r="B3560" s="22">
        <v>8.5976910796066175E-3</v>
      </c>
    </row>
    <row r="3561" spans="1:2" x14ac:dyDescent="0.25">
      <c r="A3561" s="20">
        <v>43234</v>
      </c>
      <c r="B3561" s="22">
        <v>8.6299449288340657E-3</v>
      </c>
    </row>
    <row r="3562" spans="1:2" x14ac:dyDescent="0.25">
      <c r="A3562" s="20">
        <v>43235</v>
      </c>
      <c r="B3562" s="22">
        <v>8.6397934055926218E-3</v>
      </c>
    </row>
    <row r="3563" spans="1:2" x14ac:dyDescent="0.25">
      <c r="A3563" s="20">
        <v>43236</v>
      </c>
      <c r="B3563" s="22">
        <v>8.6517908673708899E-3</v>
      </c>
    </row>
    <row r="3564" spans="1:2" x14ac:dyDescent="0.25">
      <c r="A3564" s="20">
        <v>43237</v>
      </c>
      <c r="B3564" s="22">
        <v>8.7264222469118913E-3</v>
      </c>
    </row>
    <row r="3565" spans="1:2" x14ac:dyDescent="0.25">
      <c r="A3565" s="20">
        <v>43238</v>
      </c>
      <c r="B3565" s="22">
        <v>8.7401859419697914E-3</v>
      </c>
    </row>
    <row r="3566" spans="1:2" x14ac:dyDescent="0.25">
      <c r="A3566" s="20">
        <v>43241</v>
      </c>
      <c r="B3566" s="22">
        <v>8.8089191826752344E-3</v>
      </c>
    </row>
    <row r="3567" spans="1:2" x14ac:dyDescent="0.25">
      <c r="A3567" s="20">
        <v>43242</v>
      </c>
      <c r="B3567" s="22">
        <v>8.8278637452605668E-3</v>
      </c>
    </row>
    <row r="3568" spans="1:2" x14ac:dyDescent="0.25">
      <c r="A3568" s="20">
        <v>43243</v>
      </c>
      <c r="B3568" s="22">
        <v>8.8482389024959751E-3</v>
      </c>
    </row>
    <row r="3569" spans="1:2" x14ac:dyDescent="0.25">
      <c r="A3569" s="20">
        <v>43244</v>
      </c>
      <c r="B3569" s="22">
        <v>8.8665148190467669E-3</v>
      </c>
    </row>
    <row r="3570" spans="1:2" x14ac:dyDescent="0.25">
      <c r="A3570" s="20">
        <v>43245</v>
      </c>
      <c r="B3570" s="22">
        <v>8.8719093405569271E-3</v>
      </c>
    </row>
    <row r="3571" spans="1:2" x14ac:dyDescent="0.25">
      <c r="A3571" s="20">
        <v>43249</v>
      </c>
      <c r="B3571" s="22">
        <v>8.9372834983572069E-3</v>
      </c>
    </row>
    <row r="3572" spans="1:2" x14ac:dyDescent="0.25">
      <c r="A3572" s="20">
        <v>43250</v>
      </c>
      <c r="B3572" s="22">
        <v>8.9274873330424942E-3</v>
      </c>
    </row>
    <row r="3573" spans="1:2" x14ac:dyDescent="0.25">
      <c r="A3573" s="20">
        <v>43251</v>
      </c>
      <c r="B3573" s="22">
        <v>8.9241223392741986E-3</v>
      </c>
    </row>
    <row r="3574" spans="1:2" x14ac:dyDescent="0.25">
      <c r="A3574" s="20">
        <v>43252</v>
      </c>
      <c r="B3574" s="22">
        <v>8.9418506768119688E-3</v>
      </c>
    </row>
    <row r="3575" spans="1:2" x14ac:dyDescent="0.25">
      <c r="A3575" s="20">
        <v>43255</v>
      </c>
      <c r="B3575" s="22">
        <v>8.9891263217507511E-3</v>
      </c>
    </row>
    <row r="3576" spans="1:2" x14ac:dyDescent="0.25">
      <c r="A3576" s="20">
        <v>43256</v>
      </c>
      <c r="B3576" s="22">
        <v>9.0034631126874043E-3</v>
      </c>
    </row>
    <row r="3577" spans="1:2" x14ac:dyDescent="0.25">
      <c r="A3577" s="20">
        <v>43257</v>
      </c>
      <c r="B3577" s="22">
        <v>9.0227166764405009E-3</v>
      </c>
    </row>
    <row r="3578" spans="1:2" x14ac:dyDescent="0.25">
      <c r="A3578" s="20">
        <v>43258</v>
      </c>
      <c r="B3578" s="22">
        <v>8.9234723550457584E-3</v>
      </c>
    </row>
    <row r="3579" spans="1:2" x14ac:dyDescent="0.25">
      <c r="A3579" s="20">
        <v>43259</v>
      </c>
      <c r="B3579" s="22">
        <v>8.9362425976857729E-3</v>
      </c>
    </row>
    <row r="3580" spans="1:2" x14ac:dyDescent="0.25">
      <c r="A3580" s="20">
        <v>43262</v>
      </c>
      <c r="B3580" s="22">
        <v>8.9761137716344308E-3</v>
      </c>
    </row>
    <row r="3581" spans="1:2" x14ac:dyDescent="0.25">
      <c r="A3581" s="20">
        <v>43263</v>
      </c>
      <c r="B3581" s="22">
        <v>8.9869515378564468E-3</v>
      </c>
    </row>
    <row r="3582" spans="1:2" x14ac:dyDescent="0.25">
      <c r="A3582" s="20">
        <v>43264</v>
      </c>
      <c r="B3582" s="22">
        <v>9.0015063624184766E-3</v>
      </c>
    </row>
    <row r="3583" spans="1:2" x14ac:dyDescent="0.25">
      <c r="A3583" s="20">
        <v>43265</v>
      </c>
      <c r="B3583" s="22">
        <v>9.0092812570452541E-3</v>
      </c>
    </row>
    <row r="3584" spans="1:2" x14ac:dyDescent="0.25">
      <c r="A3584" s="20">
        <v>43266</v>
      </c>
      <c r="B3584" s="22">
        <v>9.0257705607155181E-3</v>
      </c>
    </row>
    <row r="3585" spans="1:2" x14ac:dyDescent="0.25">
      <c r="A3585" s="20">
        <v>43269</v>
      </c>
      <c r="B3585" s="22">
        <v>9.0679793905168449E-3</v>
      </c>
    </row>
    <row r="3586" spans="1:2" x14ac:dyDescent="0.25">
      <c r="A3586" s="20">
        <v>43270</v>
      </c>
      <c r="B3586" s="22">
        <v>9.0811322183186327E-3</v>
      </c>
    </row>
    <row r="3587" spans="1:2" x14ac:dyDescent="0.25">
      <c r="A3587" s="20">
        <v>43271</v>
      </c>
      <c r="B3587" s="22">
        <v>9.1044292647028957E-3</v>
      </c>
    </row>
    <row r="3588" spans="1:2" x14ac:dyDescent="0.25">
      <c r="A3588" s="20">
        <v>43272</v>
      </c>
      <c r="B3588" s="22">
        <v>9.1397632696348374E-3</v>
      </c>
    </row>
    <row r="3589" spans="1:2" x14ac:dyDescent="0.25">
      <c r="A3589" s="20">
        <v>43273</v>
      </c>
      <c r="B3589" s="22">
        <v>9.1538538897111277E-3</v>
      </c>
    </row>
    <row r="3590" spans="1:2" x14ac:dyDescent="0.25">
      <c r="A3590" s="20">
        <v>43276</v>
      </c>
      <c r="B3590" s="22">
        <v>9.2088265828595972E-3</v>
      </c>
    </row>
    <row r="3591" spans="1:2" x14ac:dyDescent="0.25">
      <c r="A3591" s="20">
        <v>43277</v>
      </c>
      <c r="B3591" s="22">
        <v>9.2057179489328789E-3</v>
      </c>
    </row>
    <row r="3592" spans="1:2" x14ac:dyDescent="0.25">
      <c r="A3592" s="20">
        <v>43278</v>
      </c>
      <c r="B3592" s="22">
        <v>9.2249191112168116E-3</v>
      </c>
    </row>
    <row r="3593" spans="1:2" x14ac:dyDescent="0.25">
      <c r="A3593" s="20">
        <v>43279</v>
      </c>
      <c r="B3593" s="22">
        <v>9.2438669195988865E-3</v>
      </c>
    </row>
    <row r="3594" spans="1:2" x14ac:dyDescent="0.25">
      <c r="A3594" s="20">
        <v>43280</v>
      </c>
      <c r="B3594" s="22">
        <v>9.2589521205890257E-3</v>
      </c>
    </row>
    <row r="3595" spans="1:2" x14ac:dyDescent="0.25">
      <c r="A3595" s="20">
        <v>43283</v>
      </c>
      <c r="B3595" s="22">
        <v>9.2917993885297534E-3</v>
      </c>
    </row>
    <row r="3596" spans="1:2" x14ac:dyDescent="0.25">
      <c r="A3596" s="20">
        <v>43284</v>
      </c>
      <c r="B3596" s="22">
        <v>9.3090097137478178E-3</v>
      </c>
    </row>
    <row r="3597" spans="1:2" x14ac:dyDescent="0.25">
      <c r="A3597" s="20">
        <v>43286</v>
      </c>
      <c r="B3597" s="22">
        <v>9.3297003257912792E-3</v>
      </c>
    </row>
    <row r="3598" spans="1:2" x14ac:dyDescent="0.25">
      <c r="A3598" s="20">
        <v>43287</v>
      </c>
      <c r="B3598" s="22">
        <v>9.3684432873457624E-3</v>
      </c>
    </row>
    <row r="3599" spans="1:2" x14ac:dyDescent="0.25">
      <c r="A3599" s="20">
        <v>43290</v>
      </c>
      <c r="B3599" s="22">
        <v>9.2594474059761733E-3</v>
      </c>
    </row>
    <row r="3600" spans="1:2" x14ac:dyDescent="0.25">
      <c r="A3600" s="20">
        <v>43291</v>
      </c>
      <c r="B3600" s="22">
        <v>9.2684381926890769E-3</v>
      </c>
    </row>
    <row r="3601" spans="1:2" x14ac:dyDescent="0.25">
      <c r="A3601" s="20">
        <v>43292</v>
      </c>
      <c r="B3601" s="22">
        <v>9.246069650835409E-3</v>
      </c>
    </row>
    <row r="3602" spans="1:2" x14ac:dyDescent="0.25">
      <c r="A3602" s="20">
        <v>43293</v>
      </c>
      <c r="B3602" s="22">
        <v>9.2516832631197587E-3</v>
      </c>
    </row>
    <row r="3603" spans="1:2" x14ac:dyDescent="0.25">
      <c r="A3603" s="20">
        <v>43294</v>
      </c>
      <c r="B3603" s="22">
        <v>9.2704112322670174E-3</v>
      </c>
    </row>
    <row r="3604" spans="1:2" x14ac:dyDescent="0.25">
      <c r="A3604" s="20">
        <v>43297</v>
      </c>
      <c r="B3604" s="22">
        <v>9.2967979160893943E-3</v>
      </c>
    </row>
    <row r="3605" spans="1:2" x14ac:dyDescent="0.25">
      <c r="A3605" s="20">
        <v>43298</v>
      </c>
      <c r="B3605" s="22">
        <v>9.3036173767218067E-3</v>
      </c>
    </row>
    <row r="3606" spans="1:2" x14ac:dyDescent="0.25">
      <c r="A3606" s="20">
        <v>43299</v>
      </c>
      <c r="B3606" s="22">
        <v>9.3097753565365426E-3</v>
      </c>
    </row>
    <row r="3607" spans="1:2" x14ac:dyDescent="0.25">
      <c r="A3607" s="20">
        <v>43300</v>
      </c>
      <c r="B3607" s="22">
        <v>9.3390252703300369E-3</v>
      </c>
    </row>
    <row r="3608" spans="1:2" x14ac:dyDescent="0.25">
      <c r="A3608" s="20">
        <v>43301</v>
      </c>
      <c r="B3608" s="22">
        <v>9.361813651309836E-3</v>
      </c>
    </row>
    <row r="3609" spans="1:2" x14ac:dyDescent="0.25">
      <c r="A3609" s="20">
        <v>43304</v>
      </c>
      <c r="B3609" s="22">
        <v>9.414210451196281E-3</v>
      </c>
    </row>
    <row r="3610" spans="1:2" x14ac:dyDescent="0.25">
      <c r="A3610" s="20">
        <v>43305</v>
      </c>
      <c r="B3610" s="22">
        <v>9.4409019376042735E-3</v>
      </c>
    </row>
    <row r="3611" spans="1:2" x14ac:dyDescent="0.25">
      <c r="A3611" s="20">
        <v>43306</v>
      </c>
      <c r="B3611" s="22">
        <v>9.4557498020650943E-3</v>
      </c>
    </row>
    <row r="3612" spans="1:2" x14ac:dyDescent="0.25">
      <c r="A3612" s="20">
        <v>43307</v>
      </c>
      <c r="B3612" s="22">
        <v>9.4573770459926987E-3</v>
      </c>
    </row>
    <row r="3613" spans="1:2" x14ac:dyDescent="0.25">
      <c r="A3613" s="20">
        <v>43308</v>
      </c>
      <c r="B3613" s="22">
        <v>9.4642594103027111E-3</v>
      </c>
    </row>
    <row r="3614" spans="1:2" x14ac:dyDescent="0.25">
      <c r="A3614" s="20">
        <v>43311</v>
      </c>
      <c r="B3614" s="22">
        <v>9.506063865504899E-3</v>
      </c>
    </row>
    <row r="3615" spans="1:2" x14ac:dyDescent="0.25">
      <c r="A3615" s="20">
        <v>43312</v>
      </c>
      <c r="B3615" s="22">
        <v>9.5491248579488985E-3</v>
      </c>
    </row>
    <row r="3616" spans="1:2" x14ac:dyDescent="0.25">
      <c r="A3616" s="20">
        <v>43313</v>
      </c>
      <c r="B3616" s="22">
        <v>9.549788624707567E-3</v>
      </c>
    </row>
    <row r="3617" spans="1:2" x14ac:dyDescent="0.25">
      <c r="A3617" s="20">
        <v>43314</v>
      </c>
      <c r="B3617" s="22">
        <v>9.5614877820020538E-3</v>
      </c>
    </row>
    <row r="3618" spans="1:2" x14ac:dyDescent="0.25">
      <c r="A3618" s="20">
        <v>43315</v>
      </c>
      <c r="B3618" s="22">
        <v>9.5820549490295281E-3</v>
      </c>
    </row>
    <row r="3619" spans="1:2" x14ac:dyDescent="0.25">
      <c r="A3619" s="20">
        <v>43318</v>
      </c>
      <c r="B3619" s="22">
        <v>9.6110430697342597E-3</v>
      </c>
    </row>
    <row r="3620" spans="1:2" x14ac:dyDescent="0.25">
      <c r="A3620" s="20">
        <v>43319</v>
      </c>
      <c r="B3620" s="22">
        <v>9.530213351575556E-3</v>
      </c>
    </row>
    <row r="3621" spans="1:2" x14ac:dyDescent="0.25">
      <c r="A3621" s="20">
        <v>43320</v>
      </c>
      <c r="B3621" s="22">
        <v>9.4363859284753993E-3</v>
      </c>
    </row>
    <row r="3622" spans="1:2" x14ac:dyDescent="0.25">
      <c r="A3622" s="20">
        <v>43321</v>
      </c>
      <c r="B3622" s="22">
        <v>9.445100209694024E-3</v>
      </c>
    </row>
    <row r="3623" spans="1:2" x14ac:dyDescent="0.25">
      <c r="A3623" s="20">
        <v>43322</v>
      </c>
      <c r="B3623" s="22">
        <v>9.4636029621286699E-3</v>
      </c>
    </row>
    <row r="3624" spans="1:2" x14ac:dyDescent="0.25">
      <c r="A3624" s="20">
        <v>43325</v>
      </c>
      <c r="B3624" s="22">
        <v>9.4745183912996467E-3</v>
      </c>
    </row>
    <row r="3625" spans="1:2" x14ac:dyDescent="0.25">
      <c r="A3625" s="20">
        <v>43326</v>
      </c>
      <c r="B3625" s="22">
        <v>9.480121717500678E-3</v>
      </c>
    </row>
    <row r="3626" spans="1:2" x14ac:dyDescent="0.25">
      <c r="A3626" s="20">
        <v>43327</v>
      </c>
      <c r="B3626" s="22">
        <v>9.4726304407737327E-3</v>
      </c>
    </row>
    <row r="3627" spans="1:2" x14ac:dyDescent="0.25">
      <c r="A3627" s="20">
        <v>43328</v>
      </c>
      <c r="B3627" s="22">
        <v>9.4857377475829896E-3</v>
      </c>
    </row>
    <row r="3628" spans="1:2" x14ac:dyDescent="0.25">
      <c r="A3628" s="20">
        <v>43329</v>
      </c>
      <c r="B3628" s="22">
        <v>9.4185791862939627E-3</v>
      </c>
    </row>
    <row r="3629" spans="1:2" x14ac:dyDescent="0.25">
      <c r="A3629" s="20">
        <v>43332</v>
      </c>
      <c r="B3629" s="22">
        <v>9.4179462024901461E-3</v>
      </c>
    </row>
    <row r="3630" spans="1:2" x14ac:dyDescent="0.25">
      <c r="A3630" s="20">
        <v>43333</v>
      </c>
      <c r="B3630" s="22">
        <v>9.4347907452563273E-3</v>
      </c>
    </row>
    <row r="3631" spans="1:2" x14ac:dyDescent="0.25">
      <c r="A3631" s="20">
        <v>43334</v>
      </c>
      <c r="B3631" s="22">
        <v>9.4490231316535223E-3</v>
      </c>
    </row>
    <row r="3632" spans="1:2" x14ac:dyDescent="0.25">
      <c r="A3632" s="20">
        <v>43335</v>
      </c>
      <c r="B3632" s="22">
        <v>9.4400323629069138E-3</v>
      </c>
    </row>
    <row r="3633" spans="1:2" x14ac:dyDescent="0.25">
      <c r="A3633" s="20">
        <v>43336</v>
      </c>
      <c r="B3633" s="22">
        <v>9.4769096390756591E-3</v>
      </c>
    </row>
    <row r="3634" spans="1:2" x14ac:dyDescent="0.25">
      <c r="A3634" s="20">
        <v>43339</v>
      </c>
      <c r="B3634" s="22">
        <v>9.4950677008538431E-3</v>
      </c>
    </row>
    <row r="3635" spans="1:2" x14ac:dyDescent="0.25">
      <c r="A3635" s="20">
        <v>43340</v>
      </c>
      <c r="B3635" s="22">
        <v>9.5052641053385845E-3</v>
      </c>
    </row>
    <row r="3636" spans="1:2" x14ac:dyDescent="0.25">
      <c r="A3636" s="20">
        <v>43341</v>
      </c>
      <c r="B3636" s="22">
        <v>9.5149469565287692E-3</v>
      </c>
    </row>
    <row r="3637" spans="1:2" x14ac:dyDescent="0.25">
      <c r="A3637" s="20">
        <v>43342</v>
      </c>
      <c r="B3637" s="22">
        <v>9.4636083083494693E-3</v>
      </c>
    </row>
    <row r="3638" spans="1:2" x14ac:dyDescent="0.25">
      <c r="A3638" s="20">
        <v>43343</v>
      </c>
      <c r="B3638" s="22">
        <v>9.4798007788778893E-3</v>
      </c>
    </row>
    <row r="3639" spans="1:2" x14ac:dyDescent="0.25">
      <c r="A3639" s="20">
        <v>43347</v>
      </c>
      <c r="B3639" s="22">
        <v>9.5102485917706314E-3</v>
      </c>
    </row>
    <row r="3640" spans="1:2" x14ac:dyDescent="0.25">
      <c r="A3640" s="20">
        <v>43348</v>
      </c>
      <c r="B3640" s="22">
        <v>9.3774689719976489E-3</v>
      </c>
    </row>
    <row r="3641" spans="1:2" x14ac:dyDescent="0.25">
      <c r="A3641" s="20">
        <v>43349</v>
      </c>
      <c r="B3641" s="22">
        <v>9.36708307098022E-3</v>
      </c>
    </row>
    <row r="3642" spans="1:2" x14ac:dyDescent="0.25">
      <c r="A3642" s="20">
        <v>43350</v>
      </c>
      <c r="B3642" s="22">
        <v>9.2856235299711987E-3</v>
      </c>
    </row>
    <row r="3643" spans="1:2" x14ac:dyDescent="0.25">
      <c r="A3643" s="20">
        <v>43353</v>
      </c>
      <c r="B3643" s="22">
        <v>9.30796425567193E-3</v>
      </c>
    </row>
    <row r="3644" spans="1:2" x14ac:dyDescent="0.25">
      <c r="A3644" s="20">
        <v>43354</v>
      </c>
      <c r="B3644" s="22">
        <v>9.2061068645579169E-3</v>
      </c>
    </row>
    <row r="3645" spans="1:2" x14ac:dyDescent="0.25">
      <c r="A3645" s="20">
        <v>43355</v>
      </c>
      <c r="B3645" s="22">
        <v>9.2112677415785438E-3</v>
      </c>
    </row>
    <row r="3646" spans="1:2" x14ac:dyDescent="0.25">
      <c r="A3646" s="20">
        <v>43356</v>
      </c>
      <c r="B3646" s="22">
        <v>9.2196453849116011E-3</v>
      </c>
    </row>
    <row r="3647" spans="1:2" x14ac:dyDescent="0.25">
      <c r="A3647" s="20">
        <v>43357</v>
      </c>
      <c r="B3647" s="22">
        <v>9.2235348991653865E-3</v>
      </c>
    </row>
    <row r="3648" spans="1:2" x14ac:dyDescent="0.25">
      <c r="A3648" s="20">
        <v>43360</v>
      </c>
      <c r="B3648" s="22">
        <v>9.2278224327833058E-3</v>
      </c>
    </row>
    <row r="3649" spans="1:2" x14ac:dyDescent="0.25">
      <c r="A3649" s="20">
        <v>43361</v>
      </c>
      <c r="B3649" s="22">
        <v>9.2538379394693226E-3</v>
      </c>
    </row>
    <row r="3650" spans="1:2" x14ac:dyDescent="0.25">
      <c r="A3650" s="20">
        <v>43362</v>
      </c>
      <c r="B3650" s="22">
        <v>9.2711736331438921E-3</v>
      </c>
    </row>
    <row r="3651" spans="1:2" x14ac:dyDescent="0.25">
      <c r="A3651" s="20">
        <v>43363</v>
      </c>
      <c r="B3651" s="22">
        <v>9.2993053977763473E-3</v>
      </c>
    </row>
    <row r="3652" spans="1:2" x14ac:dyDescent="0.25">
      <c r="A3652" s="20">
        <v>43364</v>
      </c>
      <c r="B3652" s="22">
        <v>9.323325391798809E-3</v>
      </c>
    </row>
    <row r="3653" spans="1:2" x14ac:dyDescent="0.25">
      <c r="A3653" s="20">
        <v>43367</v>
      </c>
      <c r="B3653" s="22">
        <v>9.351806073224278E-3</v>
      </c>
    </row>
    <row r="3654" spans="1:2" x14ac:dyDescent="0.25">
      <c r="A3654" s="20">
        <v>43368</v>
      </c>
      <c r="B3654" s="22">
        <v>9.3426805682068625E-3</v>
      </c>
    </row>
    <row r="3655" spans="1:2" x14ac:dyDescent="0.25">
      <c r="A3655" s="20">
        <v>43369</v>
      </c>
      <c r="B3655" s="22">
        <v>9.3103613399645457E-3</v>
      </c>
    </row>
    <row r="3656" spans="1:2" x14ac:dyDescent="0.25">
      <c r="A3656" s="20">
        <v>43370</v>
      </c>
      <c r="B3656" s="22">
        <v>9.3439210002435047E-3</v>
      </c>
    </row>
    <row r="3657" spans="1:2" x14ac:dyDescent="0.25">
      <c r="A3657" s="20">
        <v>43371</v>
      </c>
      <c r="B3657" s="22">
        <v>9.4266430386955591E-3</v>
      </c>
    </row>
    <row r="3658" spans="1:2" x14ac:dyDescent="0.25">
      <c r="A3658" s="20">
        <v>43374</v>
      </c>
      <c r="B3658" s="22">
        <v>9.3725371176909267E-3</v>
      </c>
    </row>
    <row r="3659" spans="1:2" x14ac:dyDescent="0.25">
      <c r="A3659" s="20">
        <v>43375</v>
      </c>
      <c r="B3659" s="22">
        <v>9.3807809493959837E-3</v>
      </c>
    </row>
    <row r="3660" spans="1:2" x14ac:dyDescent="0.25">
      <c r="A3660" s="20">
        <v>43376</v>
      </c>
      <c r="B3660" s="22">
        <v>9.3880112126096815E-3</v>
      </c>
    </row>
    <row r="3661" spans="1:2" x14ac:dyDescent="0.25">
      <c r="A3661" s="20">
        <v>43377</v>
      </c>
      <c r="B3661" s="22">
        <v>9.3705725753210345E-3</v>
      </c>
    </row>
    <row r="3662" spans="1:2" x14ac:dyDescent="0.25">
      <c r="A3662" s="20">
        <v>43378</v>
      </c>
      <c r="B3662" s="22">
        <v>9.2948560387486889E-3</v>
      </c>
    </row>
    <row r="3663" spans="1:2" x14ac:dyDescent="0.25">
      <c r="A3663" s="20">
        <v>43381</v>
      </c>
      <c r="B3663" s="22">
        <v>9.0950350203553576E-3</v>
      </c>
    </row>
    <row r="3664" spans="1:2" x14ac:dyDescent="0.25">
      <c r="A3664" s="20">
        <v>43382</v>
      </c>
      <c r="B3664" s="22">
        <v>9.1048232650317029E-3</v>
      </c>
    </row>
    <row r="3665" spans="1:2" x14ac:dyDescent="0.25">
      <c r="A3665" s="20">
        <v>43383</v>
      </c>
      <c r="B3665" s="22">
        <v>9.075989363266812E-3</v>
      </c>
    </row>
    <row r="3666" spans="1:2" x14ac:dyDescent="0.25">
      <c r="A3666" s="20">
        <v>43384</v>
      </c>
      <c r="B3666" s="22">
        <v>9.1001492853024502E-3</v>
      </c>
    </row>
    <row r="3667" spans="1:2" x14ac:dyDescent="0.25">
      <c r="A3667" s="20">
        <v>43385</v>
      </c>
      <c r="B3667" s="22">
        <v>9.0917144506457159E-3</v>
      </c>
    </row>
    <row r="3668" spans="1:2" x14ac:dyDescent="0.25">
      <c r="A3668" s="20">
        <v>43388</v>
      </c>
      <c r="B3668" s="22">
        <v>9.070747893241915E-3</v>
      </c>
    </row>
    <row r="3669" spans="1:2" x14ac:dyDescent="0.25">
      <c r="A3669" s="20">
        <v>43389</v>
      </c>
      <c r="B3669" s="22">
        <v>9.0406236610944823E-3</v>
      </c>
    </row>
    <row r="3670" spans="1:2" x14ac:dyDescent="0.25">
      <c r="A3670" s="20">
        <v>43390</v>
      </c>
      <c r="B3670" s="22">
        <v>9.0252780306516733E-3</v>
      </c>
    </row>
    <row r="3671" spans="1:2" x14ac:dyDescent="0.25">
      <c r="A3671" s="20">
        <v>43391</v>
      </c>
      <c r="B3671" s="22">
        <v>8.8932199925455535E-3</v>
      </c>
    </row>
    <row r="3672" spans="1:2" x14ac:dyDescent="0.25">
      <c r="A3672" s="20">
        <v>43392</v>
      </c>
      <c r="B3672" s="22">
        <v>8.8925994447823786E-3</v>
      </c>
    </row>
    <row r="3673" spans="1:2" x14ac:dyDescent="0.25">
      <c r="A3673" s="20">
        <v>43395</v>
      </c>
      <c r="B3673" s="22">
        <v>8.8960040623264902E-3</v>
      </c>
    </row>
    <row r="3674" spans="1:2" x14ac:dyDescent="0.25">
      <c r="A3674" s="20">
        <v>43396</v>
      </c>
      <c r="B3674" s="22">
        <v>8.8984272754941696E-3</v>
      </c>
    </row>
    <row r="3675" spans="1:2" x14ac:dyDescent="0.25">
      <c r="A3675" s="20">
        <v>43397</v>
      </c>
      <c r="B3675" s="22">
        <v>8.8741223348707265E-3</v>
      </c>
    </row>
    <row r="3676" spans="1:2" x14ac:dyDescent="0.25">
      <c r="A3676" s="20">
        <v>43398</v>
      </c>
      <c r="B3676" s="22">
        <v>8.8476383626121535E-3</v>
      </c>
    </row>
    <row r="3677" spans="1:2" x14ac:dyDescent="0.25">
      <c r="A3677" s="20">
        <v>43399</v>
      </c>
      <c r="B3677" s="22">
        <v>8.8333530790367654E-3</v>
      </c>
    </row>
    <row r="3678" spans="1:2" x14ac:dyDescent="0.25">
      <c r="A3678" s="20">
        <v>43402</v>
      </c>
      <c r="B3678" s="22">
        <v>8.8161878088071077E-3</v>
      </c>
    </row>
    <row r="3679" spans="1:2" x14ac:dyDescent="0.25">
      <c r="A3679" s="20">
        <v>43403</v>
      </c>
      <c r="B3679" s="22">
        <v>8.7996402267589424E-3</v>
      </c>
    </row>
    <row r="3680" spans="1:2" x14ac:dyDescent="0.25">
      <c r="A3680" s="20">
        <v>43404</v>
      </c>
      <c r="B3680" s="22">
        <v>8.7744955495083765E-3</v>
      </c>
    </row>
    <row r="3681" spans="1:2" x14ac:dyDescent="0.25">
      <c r="A3681" s="20">
        <v>43405</v>
      </c>
      <c r="B3681" s="22">
        <v>8.7530474812296255E-3</v>
      </c>
    </row>
    <row r="3682" spans="1:2" x14ac:dyDescent="0.25">
      <c r="A3682" s="20">
        <v>43406</v>
      </c>
      <c r="B3682" s="22">
        <v>8.7784721230792506E-3</v>
      </c>
    </row>
    <row r="3683" spans="1:2" x14ac:dyDescent="0.25">
      <c r="A3683" s="20">
        <v>43409</v>
      </c>
      <c r="B3683" s="22">
        <v>8.5957066402937432E-3</v>
      </c>
    </row>
    <row r="3684" spans="1:2" x14ac:dyDescent="0.25">
      <c r="A3684" s="20">
        <v>43410</v>
      </c>
      <c r="B3684" s="22">
        <v>8.5724956164205945E-3</v>
      </c>
    </row>
    <row r="3685" spans="1:2" x14ac:dyDescent="0.25">
      <c r="A3685" s="20">
        <v>43411</v>
      </c>
      <c r="B3685" s="22">
        <v>8.2710607387765922E-3</v>
      </c>
    </row>
    <row r="3686" spans="1:2" x14ac:dyDescent="0.25">
      <c r="A3686" s="20">
        <v>43412</v>
      </c>
      <c r="B3686" s="22">
        <v>8.2462837978871661E-3</v>
      </c>
    </row>
    <row r="3687" spans="1:2" x14ac:dyDescent="0.25">
      <c r="A3687" s="20">
        <v>43413</v>
      </c>
      <c r="B3687" s="22">
        <v>8.2218779147507082E-3</v>
      </c>
    </row>
    <row r="3688" spans="1:2" x14ac:dyDescent="0.25">
      <c r="A3688" s="20">
        <v>43416</v>
      </c>
      <c r="B3688" s="22">
        <v>8.1491167908314122E-3</v>
      </c>
    </row>
    <row r="3689" spans="1:2" x14ac:dyDescent="0.25">
      <c r="A3689" s="20">
        <v>43417</v>
      </c>
      <c r="B3689" s="22">
        <v>8.1503207387505494E-3</v>
      </c>
    </row>
    <row r="3690" spans="1:2" x14ac:dyDescent="0.25">
      <c r="A3690" s="20">
        <v>43418</v>
      </c>
      <c r="B3690" s="22">
        <v>8.1171206622503433E-3</v>
      </c>
    </row>
    <row r="3691" spans="1:2" x14ac:dyDescent="0.25">
      <c r="A3691" s="20">
        <v>43419</v>
      </c>
      <c r="B3691" s="22">
        <v>8.1562809151538573E-3</v>
      </c>
    </row>
    <row r="3692" spans="1:2" x14ac:dyDescent="0.25">
      <c r="A3692" s="20">
        <v>43420</v>
      </c>
      <c r="B3692" s="22">
        <v>8.1425123226825935E-3</v>
      </c>
    </row>
    <row r="3693" spans="1:2" x14ac:dyDescent="0.25">
      <c r="A3693" s="20">
        <v>43423</v>
      </c>
      <c r="B3693" s="22">
        <v>8.047981285219441E-3</v>
      </c>
    </row>
    <row r="3694" spans="1:2" x14ac:dyDescent="0.25">
      <c r="A3694" s="20">
        <v>43424</v>
      </c>
      <c r="B3694" s="22">
        <v>8.044669848433994E-3</v>
      </c>
    </row>
    <row r="3695" spans="1:2" x14ac:dyDescent="0.25">
      <c r="A3695" s="20">
        <v>43425</v>
      </c>
      <c r="B3695" s="22">
        <v>8.0130832252487405E-3</v>
      </c>
    </row>
    <row r="3696" spans="1:2" x14ac:dyDescent="0.25">
      <c r="A3696" s="20">
        <v>43427</v>
      </c>
      <c r="B3696" s="22">
        <v>7.966139681984119E-3</v>
      </c>
    </row>
    <row r="3697" spans="1:2" x14ac:dyDescent="0.25">
      <c r="A3697" s="20">
        <v>43430</v>
      </c>
      <c r="B3697" s="22">
        <v>7.8787851048658375E-3</v>
      </c>
    </row>
    <row r="3698" spans="1:2" x14ac:dyDescent="0.25">
      <c r="A3698" s="20">
        <v>43431</v>
      </c>
      <c r="B3698" s="22">
        <v>7.8536165048717077E-3</v>
      </c>
    </row>
    <row r="3699" spans="1:2" x14ac:dyDescent="0.25">
      <c r="A3699" s="20">
        <v>43432</v>
      </c>
      <c r="B3699" s="22">
        <v>7.8220812559754993E-3</v>
      </c>
    </row>
    <row r="3700" spans="1:2" x14ac:dyDescent="0.25">
      <c r="A3700" s="20">
        <v>43433</v>
      </c>
      <c r="B3700" s="22">
        <v>7.800536907001554E-3</v>
      </c>
    </row>
    <row r="3701" spans="1:2" x14ac:dyDescent="0.25">
      <c r="A3701" s="20">
        <v>43434</v>
      </c>
      <c r="B3701" s="22">
        <v>7.7926603657882954E-3</v>
      </c>
    </row>
    <row r="3702" spans="1:2" x14ac:dyDescent="0.25">
      <c r="A3702" s="20">
        <v>43437</v>
      </c>
      <c r="B3702" s="22">
        <v>7.7327881661248821E-3</v>
      </c>
    </row>
    <row r="3703" spans="1:2" x14ac:dyDescent="0.25">
      <c r="A3703" s="20">
        <v>43438</v>
      </c>
      <c r="B3703" s="22">
        <v>7.7203287132849852E-3</v>
      </c>
    </row>
    <row r="3704" spans="1:2" x14ac:dyDescent="0.25">
      <c r="A3704" s="20">
        <v>43440</v>
      </c>
      <c r="B3704" s="22">
        <v>7.7221698995169064E-3</v>
      </c>
    </row>
    <row r="3705" spans="1:2" x14ac:dyDescent="0.25">
      <c r="A3705" s="20">
        <v>43441</v>
      </c>
      <c r="B3705" s="22">
        <v>7.716732535447246E-3</v>
      </c>
    </row>
    <row r="3706" spans="1:2" x14ac:dyDescent="0.25">
      <c r="A3706" s="20">
        <v>43444</v>
      </c>
      <c r="B3706" s="22">
        <v>7.6088231238207182E-3</v>
      </c>
    </row>
    <row r="3707" spans="1:2" x14ac:dyDescent="0.25">
      <c r="A3707" s="20">
        <v>43445</v>
      </c>
      <c r="B3707" s="22">
        <v>7.5773723563876683E-3</v>
      </c>
    </row>
    <row r="3708" spans="1:2" x14ac:dyDescent="0.25">
      <c r="A3708" s="20">
        <v>43446</v>
      </c>
      <c r="B3708" s="22">
        <v>7.5462084932242934E-3</v>
      </c>
    </row>
    <row r="3709" spans="1:2" x14ac:dyDescent="0.25">
      <c r="A3709" s="20">
        <v>43447</v>
      </c>
      <c r="B3709" s="22">
        <v>7.5097133490493739E-3</v>
      </c>
    </row>
    <row r="3710" spans="1:2" x14ac:dyDescent="0.25">
      <c r="A3710" s="20">
        <v>43448</v>
      </c>
      <c r="B3710" s="22">
        <v>7.484773169299519E-3</v>
      </c>
    </row>
    <row r="3711" spans="1:2" x14ac:dyDescent="0.25">
      <c r="A3711" s="20">
        <v>43451</v>
      </c>
      <c r="B3711" s="22">
        <v>7.4243070942090483E-3</v>
      </c>
    </row>
    <row r="3712" spans="1:2" x14ac:dyDescent="0.25">
      <c r="A3712" s="20">
        <v>43452</v>
      </c>
      <c r="B3712" s="22">
        <v>7.399256798507059E-3</v>
      </c>
    </row>
    <row r="3713" spans="1:2" x14ac:dyDescent="0.25">
      <c r="A3713" s="20">
        <v>43453</v>
      </c>
      <c r="B3713" s="22">
        <v>7.364427856543676E-3</v>
      </c>
    </row>
    <row r="3714" spans="1:2" x14ac:dyDescent="0.25">
      <c r="A3714" s="20">
        <v>43454</v>
      </c>
      <c r="B3714" s="22">
        <v>7.3655127766421025E-3</v>
      </c>
    </row>
    <row r="3715" spans="1:2" x14ac:dyDescent="0.25">
      <c r="A3715" s="20">
        <v>43455</v>
      </c>
      <c r="B3715" s="22">
        <v>7.3851022967501567E-3</v>
      </c>
    </row>
    <row r="3716" spans="1:2" x14ac:dyDescent="0.25">
      <c r="A3716" s="20">
        <v>43458</v>
      </c>
      <c r="B3716" s="22">
        <v>7.3222177896614671E-3</v>
      </c>
    </row>
    <row r="3717" spans="1:2" x14ac:dyDescent="0.25">
      <c r="A3717" s="20">
        <v>43460</v>
      </c>
      <c r="B3717" s="22">
        <v>7.2204363776458003E-3</v>
      </c>
    </row>
    <row r="3718" spans="1:2" x14ac:dyDescent="0.25">
      <c r="A3718" s="20">
        <v>43461</v>
      </c>
      <c r="B3718" s="22">
        <v>7.147579678049798E-3</v>
      </c>
    </row>
    <row r="3719" spans="1:2" x14ac:dyDescent="0.25">
      <c r="A3719" s="20">
        <v>43462</v>
      </c>
      <c r="B3719" s="22">
        <v>7.158830688150486E-3</v>
      </c>
    </row>
    <row r="3720" spans="1:2" x14ac:dyDescent="0.25">
      <c r="A3720" s="20">
        <v>43465</v>
      </c>
      <c r="B3720" s="22">
        <v>7.0683438826975031E-3</v>
      </c>
    </row>
    <row r="3721" spans="1:2" x14ac:dyDescent="0.25">
      <c r="A3721" s="20">
        <v>43467</v>
      </c>
      <c r="B3721" s="22">
        <v>7.011283302378768E-3</v>
      </c>
    </row>
    <row r="3722" spans="1:2" x14ac:dyDescent="0.25">
      <c r="A3722" s="20">
        <v>43468</v>
      </c>
      <c r="B3722" s="22">
        <v>6.9363901957175678E-3</v>
      </c>
    </row>
    <row r="3723" spans="1:2" x14ac:dyDescent="0.25">
      <c r="A3723" s="20">
        <v>43469</v>
      </c>
      <c r="B3723" s="22">
        <v>6.905024831722173E-3</v>
      </c>
    </row>
    <row r="3724" spans="1:2" x14ac:dyDescent="0.25">
      <c r="A3724" s="20">
        <v>43472</v>
      </c>
      <c r="B3724" s="22">
        <v>6.8295436330567671E-3</v>
      </c>
    </row>
    <row r="3725" spans="1:2" x14ac:dyDescent="0.25">
      <c r="A3725" s="20">
        <v>43473</v>
      </c>
      <c r="B3725" s="22">
        <v>6.7717829870332924E-3</v>
      </c>
    </row>
    <row r="3726" spans="1:2" x14ac:dyDescent="0.25">
      <c r="A3726" s="20">
        <v>43474</v>
      </c>
      <c r="B3726" s="22">
        <v>6.7519514661165125E-3</v>
      </c>
    </row>
    <row r="3727" spans="1:2" x14ac:dyDescent="0.25">
      <c r="A3727" s="20">
        <v>43475</v>
      </c>
      <c r="B3727" s="22">
        <v>6.7331795061325028E-3</v>
      </c>
    </row>
    <row r="3728" spans="1:2" x14ac:dyDescent="0.25">
      <c r="A3728" s="20">
        <v>43476</v>
      </c>
      <c r="B3728" s="22">
        <v>6.7100354388784922E-3</v>
      </c>
    </row>
    <row r="3729" spans="1:2" x14ac:dyDescent="0.25">
      <c r="A3729" s="20">
        <v>43479</v>
      </c>
      <c r="B3729" s="22">
        <v>6.6365845998719308E-3</v>
      </c>
    </row>
    <row r="3730" spans="1:2" x14ac:dyDescent="0.25">
      <c r="A3730" s="20">
        <v>43480</v>
      </c>
      <c r="B3730" s="22">
        <v>6.622577204301594E-3</v>
      </c>
    </row>
    <row r="3731" spans="1:2" x14ac:dyDescent="0.25">
      <c r="A3731" s="20">
        <v>43481</v>
      </c>
      <c r="B3731" s="22">
        <v>6.6097265337301536E-3</v>
      </c>
    </row>
    <row r="3732" spans="1:2" x14ac:dyDescent="0.25">
      <c r="A3732" s="20">
        <v>43482</v>
      </c>
      <c r="B3732" s="22">
        <v>6.5885970530172866E-3</v>
      </c>
    </row>
    <row r="3733" spans="1:2" x14ac:dyDescent="0.25">
      <c r="A3733" s="20">
        <v>43483</v>
      </c>
      <c r="B3733" s="22">
        <v>6.573803030793135E-3</v>
      </c>
    </row>
    <row r="3734" spans="1:2" x14ac:dyDescent="0.25">
      <c r="A3734" s="20">
        <v>43487</v>
      </c>
      <c r="B3734" s="22">
        <v>6.5376636474372418E-3</v>
      </c>
    </row>
    <row r="3735" spans="1:2" x14ac:dyDescent="0.25">
      <c r="A3735" s="20">
        <v>43488</v>
      </c>
      <c r="B3735" s="22">
        <v>6.5245965004576689E-3</v>
      </c>
    </row>
    <row r="3736" spans="1:2" x14ac:dyDescent="0.25">
      <c r="A3736" s="20">
        <v>43489</v>
      </c>
      <c r="B3736" s="22">
        <v>6.5017643907268052E-3</v>
      </c>
    </row>
    <row r="3737" spans="1:2" x14ac:dyDescent="0.25">
      <c r="A3737" s="20">
        <v>43490</v>
      </c>
      <c r="B3737" s="22">
        <v>6.5169909440951912E-3</v>
      </c>
    </row>
    <row r="3738" spans="1:2" x14ac:dyDescent="0.25">
      <c r="A3738" s="20">
        <v>43493</v>
      </c>
      <c r="B3738" s="22">
        <v>6.4656267120115629E-3</v>
      </c>
    </row>
    <row r="3739" spans="1:2" x14ac:dyDescent="0.25">
      <c r="A3739" s="20">
        <v>43494</v>
      </c>
      <c r="B3739" s="22">
        <v>6.4537601529410793E-3</v>
      </c>
    </row>
    <row r="3740" spans="1:2" x14ac:dyDescent="0.25">
      <c r="A3740" s="20">
        <v>43495</v>
      </c>
      <c r="B3740" s="22">
        <v>6.4298489077014853E-3</v>
      </c>
    </row>
    <row r="3741" spans="1:2" x14ac:dyDescent="0.25">
      <c r="A3741" s="20">
        <v>43496</v>
      </c>
      <c r="B3741" s="22">
        <v>6.3935596753157409E-3</v>
      </c>
    </row>
    <row r="3742" spans="1:2" x14ac:dyDescent="0.25">
      <c r="A3742" s="20">
        <v>43497</v>
      </c>
      <c r="B3742" s="22">
        <v>6.3514255253060981E-3</v>
      </c>
    </row>
    <row r="3743" spans="1:2" x14ac:dyDescent="0.25">
      <c r="A3743" s="20">
        <v>43500</v>
      </c>
      <c r="B3743" s="22">
        <v>6.2966393642531759E-3</v>
      </c>
    </row>
    <row r="3744" spans="1:2" x14ac:dyDescent="0.25">
      <c r="A3744" s="20">
        <v>43501</v>
      </c>
      <c r="B3744" s="22">
        <v>6.2518176955341787E-3</v>
      </c>
    </row>
    <row r="3745" spans="1:2" x14ac:dyDescent="0.25">
      <c r="A3745" s="20">
        <v>43502</v>
      </c>
      <c r="B3745" s="22">
        <v>6.2313996367713287E-3</v>
      </c>
    </row>
    <row r="3746" spans="1:2" x14ac:dyDescent="0.25">
      <c r="A3746" s="20">
        <v>43503</v>
      </c>
      <c r="B3746" s="22">
        <v>6.1360647430726001E-3</v>
      </c>
    </row>
    <row r="3747" spans="1:2" x14ac:dyDescent="0.25">
      <c r="A3747" s="20">
        <v>43504</v>
      </c>
      <c r="B3747" s="22">
        <v>6.1136930136724832E-3</v>
      </c>
    </row>
    <row r="3748" spans="1:2" x14ac:dyDescent="0.25">
      <c r="A3748" s="20">
        <v>43507</v>
      </c>
      <c r="B3748" s="22">
        <v>6.0489049852077148E-3</v>
      </c>
    </row>
    <row r="3749" spans="1:2" x14ac:dyDescent="0.25">
      <c r="A3749" s="20">
        <v>43508</v>
      </c>
      <c r="B3749" s="22">
        <v>6.0662330132521536E-3</v>
      </c>
    </row>
    <row r="3750" spans="1:2" x14ac:dyDescent="0.25">
      <c r="A3750" s="20">
        <v>43509</v>
      </c>
      <c r="B3750" s="22">
        <v>6.046170762619596E-3</v>
      </c>
    </row>
    <row r="3751" spans="1:2" x14ac:dyDescent="0.25">
      <c r="A3751" s="20">
        <v>43510</v>
      </c>
      <c r="B3751" s="22">
        <v>6.0287437337454008E-3</v>
      </c>
    </row>
    <row r="3752" spans="1:2" x14ac:dyDescent="0.25">
      <c r="A3752" s="20">
        <v>43511</v>
      </c>
      <c r="B3752" s="22">
        <v>6.0225893502476868E-3</v>
      </c>
    </row>
    <row r="3753" spans="1:2" x14ac:dyDescent="0.25">
      <c r="A3753" s="20">
        <v>43515</v>
      </c>
      <c r="B3753" s="22">
        <v>5.9655440171388907E-3</v>
      </c>
    </row>
    <row r="3754" spans="1:2" x14ac:dyDescent="0.25">
      <c r="A3754" s="20">
        <v>43516</v>
      </c>
      <c r="B3754" s="22">
        <v>5.9591073080296209E-3</v>
      </c>
    </row>
    <row r="3755" spans="1:2" x14ac:dyDescent="0.25">
      <c r="A3755" s="20">
        <v>43517</v>
      </c>
      <c r="B3755" s="22">
        <v>5.9429862449063009E-3</v>
      </c>
    </row>
    <row r="3756" spans="1:2" x14ac:dyDescent="0.25">
      <c r="A3756" s="20">
        <v>43518</v>
      </c>
      <c r="B3756" s="22">
        <v>5.9306374993648436E-3</v>
      </c>
    </row>
    <row r="3757" spans="1:2" x14ac:dyDescent="0.25">
      <c r="A3757" s="20">
        <v>43521</v>
      </c>
      <c r="B3757" s="22">
        <v>5.8886189972691128E-3</v>
      </c>
    </row>
    <row r="3758" spans="1:2" x14ac:dyDescent="0.25">
      <c r="A3758" s="20">
        <v>43522</v>
      </c>
      <c r="B3758" s="22">
        <v>5.8751844043838375E-3</v>
      </c>
    </row>
    <row r="3759" spans="1:2" x14ac:dyDescent="0.25">
      <c r="A3759" s="20">
        <v>43523</v>
      </c>
      <c r="B3759" s="22">
        <v>5.8576631022480008E-3</v>
      </c>
    </row>
    <row r="3760" spans="1:2" x14ac:dyDescent="0.25">
      <c r="A3760" s="20">
        <v>43524</v>
      </c>
      <c r="B3760" s="22">
        <v>5.8714933948174064E-3</v>
      </c>
    </row>
    <row r="3761" spans="1:2" x14ac:dyDescent="0.25">
      <c r="A3761" s="20">
        <v>43525</v>
      </c>
      <c r="B3761" s="22">
        <v>5.8095115076193249E-3</v>
      </c>
    </row>
    <row r="3762" spans="1:2" x14ac:dyDescent="0.25">
      <c r="A3762" s="20">
        <v>43528</v>
      </c>
      <c r="B3762" s="22">
        <v>5.7164298471275021E-3</v>
      </c>
    </row>
    <row r="3763" spans="1:2" x14ac:dyDescent="0.25">
      <c r="A3763" s="20">
        <v>43529</v>
      </c>
      <c r="B3763" s="22">
        <v>5.584760687662671E-3</v>
      </c>
    </row>
    <row r="3764" spans="1:2" x14ac:dyDescent="0.25">
      <c r="A3764" s="20">
        <v>43530</v>
      </c>
      <c r="B3764" s="22">
        <v>5.5630467322720367E-3</v>
      </c>
    </row>
    <row r="3765" spans="1:2" x14ac:dyDescent="0.25">
      <c r="A3765" s="20">
        <v>43531</v>
      </c>
      <c r="B3765" s="22">
        <v>5.4113379572300335E-3</v>
      </c>
    </row>
    <row r="3766" spans="1:2" x14ac:dyDescent="0.25">
      <c r="A3766" s="20">
        <v>43532</v>
      </c>
      <c r="B3766" s="22">
        <v>5.3936715313740446E-3</v>
      </c>
    </row>
    <row r="3767" spans="1:2" x14ac:dyDescent="0.25">
      <c r="A3767" s="20">
        <v>43535</v>
      </c>
      <c r="B3767" s="22">
        <v>5.1010127275332717E-3</v>
      </c>
    </row>
    <row r="3768" spans="1:2" x14ac:dyDescent="0.25">
      <c r="A3768" s="20">
        <v>43536</v>
      </c>
      <c r="B3768" s="22">
        <v>5.0827418497589871E-3</v>
      </c>
    </row>
    <row r="3769" spans="1:2" x14ac:dyDescent="0.25">
      <c r="A3769" s="20">
        <v>43537</v>
      </c>
      <c r="B3769" s="22">
        <v>5.0601720825664831E-3</v>
      </c>
    </row>
    <row r="3770" spans="1:2" x14ac:dyDescent="0.25">
      <c r="A3770" s="20">
        <v>43538</v>
      </c>
      <c r="B3770" s="22">
        <v>5.0410305430281799E-3</v>
      </c>
    </row>
    <row r="3771" spans="1:2" x14ac:dyDescent="0.25">
      <c r="A3771" s="20">
        <v>43539</v>
      </c>
      <c r="B3771" s="22">
        <v>5.0206304058353357E-3</v>
      </c>
    </row>
    <row r="3772" spans="1:2" x14ac:dyDescent="0.25">
      <c r="A3772" s="20">
        <v>43542</v>
      </c>
      <c r="B3772" s="22">
        <v>4.960505818985439E-3</v>
      </c>
    </row>
    <row r="3773" spans="1:2" x14ac:dyDescent="0.25">
      <c r="A3773" s="20">
        <v>43543</v>
      </c>
      <c r="B3773" s="22">
        <v>4.9392687545866121E-3</v>
      </c>
    </row>
    <row r="3774" spans="1:2" x14ac:dyDescent="0.25">
      <c r="A3774" s="20">
        <v>43544</v>
      </c>
      <c r="B3774" s="22">
        <v>4.931503444678631E-3</v>
      </c>
    </row>
    <row r="3775" spans="1:2" x14ac:dyDescent="0.25">
      <c r="A3775" s="20">
        <v>43545</v>
      </c>
      <c r="B3775" s="22">
        <v>4.9275923063252236E-3</v>
      </c>
    </row>
    <row r="3776" spans="1:2" x14ac:dyDescent="0.25">
      <c r="A3776" s="20">
        <v>43546</v>
      </c>
      <c r="B3776" s="22">
        <v>4.9296466100174907E-3</v>
      </c>
    </row>
    <row r="3777" spans="1:2" x14ac:dyDescent="0.25">
      <c r="A3777" s="20">
        <v>43549</v>
      </c>
      <c r="B3777" s="22">
        <v>4.9083106024114809E-3</v>
      </c>
    </row>
    <row r="3778" spans="1:2" x14ac:dyDescent="0.25">
      <c r="A3778" s="20">
        <v>43550</v>
      </c>
      <c r="B3778" s="22">
        <v>4.8915378213725269E-3</v>
      </c>
    </row>
    <row r="3779" spans="1:2" x14ac:dyDescent="0.25">
      <c r="A3779" s="20">
        <v>43551</v>
      </c>
      <c r="B3779" s="22">
        <v>4.8751103441202481E-3</v>
      </c>
    </row>
    <row r="3780" spans="1:2" x14ac:dyDescent="0.25">
      <c r="A3780" s="20">
        <v>43552</v>
      </c>
      <c r="B3780" s="22">
        <v>4.8721694294244777E-3</v>
      </c>
    </row>
    <row r="3781" spans="1:2" x14ac:dyDescent="0.25">
      <c r="A3781" s="20">
        <v>43553</v>
      </c>
      <c r="B3781" s="22">
        <v>4.8168744205676628E-3</v>
      </c>
    </row>
    <row r="3782" spans="1:2" x14ac:dyDescent="0.25">
      <c r="A3782" s="20">
        <v>43556</v>
      </c>
      <c r="B3782" s="22">
        <v>4.8190208478000596E-3</v>
      </c>
    </row>
    <row r="3783" spans="1:2" x14ac:dyDescent="0.25">
      <c r="A3783" s="20">
        <v>43557</v>
      </c>
      <c r="B3783" s="22">
        <v>4.802653431766668E-3</v>
      </c>
    </row>
    <row r="3784" spans="1:2" x14ac:dyDescent="0.25">
      <c r="A3784" s="20">
        <v>43558</v>
      </c>
      <c r="B3784" s="22">
        <v>4.7189750596026148E-3</v>
      </c>
    </row>
    <row r="3785" spans="1:2" x14ac:dyDescent="0.25">
      <c r="A3785" s="20">
        <v>43559</v>
      </c>
      <c r="B3785" s="22">
        <v>4.6943418661964387E-3</v>
      </c>
    </row>
    <row r="3786" spans="1:2" x14ac:dyDescent="0.25">
      <c r="A3786" s="20">
        <v>43560</v>
      </c>
      <c r="B3786" s="22">
        <v>4.5288262345339891E-3</v>
      </c>
    </row>
    <row r="3787" spans="1:2" x14ac:dyDescent="0.25">
      <c r="A3787" s="20">
        <v>43563</v>
      </c>
      <c r="B3787" s="22">
        <v>4.4898944577262956E-3</v>
      </c>
    </row>
    <row r="3788" spans="1:2" x14ac:dyDescent="0.25">
      <c r="A3788" s="20">
        <v>43564</v>
      </c>
      <c r="B3788" s="22">
        <v>4.5039571709193371E-3</v>
      </c>
    </row>
    <row r="3789" spans="1:2" x14ac:dyDescent="0.25">
      <c r="A3789" s="20">
        <v>43565</v>
      </c>
      <c r="B3789" s="22">
        <v>4.4842810034924074E-3</v>
      </c>
    </row>
    <row r="3790" spans="1:2" x14ac:dyDescent="0.25">
      <c r="A3790" s="20">
        <v>43566</v>
      </c>
      <c r="B3790" s="22">
        <v>4.4535777492780149E-3</v>
      </c>
    </row>
    <row r="3791" spans="1:2" x14ac:dyDescent="0.25">
      <c r="A3791" s="20">
        <v>43567</v>
      </c>
      <c r="B3791" s="22">
        <v>4.4372815466005022E-3</v>
      </c>
    </row>
    <row r="3792" spans="1:2" x14ac:dyDescent="0.25">
      <c r="A3792" s="20">
        <v>43570</v>
      </c>
      <c r="B3792" s="22">
        <v>4.3843419299365305E-3</v>
      </c>
    </row>
    <row r="3793" spans="1:2" x14ac:dyDescent="0.25">
      <c r="A3793" s="20">
        <v>43571</v>
      </c>
      <c r="B3793" s="22">
        <v>4.3676950802478132E-3</v>
      </c>
    </row>
    <row r="3794" spans="1:2" x14ac:dyDescent="0.25">
      <c r="A3794" s="20">
        <v>43572</v>
      </c>
      <c r="B3794" s="22">
        <v>4.3381913677920103E-3</v>
      </c>
    </row>
    <row r="3795" spans="1:2" x14ac:dyDescent="0.25">
      <c r="A3795" s="20">
        <v>43573</v>
      </c>
      <c r="B3795" s="22">
        <v>4.3323404903896634E-3</v>
      </c>
    </row>
    <row r="3796" spans="1:2" x14ac:dyDescent="0.25">
      <c r="A3796" s="20">
        <v>43577</v>
      </c>
      <c r="B3796" s="22">
        <v>4.3160916538163008E-3</v>
      </c>
    </row>
    <row r="3797" spans="1:2" x14ac:dyDescent="0.25">
      <c r="A3797" s="20">
        <v>43578</v>
      </c>
      <c r="B3797" s="22">
        <v>4.3127401250784292E-3</v>
      </c>
    </row>
    <row r="3798" spans="1:2" x14ac:dyDescent="0.25">
      <c r="A3798" s="20">
        <v>43579</v>
      </c>
      <c r="B3798" s="22">
        <v>4.3042094812053566E-3</v>
      </c>
    </row>
    <row r="3799" spans="1:2" x14ac:dyDescent="0.25">
      <c r="A3799" s="20">
        <v>43580</v>
      </c>
      <c r="B3799" s="22">
        <v>4.2671770507560769E-3</v>
      </c>
    </row>
    <row r="3800" spans="1:2" x14ac:dyDescent="0.25">
      <c r="A3800" s="20">
        <v>43581</v>
      </c>
      <c r="B3800" s="22">
        <v>4.1982942499878551E-3</v>
      </c>
    </row>
    <row r="3801" spans="1:2" x14ac:dyDescent="0.25">
      <c r="A3801" s="20">
        <v>43584</v>
      </c>
      <c r="B3801" s="22">
        <v>4.1523360027757583E-3</v>
      </c>
    </row>
    <row r="3802" spans="1:2" x14ac:dyDescent="0.25">
      <c r="A3802" s="20">
        <v>43585</v>
      </c>
      <c r="B3802" s="22">
        <v>4.1402203629412604E-3</v>
      </c>
    </row>
    <row r="3803" spans="1:2" x14ac:dyDescent="0.25">
      <c r="A3803" s="20">
        <v>43586</v>
      </c>
      <c r="B3803" s="22">
        <v>4.1424177363447168E-3</v>
      </c>
    </row>
    <row r="3804" spans="1:2" x14ac:dyDescent="0.25">
      <c r="A3804" s="20">
        <v>43587</v>
      </c>
      <c r="B3804" s="22">
        <v>4.1304587767969636E-3</v>
      </c>
    </row>
    <row r="3805" spans="1:2" x14ac:dyDescent="0.25">
      <c r="A3805" s="20">
        <v>43588</v>
      </c>
      <c r="B3805" s="22">
        <v>3.9787873277021824E-3</v>
      </c>
    </row>
    <row r="3806" spans="1:2" x14ac:dyDescent="0.25">
      <c r="A3806" s="20">
        <v>43591</v>
      </c>
      <c r="B3806" s="22">
        <v>3.9296399423491835E-3</v>
      </c>
    </row>
    <row r="3807" spans="1:2" x14ac:dyDescent="0.25">
      <c r="A3807" s="20">
        <v>43592</v>
      </c>
      <c r="B3807" s="22">
        <v>3.7616054679507904E-3</v>
      </c>
    </row>
    <row r="3808" spans="1:2" x14ac:dyDescent="0.25">
      <c r="A3808" s="20">
        <v>43593</v>
      </c>
      <c r="B3808" s="22">
        <v>3.7012838150825011E-3</v>
      </c>
    </row>
    <row r="3809" spans="1:2" x14ac:dyDescent="0.25">
      <c r="A3809" s="20">
        <v>43594</v>
      </c>
      <c r="B3809" s="22">
        <v>3.6728918798660803E-3</v>
      </c>
    </row>
    <row r="3810" spans="1:2" x14ac:dyDescent="0.25">
      <c r="A3810" s="20">
        <v>43595</v>
      </c>
      <c r="B3810" s="22">
        <v>3.5840976702783411E-3</v>
      </c>
    </row>
    <row r="3811" spans="1:2" x14ac:dyDescent="0.25">
      <c r="A3811" s="20">
        <v>43598</v>
      </c>
      <c r="B3811" s="22">
        <v>3.510668530769534E-3</v>
      </c>
    </row>
    <row r="3812" spans="1:2" x14ac:dyDescent="0.25">
      <c r="A3812" s="20">
        <v>43599</v>
      </c>
      <c r="B3812" s="22">
        <v>3.4937780836479249E-3</v>
      </c>
    </row>
    <row r="3813" spans="1:2" x14ac:dyDescent="0.25">
      <c r="A3813" s="20">
        <v>43600</v>
      </c>
      <c r="B3813" s="22">
        <v>3.4665660305981394E-3</v>
      </c>
    </row>
    <row r="3814" spans="1:2" x14ac:dyDescent="0.25">
      <c r="A3814" s="20">
        <v>43601</v>
      </c>
      <c r="B3814" s="22">
        <v>3.4387230840164928E-3</v>
      </c>
    </row>
    <row r="3815" spans="1:2" x14ac:dyDescent="0.25">
      <c r="A3815" s="20">
        <v>43602</v>
      </c>
      <c r="B3815" s="22">
        <v>3.4006806308737314E-3</v>
      </c>
    </row>
    <row r="3816" spans="1:2" x14ac:dyDescent="0.25">
      <c r="A3816" s="20">
        <v>43605</v>
      </c>
      <c r="B3816" s="22">
        <v>3.3009003443376095E-3</v>
      </c>
    </row>
    <row r="3817" spans="1:2" x14ac:dyDescent="0.25">
      <c r="A3817" s="20">
        <v>43606</v>
      </c>
      <c r="B3817" s="22">
        <v>3.2756905216175802E-3</v>
      </c>
    </row>
    <row r="3818" spans="1:2" x14ac:dyDescent="0.25">
      <c r="A3818" s="20">
        <v>43607</v>
      </c>
      <c r="B3818" s="22">
        <v>3.2385552397995454E-3</v>
      </c>
    </row>
    <row r="3819" spans="1:2" x14ac:dyDescent="0.25">
      <c r="A3819" s="20">
        <v>43608</v>
      </c>
      <c r="B3819" s="22">
        <v>3.2070951171223605E-3</v>
      </c>
    </row>
    <row r="3820" spans="1:2" x14ac:dyDescent="0.25">
      <c r="A3820" s="20">
        <v>43609</v>
      </c>
      <c r="B3820" s="22">
        <v>3.159359918657012E-3</v>
      </c>
    </row>
    <row r="3821" spans="1:2" x14ac:dyDescent="0.25">
      <c r="A3821" s="20">
        <v>43613</v>
      </c>
      <c r="B3821" s="22">
        <v>3.0333459255909023E-3</v>
      </c>
    </row>
    <row r="3822" spans="1:2" x14ac:dyDescent="0.25">
      <c r="A3822" s="20">
        <v>43614</v>
      </c>
      <c r="B3822" s="22">
        <v>2.990015664964929E-3</v>
      </c>
    </row>
    <row r="3823" spans="1:2" x14ac:dyDescent="0.25">
      <c r="A3823" s="20">
        <v>43615</v>
      </c>
      <c r="B3823" s="22">
        <v>2.9563256287716833E-3</v>
      </c>
    </row>
    <row r="3824" spans="1:2" x14ac:dyDescent="0.25">
      <c r="A3824" s="20">
        <v>43616</v>
      </c>
      <c r="B3824" s="22">
        <v>2.9228238856708888E-3</v>
      </c>
    </row>
    <row r="3825" spans="1:2" x14ac:dyDescent="0.25">
      <c r="A3825" s="20">
        <v>43619</v>
      </c>
      <c r="B3825" s="22">
        <v>2.8259962704366703E-3</v>
      </c>
    </row>
    <row r="3826" spans="1:2" x14ac:dyDescent="0.25">
      <c r="A3826" s="20">
        <v>43620</v>
      </c>
      <c r="B3826" s="22">
        <v>2.7930033812801902E-3</v>
      </c>
    </row>
    <row r="3827" spans="1:2" x14ac:dyDescent="0.25">
      <c r="A3827" s="20">
        <v>43621</v>
      </c>
      <c r="B3827" s="22">
        <v>2.7409304813739155E-3</v>
      </c>
    </row>
    <row r="3828" spans="1:2" x14ac:dyDescent="0.25">
      <c r="A3828" s="20">
        <v>43622</v>
      </c>
      <c r="B3828" s="22">
        <v>2.7188101486506078E-3</v>
      </c>
    </row>
    <row r="3829" spans="1:2" x14ac:dyDescent="0.25">
      <c r="A3829" s="20">
        <v>43623</v>
      </c>
      <c r="B3829" s="22">
        <v>2.7124171191892366E-3</v>
      </c>
    </row>
    <row r="3830" spans="1:2" x14ac:dyDescent="0.25">
      <c r="A3830" s="20">
        <v>43626</v>
      </c>
      <c r="B3830" s="22">
        <v>2.6112238476032612E-3</v>
      </c>
    </row>
    <row r="3831" spans="1:2" x14ac:dyDescent="0.25">
      <c r="A3831" s="20">
        <v>43627</v>
      </c>
      <c r="B3831" s="22">
        <v>2.5818367718768442E-3</v>
      </c>
    </row>
    <row r="3832" spans="1:2" x14ac:dyDescent="0.25">
      <c r="A3832" s="20">
        <v>43628</v>
      </c>
      <c r="B3832" s="22">
        <v>2.5581838432060522E-3</v>
      </c>
    </row>
    <row r="3833" spans="1:2" x14ac:dyDescent="0.25">
      <c r="A3833" s="20">
        <v>43629</v>
      </c>
      <c r="B3833" s="22">
        <v>2.526302323791807E-3</v>
      </c>
    </row>
    <row r="3834" spans="1:2" x14ac:dyDescent="0.25">
      <c r="A3834" s="20">
        <v>43630</v>
      </c>
      <c r="B3834" s="22">
        <v>2.4791716826895183E-3</v>
      </c>
    </row>
    <row r="3835" spans="1:2" x14ac:dyDescent="0.25">
      <c r="A3835" s="20">
        <v>43633</v>
      </c>
      <c r="B3835" s="22">
        <v>2.4133667612504794E-3</v>
      </c>
    </row>
    <row r="3836" spans="1:2" x14ac:dyDescent="0.25">
      <c r="A3836" s="20">
        <v>43634</v>
      </c>
      <c r="B3836" s="22">
        <v>2.387671894498844E-3</v>
      </c>
    </row>
    <row r="3837" spans="1:2" x14ac:dyDescent="0.25">
      <c r="A3837" s="20">
        <v>43635</v>
      </c>
      <c r="B3837" s="22">
        <v>2.2580726982577293E-3</v>
      </c>
    </row>
    <row r="3838" spans="1:2" x14ac:dyDescent="0.25">
      <c r="A3838" s="20">
        <v>43636</v>
      </c>
      <c r="B3838" s="22">
        <v>2.237197779937361E-3</v>
      </c>
    </row>
    <row r="3839" spans="1:2" x14ac:dyDescent="0.25">
      <c r="A3839" s="20">
        <v>43637</v>
      </c>
      <c r="B3839" s="22">
        <v>2.2215808487660027E-3</v>
      </c>
    </row>
    <row r="3840" spans="1:2" x14ac:dyDescent="0.25">
      <c r="A3840" s="20">
        <v>43640</v>
      </c>
      <c r="B3840" s="22">
        <v>2.1162739424773758E-3</v>
      </c>
    </row>
    <row r="3841" spans="1:2" x14ac:dyDescent="0.25">
      <c r="A3841" s="20">
        <v>43641</v>
      </c>
      <c r="B3841" s="22">
        <v>2.0943211503681169E-3</v>
      </c>
    </row>
    <row r="3842" spans="1:2" x14ac:dyDescent="0.25">
      <c r="A3842" s="20">
        <v>43642</v>
      </c>
      <c r="B3842" s="22">
        <v>2.0737222862587945E-3</v>
      </c>
    </row>
    <row r="3843" spans="1:2" x14ac:dyDescent="0.25">
      <c r="A3843" s="20">
        <v>43643</v>
      </c>
      <c r="B3843" s="22">
        <v>2.0463042825504818E-3</v>
      </c>
    </row>
    <row r="3844" spans="1:2" x14ac:dyDescent="0.25">
      <c r="A3844" s="20">
        <v>43644</v>
      </c>
      <c r="B3844" s="22">
        <v>1.9601399457933599E-3</v>
      </c>
    </row>
    <row r="3845" spans="1:2" x14ac:dyDescent="0.25">
      <c r="A3845" s="20">
        <v>43647</v>
      </c>
      <c r="B3845" s="22">
        <v>1.9694328803157024E-3</v>
      </c>
    </row>
    <row r="3846" spans="1:2" x14ac:dyDescent="0.25">
      <c r="A3846" s="20">
        <v>43648</v>
      </c>
      <c r="B3846" s="22">
        <v>1.9479818018270922E-3</v>
      </c>
    </row>
    <row r="3847" spans="1:2" x14ac:dyDescent="0.25">
      <c r="A3847" s="20">
        <v>43649</v>
      </c>
      <c r="B3847" s="22">
        <v>1.9312632748047509E-3</v>
      </c>
    </row>
    <row r="3848" spans="1:2" x14ac:dyDescent="0.25">
      <c r="A3848" s="20">
        <v>43651</v>
      </c>
      <c r="B3848" s="22">
        <v>1.8871468775201183E-3</v>
      </c>
    </row>
    <row r="3849" spans="1:2" x14ac:dyDescent="0.25">
      <c r="A3849" s="20">
        <v>43654</v>
      </c>
      <c r="B3849" s="22">
        <v>1.90734394158798E-3</v>
      </c>
    </row>
    <row r="3850" spans="1:2" x14ac:dyDescent="0.25">
      <c r="A3850" s="20">
        <v>43655</v>
      </c>
      <c r="B3850" s="22">
        <v>1.8876896228465778E-3</v>
      </c>
    </row>
    <row r="3851" spans="1:2" x14ac:dyDescent="0.25">
      <c r="A3851" s="20">
        <v>43656</v>
      </c>
      <c r="B3851" s="22">
        <v>1.8647936865565651E-3</v>
      </c>
    </row>
    <row r="3852" spans="1:2" x14ac:dyDescent="0.25">
      <c r="A3852" s="20">
        <v>43657</v>
      </c>
      <c r="B3852" s="22">
        <v>1.8250686486378509E-3</v>
      </c>
    </row>
    <row r="3853" spans="1:2" x14ac:dyDescent="0.25">
      <c r="A3853" s="20">
        <v>43658</v>
      </c>
      <c r="B3853" s="22">
        <v>1.7997443347759212E-3</v>
      </c>
    </row>
    <row r="3854" spans="1:2" x14ac:dyDescent="0.25">
      <c r="A3854" s="20">
        <v>43661</v>
      </c>
      <c r="B3854" s="22">
        <v>1.7135169270521278E-3</v>
      </c>
    </row>
    <row r="3855" spans="1:2" x14ac:dyDescent="0.25">
      <c r="A3855" s="20">
        <v>43662</v>
      </c>
      <c r="B3855" s="22">
        <v>1.6920770376276373E-3</v>
      </c>
    </row>
    <row r="3856" spans="1:2" x14ac:dyDescent="0.25">
      <c r="A3856" s="20">
        <v>43663</v>
      </c>
      <c r="B3856" s="22">
        <v>1.7212825837717993E-3</v>
      </c>
    </row>
    <row r="3857" spans="1:2" x14ac:dyDescent="0.25">
      <c r="A3857" s="20">
        <v>43664</v>
      </c>
      <c r="B3857" s="22">
        <v>1.7092910387201954E-3</v>
      </c>
    </row>
    <row r="3858" spans="1:2" x14ac:dyDescent="0.25">
      <c r="A3858" s="20">
        <v>43665</v>
      </c>
      <c r="B3858" s="22">
        <v>1.6912783666642728E-3</v>
      </c>
    </row>
    <row r="3859" spans="1:2" x14ac:dyDescent="0.25">
      <c r="A3859" s="20">
        <v>43668</v>
      </c>
      <c r="B3859" s="22">
        <v>1.6416348737235964E-3</v>
      </c>
    </row>
    <row r="3860" spans="1:2" x14ac:dyDescent="0.25">
      <c r="A3860" s="20">
        <v>43669</v>
      </c>
      <c r="B3860" s="22">
        <v>1.6117471393677363E-3</v>
      </c>
    </row>
    <row r="3861" spans="1:2" x14ac:dyDescent="0.25">
      <c r="A3861" s="20">
        <v>43670</v>
      </c>
      <c r="B3861" s="22">
        <v>1.5973132724058647E-3</v>
      </c>
    </row>
    <row r="3862" spans="1:2" x14ac:dyDescent="0.25">
      <c r="A3862" s="20">
        <v>43671</v>
      </c>
      <c r="B3862" s="22">
        <v>1.5811422495670691E-3</v>
      </c>
    </row>
    <row r="3863" spans="1:2" x14ac:dyDescent="0.25">
      <c r="A3863" s="20">
        <v>43672</v>
      </c>
      <c r="B3863" s="22">
        <v>1.5592661400258834E-3</v>
      </c>
    </row>
    <row r="3864" spans="1:2" x14ac:dyDescent="0.25">
      <c r="A3864" s="20">
        <v>43675</v>
      </c>
      <c r="B3864" s="22">
        <v>1.5032351147572509E-3</v>
      </c>
    </row>
    <row r="3865" spans="1:2" x14ac:dyDescent="0.25">
      <c r="A3865" s="20">
        <v>43676</v>
      </c>
      <c r="B3865" s="22">
        <v>1.4875736317565558E-3</v>
      </c>
    </row>
    <row r="3866" spans="1:2" x14ac:dyDescent="0.25">
      <c r="A3866" s="20">
        <v>43677</v>
      </c>
      <c r="B3866" s="22">
        <v>1.4981958125821482E-3</v>
      </c>
    </row>
    <row r="3867" spans="1:2" x14ac:dyDescent="0.25">
      <c r="A3867" s="20">
        <v>43678</v>
      </c>
      <c r="B3867" s="22">
        <v>1.4775796942183561E-3</v>
      </c>
    </row>
    <row r="3868" spans="1:2" x14ac:dyDescent="0.25">
      <c r="A3868" s="20">
        <v>43679</v>
      </c>
      <c r="B3868" s="22">
        <v>1.4608198488026414E-3</v>
      </c>
    </row>
    <row r="3869" spans="1:2" x14ac:dyDescent="0.25">
      <c r="A3869" s="20">
        <v>43682</v>
      </c>
      <c r="B3869" s="22">
        <v>7.8120011228910435E-4</v>
      </c>
    </row>
    <row r="3870" spans="1:2" x14ac:dyDescent="0.25">
      <c r="A3870" s="20">
        <v>43683</v>
      </c>
      <c r="B3870" s="22">
        <v>8.0799603026471267E-4</v>
      </c>
    </row>
    <row r="3871" spans="1:2" x14ac:dyDescent="0.25">
      <c r="A3871" s="20">
        <v>43684</v>
      </c>
      <c r="B3871" s="22">
        <v>8.1392842627270312E-4</v>
      </c>
    </row>
    <row r="3872" spans="1:2" x14ac:dyDescent="0.25">
      <c r="A3872" s="20">
        <v>43685</v>
      </c>
      <c r="B3872" s="22">
        <v>7.8913760900967134E-4</v>
      </c>
    </row>
    <row r="3873" spans="1:2" x14ac:dyDescent="0.25">
      <c r="A3873" s="20">
        <v>43686</v>
      </c>
      <c r="B3873" s="22">
        <v>7.6011735559977645E-4</v>
      </c>
    </row>
    <row r="3874" spans="1:2" x14ac:dyDescent="0.25">
      <c r="A3874" s="20">
        <v>43689</v>
      </c>
      <c r="B3874" s="22">
        <v>6.7576470436692126E-4</v>
      </c>
    </row>
    <row r="3875" spans="1:2" x14ac:dyDescent="0.25">
      <c r="A3875" s="20">
        <v>43690</v>
      </c>
      <c r="B3875" s="22">
        <v>6.6863129382332964E-4</v>
      </c>
    </row>
    <row r="3876" spans="1:2" x14ac:dyDescent="0.25">
      <c r="A3876" s="20">
        <v>43691</v>
      </c>
      <c r="B3876" s="22">
        <v>6.1866275389177439E-4</v>
      </c>
    </row>
    <row r="3877" spans="1:2" x14ac:dyDescent="0.25">
      <c r="A3877" s="20">
        <v>43692</v>
      </c>
      <c r="B3877" s="22">
        <v>5.9913808337253016E-4</v>
      </c>
    </row>
    <row r="3878" spans="1:2" x14ac:dyDescent="0.25">
      <c r="A3878" s="20">
        <v>43693</v>
      </c>
      <c r="B3878" s="22">
        <v>5.7878530423205454E-4</v>
      </c>
    </row>
    <row r="3879" spans="1:2" x14ac:dyDescent="0.25">
      <c r="A3879" s="20">
        <v>43696</v>
      </c>
      <c r="B3879" s="22">
        <v>5.202026216202249E-4</v>
      </c>
    </row>
    <row r="3880" spans="1:2" x14ac:dyDescent="0.25">
      <c r="A3880" s="20">
        <v>43697</v>
      </c>
      <c r="B3880" s="22">
        <v>4.9595138035574138E-4</v>
      </c>
    </row>
    <row r="3881" spans="1:2" x14ac:dyDescent="0.25">
      <c r="A3881" s="20">
        <v>43698</v>
      </c>
      <c r="B3881" s="22">
        <v>4.7182144388169256E-4</v>
      </c>
    </row>
    <row r="3882" spans="1:2" x14ac:dyDescent="0.25">
      <c r="A3882" s="20">
        <v>43699</v>
      </c>
      <c r="B3882" s="22">
        <v>4.3352529728934996E-4</v>
      </c>
    </row>
    <row r="3883" spans="1:2" x14ac:dyDescent="0.25">
      <c r="A3883" s="20">
        <v>43700</v>
      </c>
      <c r="B3883" s="22">
        <v>4.1811205261099715E-4</v>
      </c>
    </row>
    <row r="3884" spans="1:2" x14ac:dyDescent="0.25">
      <c r="A3884" s="20">
        <v>43703</v>
      </c>
      <c r="B3884" s="22">
        <v>3.8674011107042716E-4</v>
      </c>
    </row>
    <row r="3885" spans="1:2" x14ac:dyDescent="0.25">
      <c r="A3885" s="20">
        <v>43704</v>
      </c>
      <c r="B3885" s="22">
        <v>3.5061667326186097E-4</v>
      </c>
    </row>
    <row r="3886" spans="1:2" x14ac:dyDescent="0.25">
      <c r="A3886" s="20">
        <v>43705</v>
      </c>
      <c r="B3886" s="22">
        <v>3.442186006099579E-4</v>
      </c>
    </row>
    <row r="3887" spans="1:2" x14ac:dyDescent="0.25">
      <c r="A3887" s="20">
        <v>43706</v>
      </c>
      <c r="B3887" s="22">
        <v>3.3401908325436658E-4</v>
      </c>
    </row>
    <row r="3888" spans="1:2" x14ac:dyDescent="0.25">
      <c r="A3888" s="20">
        <v>43707</v>
      </c>
      <c r="B3888" s="22">
        <v>2.8718011681139188E-4</v>
      </c>
    </row>
    <row r="3889" spans="1:2" x14ac:dyDescent="0.25">
      <c r="A3889" s="20">
        <v>43711</v>
      </c>
      <c r="B3889" s="22">
        <v>2.5270837673785351E-4</v>
      </c>
    </row>
    <row r="3890" spans="1:2" x14ac:dyDescent="0.25">
      <c r="A3890" s="20">
        <v>43712</v>
      </c>
      <c r="B3890" s="22">
        <v>1.7428738188640658E-4</v>
      </c>
    </row>
    <row r="3891" spans="1:2" x14ac:dyDescent="0.25">
      <c r="A3891" s="20">
        <v>43713</v>
      </c>
      <c r="B3891" s="22">
        <v>2.0727072690829296E-4</v>
      </c>
    </row>
    <row r="3892" spans="1:2" x14ac:dyDescent="0.25">
      <c r="A3892" s="20">
        <v>43714</v>
      </c>
      <c r="B3892" s="22">
        <v>1.7736387619260441E-4</v>
      </c>
    </row>
    <row r="3893" spans="1:2" x14ac:dyDescent="0.25">
      <c r="A3893" s="20">
        <v>43717</v>
      </c>
      <c r="B3893" s="22">
        <v>1.3137104139082645E-4</v>
      </c>
    </row>
    <row r="3894" spans="1:2" x14ac:dyDescent="0.25">
      <c r="A3894" s="20">
        <v>43718</v>
      </c>
      <c r="B3894" s="22">
        <v>1.1047873271974318E-4</v>
      </c>
    </row>
    <row r="3895" spans="1:2" x14ac:dyDescent="0.25">
      <c r="A3895" s="20">
        <v>43719</v>
      </c>
      <c r="B3895" s="22">
        <v>7.9382258099114367E-5</v>
      </c>
    </row>
    <row r="3896" spans="1:2" x14ac:dyDescent="0.25">
      <c r="A3896" s="20">
        <v>43720</v>
      </c>
      <c r="B3896" s="22">
        <v>5.7808920992830082E-5</v>
      </c>
    </row>
    <row r="3897" spans="1:2" x14ac:dyDescent="0.25">
      <c r="A3897" s="20">
        <v>43721</v>
      </c>
      <c r="B3897" s="22">
        <v>3.2408864917288227E-5</v>
      </c>
    </row>
    <row r="3898" spans="1:2" x14ac:dyDescent="0.25">
      <c r="A3898" s="20">
        <v>43724</v>
      </c>
      <c r="B3898" s="22">
        <v>-2.290718156638949E-5</v>
      </c>
    </row>
    <row r="3899" spans="1:2" x14ac:dyDescent="0.25">
      <c r="A3899" s="20">
        <v>43725</v>
      </c>
      <c r="B3899" s="22">
        <v>-5.6121045768797728E-5</v>
      </c>
    </row>
    <row r="3900" spans="1:2" x14ac:dyDescent="0.25">
      <c r="A3900" s="20">
        <v>43726</v>
      </c>
      <c r="B3900" s="22">
        <v>-1.0276454586555239E-4</v>
      </c>
    </row>
    <row r="3901" spans="1:2" x14ac:dyDescent="0.25">
      <c r="A3901" s="20">
        <v>43727</v>
      </c>
      <c r="B3901" s="22">
        <v>-1.0083714763664542E-4</v>
      </c>
    </row>
    <row r="3902" spans="1:2" x14ac:dyDescent="0.25">
      <c r="A3902" s="20">
        <v>43728</v>
      </c>
      <c r="B3902" s="22">
        <v>-1.3628475900673287E-4</v>
      </c>
    </row>
    <row r="3903" spans="1:2" x14ac:dyDescent="0.25">
      <c r="A3903" s="20">
        <v>43731</v>
      </c>
      <c r="B3903" s="22">
        <v>-1.1555720302824923E-4</v>
      </c>
    </row>
    <row r="3904" spans="1:2" x14ac:dyDescent="0.25">
      <c r="A3904" s="20">
        <v>43732</v>
      </c>
      <c r="B3904" s="22">
        <v>-1.2754904835865499E-4</v>
      </c>
    </row>
    <row r="3905" spans="1:2" x14ac:dyDescent="0.25">
      <c r="A3905" s="20">
        <v>43733</v>
      </c>
      <c r="B3905" s="22">
        <v>-1.3957636470607326E-4</v>
      </c>
    </row>
    <row r="3906" spans="1:2" x14ac:dyDescent="0.25">
      <c r="A3906" s="20">
        <v>43734</v>
      </c>
      <c r="B3906" s="22">
        <v>-1.7001721849019269E-4</v>
      </c>
    </row>
    <row r="3907" spans="1:2" x14ac:dyDescent="0.25">
      <c r="A3907" s="20">
        <v>43735</v>
      </c>
      <c r="B3907" s="22">
        <v>-1.8736474962288696E-4</v>
      </c>
    </row>
    <row r="3908" spans="1:2" x14ac:dyDescent="0.25">
      <c r="A3908" s="20">
        <v>43738</v>
      </c>
      <c r="B3908" s="22">
        <v>-2.6782148439263853E-4</v>
      </c>
    </row>
    <row r="3909" spans="1:2" x14ac:dyDescent="0.25">
      <c r="A3909" s="20">
        <v>43739</v>
      </c>
      <c r="B3909" s="22">
        <v>-2.9978268866659441E-4</v>
      </c>
    </row>
    <row r="3910" spans="1:2" x14ac:dyDescent="0.25">
      <c r="A3910" s="20">
        <v>43740</v>
      </c>
      <c r="B3910" s="22">
        <v>-2.8504829328845904E-4</v>
      </c>
    </row>
    <row r="3911" spans="1:2" x14ac:dyDescent="0.25">
      <c r="A3911" s="20">
        <v>43741</v>
      </c>
      <c r="B3911" s="22">
        <v>-3.1078418340313441E-4</v>
      </c>
    </row>
    <row r="3912" spans="1:2" x14ac:dyDescent="0.25">
      <c r="A3912" s="20">
        <v>43742</v>
      </c>
      <c r="B3912" s="22">
        <v>-3.2780303459412075E-4</v>
      </c>
    </row>
    <row r="3913" spans="1:2" x14ac:dyDescent="0.25">
      <c r="A3913" s="20">
        <v>43745</v>
      </c>
      <c r="B3913" s="22">
        <v>-3.4099758079297882E-4</v>
      </c>
    </row>
    <row r="3914" spans="1:2" x14ac:dyDescent="0.25">
      <c r="A3914" s="20">
        <v>43746</v>
      </c>
      <c r="B3914" s="22">
        <v>-3.6342686839296867E-4</v>
      </c>
    </row>
    <row r="3915" spans="1:2" x14ac:dyDescent="0.25">
      <c r="A3915" s="20">
        <v>43747</v>
      </c>
      <c r="B3915" s="22">
        <v>-3.7492631064328652E-4</v>
      </c>
    </row>
    <row r="3916" spans="1:2" x14ac:dyDescent="0.25">
      <c r="A3916" s="20">
        <v>43748</v>
      </c>
      <c r="B3916" s="22">
        <v>-3.8456141694764856E-4</v>
      </c>
    </row>
    <row r="3917" spans="1:2" x14ac:dyDescent="0.25">
      <c r="A3917" s="20">
        <v>43749</v>
      </c>
      <c r="B3917" s="22">
        <v>-4.0436169336843797E-4</v>
      </c>
    </row>
    <row r="3918" spans="1:2" x14ac:dyDescent="0.25">
      <c r="A3918" s="20">
        <v>43752</v>
      </c>
      <c r="B3918" s="22">
        <v>-5.2632367326055363E-4</v>
      </c>
    </row>
    <row r="3919" spans="1:2" x14ac:dyDescent="0.25">
      <c r="A3919" s="20">
        <v>43753</v>
      </c>
      <c r="B3919" s="22">
        <v>-5.4023486604792836E-4</v>
      </c>
    </row>
    <row r="3920" spans="1:2" x14ac:dyDescent="0.25">
      <c r="A3920" s="20">
        <v>43754</v>
      </c>
      <c r="B3920" s="22">
        <v>-5.5647085942756025E-4</v>
      </c>
    </row>
    <row r="3921" spans="1:2" x14ac:dyDescent="0.25">
      <c r="A3921" s="20">
        <v>43755</v>
      </c>
      <c r="B3921" s="22">
        <v>-5.9448242080006874E-4</v>
      </c>
    </row>
    <row r="3922" spans="1:2" x14ac:dyDescent="0.25">
      <c r="A3922" s="20">
        <v>43756</v>
      </c>
      <c r="B3922" s="22">
        <v>-5.9954455610811141E-4</v>
      </c>
    </row>
    <row r="3923" spans="1:2" x14ac:dyDescent="0.25">
      <c r="A3923" s="20">
        <v>43759</v>
      </c>
      <c r="B3923" s="22">
        <v>-5.7698800020911101E-4</v>
      </c>
    </row>
    <row r="3924" spans="1:2" x14ac:dyDescent="0.25">
      <c r="A3924" s="20">
        <v>43760</v>
      </c>
      <c r="B3924" s="22">
        <v>-5.9471660573107155E-4</v>
      </c>
    </row>
    <row r="3925" spans="1:2" x14ac:dyDescent="0.25">
      <c r="A3925" s="20">
        <v>43761</v>
      </c>
      <c r="B3925" s="22">
        <v>-6.0592974228979024E-4</v>
      </c>
    </row>
    <row r="3926" spans="1:2" x14ac:dyDescent="0.25">
      <c r="A3926" s="20">
        <v>43762</v>
      </c>
      <c r="B3926" s="22">
        <v>-6.3972874433027016E-4</v>
      </c>
    </row>
    <row r="3927" spans="1:2" x14ac:dyDescent="0.25">
      <c r="A3927" s="20">
        <v>43763</v>
      </c>
      <c r="B3927" s="22">
        <v>-6.0453347581534977E-4</v>
      </c>
    </row>
    <row r="3928" spans="1:2" x14ac:dyDescent="0.25">
      <c r="A3928" s="20">
        <v>43766</v>
      </c>
      <c r="B3928" s="22">
        <v>-6.3782789423283415E-4</v>
      </c>
    </row>
    <row r="3929" spans="1:2" x14ac:dyDescent="0.25">
      <c r="A3929" s="20">
        <v>43767</v>
      </c>
      <c r="B3929" s="22">
        <v>-6.4050448995134346E-4</v>
      </c>
    </row>
    <row r="3930" spans="1:2" x14ac:dyDescent="0.25">
      <c r="A3930" s="20">
        <v>43768</v>
      </c>
      <c r="B3930" s="22">
        <v>-6.4888439267907216E-4</v>
      </c>
    </row>
    <row r="3931" spans="1:2" x14ac:dyDescent="0.25">
      <c r="A3931" s="20">
        <v>43769</v>
      </c>
      <c r="B3931" s="22">
        <v>-6.4697983989758789E-4</v>
      </c>
    </row>
    <row r="3932" spans="1:2" x14ac:dyDescent="0.25">
      <c r="A3932" s="20">
        <v>43770</v>
      </c>
      <c r="B3932" s="22">
        <v>-6.283187643579824E-4</v>
      </c>
    </row>
    <row r="3933" spans="1:2" x14ac:dyDescent="0.25">
      <c r="A3933" s="20">
        <v>43773</v>
      </c>
      <c r="B3933" s="22">
        <v>-6.5210988195640862E-4</v>
      </c>
    </row>
    <row r="3934" spans="1:2" x14ac:dyDescent="0.25">
      <c r="A3934" s="20">
        <v>43774</v>
      </c>
      <c r="B3934" s="22">
        <v>-6.515102031683373E-4</v>
      </c>
    </row>
    <row r="3935" spans="1:2" x14ac:dyDescent="0.25">
      <c r="A3935" s="20">
        <v>43775</v>
      </c>
      <c r="B3935" s="22">
        <v>-6.7129202593330106E-4</v>
      </c>
    </row>
    <row r="3936" spans="1:2" x14ac:dyDescent="0.25">
      <c r="A3936" s="20">
        <v>43776</v>
      </c>
      <c r="B3936" s="22">
        <v>-6.3859638845453759E-4</v>
      </c>
    </row>
    <row r="3937" spans="1:2" x14ac:dyDescent="0.25">
      <c r="A3937" s="20">
        <v>43777</v>
      </c>
      <c r="B3937" s="22">
        <v>-6.4079063028510408E-4</v>
      </c>
    </row>
    <row r="3938" spans="1:2" x14ac:dyDescent="0.25">
      <c r="A3938" s="20">
        <v>43780</v>
      </c>
      <c r="B3938" s="22">
        <v>-6.6716974505609539E-4</v>
      </c>
    </row>
    <row r="3939" spans="1:2" x14ac:dyDescent="0.25">
      <c r="A3939" s="20">
        <v>43781</v>
      </c>
      <c r="B3939" s="22">
        <v>-6.6776950089308951E-4</v>
      </c>
    </row>
    <row r="3940" spans="1:2" x14ac:dyDescent="0.25">
      <c r="A3940" s="20">
        <v>43782</v>
      </c>
      <c r="B3940" s="22">
        <v>-6.7022968470331623E-4</v>
      </c>
    </row>
    <row r="3941" spans="1:2" x14ac:dyDescent="0.25">
      <c r="A3941" s="20">
        <v>43783</v>
      </c>
      <c r="B3941" s="22">
        <v>-6.7816032193401821E-4</v>
      </c>
    </row>
    <row r="3942" spans="1:2" x14ac:dyDescent="0.25">
      <c r="A3942" s="20">
        <v>43784</v>
      </c>
      <c r="B3942" s="22">
        <v>-6.8564058043407705E-4</v>
      </c>
    </row>
    <row r="3943" spans="1:2" x14ac:dyDescent="0.25">
      <c r="A3943" s="20">
        <v>43787</v>
      </c>
      <c r="B3943" s="22">
        <v>-7.0458724076050139E-4</v>
      </c>
    </row>
    <row r="3944" spans="1:2" x14ac:dyDescent="0.25">
      <c r="A3944" s="20">
        <v>43788</v>
      </c>
      <c r="B3944" s="22">
        <v>-7.1430138732619941E-4</v>
      </c>
    </row>
    <row r="3945" spans="1:2" x14ac:dyDescent="0.25">
      <c r="A3945" s="20">
        <v>43789</v>
      </c>
      <c r="B3945" s="22">
        <v>-7.2223069580212851E-4</v>
      </c>
    </row>
    <row r="3946" spans="1:2" x14ac:dyDescent="0.25">
      <c r="A3946" s="20">
        <v>43790</v>
      </c>
      <c r="B3946" s="22">
        <v>-7.1145246202508616E-4</v>
      </c>
    </row>
    <row r="3947" spans="1:2" x14ac:dyDescent="0.25">
      <c r="A3947" s="20">
        <v>43791</v>
      </c>
      <c r="B3947" s="22">
        <v>-7.1159834414580292E-4</v>
      </c>
    </row>
    <row r="3948" spans="1:2" x14ac:dyDescent="0.25">
      <c r="A3948" s="20">
        <v>43794</v>
      </c>
      <c r="B3948" s="22">
        <v>-7.091241915285762E-4</v>
      </c>
    </row>
    <row r="3949" spans="1:2" x14ac:dyDescent="0.25">
      <c r="A3949" s="20">
        <v>43795</v>
      </c>
      <c r="B3949" s="22">
        <v>-6.9717817016601291E-4</v>
      </c>
    </row>
    <row r="3950" spans="1:2" x14ac:dyDescent="0.25">
      <c r="A3950" s="20">
        <v>43796</v>
      </c>
      <c r="B3950" s="22">
        <v>-6.456780181475219E-4</v>
      </c>
    </row>
    <row r="3951" spans="1:2" x14ac:dyDescent="0.25">
      <c r="A3951" s="20">
        <v>43798</v>
      </c>
      <c r="B3951" s="22">
        <v>-6.5183914608391014E-4</v>
      </c>
    </row>
    <row r="3952" spans="1:2" x14ac:dyDescent="0.25">
      <c r="A3952" s="20">
        <v>43801</v>
      </c>
      <c r="B3952" s="22">
        <v>-7.2809890729952365E-4</v>
      </c>
    </row>
    <row r="3953" spans="1:2" x14ac:dyDescent="0.25">
      <c r="A3953" s="20">
        <v>43802</v>
      </c>
      <c r="B3953" s="22">
        <v>-7.1258314754685248E-4</v>
      </c>
    </row>
    <row r="3954" spans="1:2" x14ac:dyDescent="0.25">
      <c r="A3954" s="20">
        <v>43803</v>
      </c>
      <c r="B3954" s="22">
        <v>-7.4117857215505456E-4</v>
      </c>
    </row>
    <row r="3955" spans="1:2" x14ac:dyDescent="0.25">
      <c r="A3955" s="20">
        <v>43804</v>
      </c>
      <c r="B3955" s="22">
        <v>-7.3638240050633019E-4</v>
      </c>
    </row>
    <row r="3956" spans="1:2" x14ac:dyDescent="0.25">
      <c r="A3956" s="20">
        <v>43805</v>
      </c>
      <c r="B3956" s="22">
        <v>-7.4514845739037661E-4</v>
      </c>
    </row>
    <row r="3957" spans="1:2" x14ac:dyDescent="0.25">
      <c r="A3957" s="20">
        <v>43808</v>
      </c>
      <c r="B3957" s="22">
        <v>-7.3551802814220135E-4</v>
      </c>
    </row>
    <row r="3958" spans="1:2" x14ac:dyDescent="0.25">
      <c r="A3958" s="20">
        <v>43809</v>
      </c>
      <c r="B3958" s="22">
        <v>-7.4360271349382945E-4</v>
      </c>
    </row>
    <row r="3959" spans="1:2" x14ac:dyDescent="0.25">
      <c r="A3959" s="20">
        <v>43810</v>
      </c>
      <c r="B3959" s="22">
        <v>-7.4825043567272598E-4</v>
      </c>
    </row>
    <row r="3960" spans="1:2" x14ac:dyDescent="0.25">
      <c r="A3960" s="20">
        <v>43811</v>
      </c>
      <c r="B3960" s="22">
        <v>-7.567988976427964E-4</v>
      </c>
    </row>
    <row r="3961" spans="1:2" x14ac:dyDescent="0.25">
      <c r="A3961" s="20">
        <v>43812</v>
      </c>
      <c r="B3961" s="22">
        <v>-7.443861369575977E-4</v>
      </c>
    </row>
    <row r="3962" spans="1:2" x14ac:dyDescent="0.25">
      <c r="A3962" s="20">
        <v>43815</v>
      </c>
      <c r="B3962" s="22">
        <v>-7.725099640844002E-4</v>
      </c>
    </row>
    <row r="3963" spans="1:2" x14ac:dyDescent="0.25">
      <c r="A3963" s="20">
        <v>43816</v>
      </c>
      <c r="B3963" s="22">
        <v>-7.7750091064154869E-4</v>
      </c>
    </row>
    <row r="3964" spans="1:2" x14ac:dyDescent="0.25">
      <c r="A3964" s="20">
        <v>43817</v>
      </c>
      <c r="B3964" s="22">
        <v>-7.8215998141883958E-4</v>
      </c>
    </row>
    <row r="3965" spans="1:2" x14ac:dyDescent="0.25">
      <c r="A3965" s="20">
        <v>43818</v>
      </c>
      <c r="B3965" s="22">
        <v>-7.495535351057514E-4</v>
      </c>
    </row>
    <row r="3966" spans="1:2" x14ac:dyDescent="0.25">
      <c r="A3966" s="20">
        <v>43819</v>
      </c>
      <c r="B3966" s="22">
        <v>-7.4375925532699227E-4</v>
      </c>
    </row>
    <row r="3967" spans="1:2" x14ac:dyDescent="0.25">
      <c r="A3967" s="20">
        <v>43822</v>
      </c>
      <c r="B3967" s="22">
        <v>-7.3104346531172038E-4</v>
      </c>
    </row>
    <row r="3968" spans="1:2" x14ac:dyDescent="0.25">
      <c r="A3968" s="20">
        <v>43823</v>
      </c>
      <c r="B3968" s="22">
        <v>-7.26564599963897E-4</v>
      </c>
    </row>
    <row r="3969" spans="1:2" x14ac:dyDescent="0.25">
      <c r="A3969" s="20">
        <v>43825</v>
      </c>
      <c r="B3969" s="22">
        <v>-7.250783199268529E-4</v>
      </c>
    </row>
    <row r="3970" spans="1:2" x14ac:dyDescent="0.25">
      <c r="A3970" s="20">
        <v>43826</v>
      </c>
      <c r="B3970" s="22">
        <v>-6.4810608307896977E-4</v>
      </c>
    </row>
    <row r="3971" spans="1:2" x14ac:dyDescent="0.25">
      <c r="A3971" s="20">
        <v>43829</v>
      </c>
      <c r="B3971" s="22">
        <v>-6.7146142233964756E-4</v>
      </c>
    </row>
    <row r="3972" spans="1:2" x14ac:dyDescent="0.25">
      <c r="A3972" s="20">
        <v>43830</v>
      </c>
      <c r="B3972" s="22">
        <v>-4.9149337217524458E-4</v>
      </c>
    </row>
    <row r="3973" spans="1:2" x14ac:dyDescent="0.25">
      <c r="A3973" s="20">
        <v>43832</v>
      </c>
      <c r="B3973" s="22">
        <v>-4.8349397338087741E-4</v>
      </c>
    </row>
    <row r="3974" spans="1:2" x14ac:dyDescent="0.25">
      <c r="A3974" s="20">
        <v>43833</v>
      </c>
      <c r="B3974" s="22">
        <v>-5.0260164156912257E-4</v>
      </c>
    </row>
    <row r="3975" spans="1:2" x14ac:dyDescent="0.25">
      <c r="A3975" s="20">
        <v>43836</v>
      </c>
      <c r="B3975" s="22">
        <v>-5.0337158269342375E-4</v>
      </c>
    </row>
    <row r="3976" spans="1:2" x14ac:dyDescent="0.25">
      <c r="A3976" s="20">
        <v>43837</v>
      </c>
      <c r="B3976" s="22">
        <v>-4.8957289241613466E-4</v>
      </c>
    </row>
    <row r="3977" spans="1:2" x14ac:dyDescent="0.25">
      <c r="A3977" s="20">
        <v>43838</v>
      </c>
      <c r="B3977" s="22">
        <v>-4.9806905528992917E-4</v>
      </c>
    </row>
    <row r="3978" spans="1:2" x14ac:dyDescent="0.25">
      <c r="A3978" s="20">
        <v>43839</v>
      </c>
      <c r="B3978" s="22">
        <v>-5.0965787847345734E-4</v>
      </c>
    </row>
    <row r="3979" spans="1:2" x14ac:dyDescent="0.25">
      <c r="A3979" s="20">
        <v>43840</v>
      </c>
      <c r="B3979" s="22">
        <v>-5.0795238896284012E-4</v>
      </c>
    </row>
    <row r="3980" spans="1:2" x14ac:dyDescent="0.25">
      <c r="A3980" s="20">
        <v>43843</v>
      </c>
      <c r="B3980" s="22">
        <v>-5.0172670620307613E-4</v>
      </c>
    </row>
    <row r="3981" spans="1:2" x14ac:dyDescent="0.25">
      <c r="A3981" s="20">
        <v>43844</v>
      </c>
      <c r="B3981" s="22">
        <v>-5.0426575664896944E-4</v>
      </c>
    </row>
    <row r="3982" spans="1:2" x14ac:dyDescent="0.25">
      <c r="A3982" s="20">
        <v>43845</v>
      </c>
      <c r="B3982" s="22">
        <v>-5.2325647091144845E-4</v>
      </c>
    </row>
    <row r="3983" spans="1:2" x14ac:dyDescent="0.25">
      <c r="A3983" s="20">
        <v>43846</v>
      </c>
      <c r="B3983" s="22">
        <v>-5.2780310781441742E-4</v>
      </c>
    </row>
    <row r="3984" spans="1:2" x14ac:dyDescent="0.25">
      <c r="A3984" s="20">
        <v>43847</v>
      </c>
      <c r="B3984" s="22">
        <v>-5.3137558509752658E-4</v>
      </c>
    </row>
    <row r="3985" spans="1:2" x14ac:dyDescent="0.25">
      <c r="A3985" s="20">
        <v>43851</v>
      </c>
      <c r="B3985" s="22">
        <v>-5.7194351812672739E-4</v>
      </c>
    </row>
    <row r="3986" spans="1:2" x14ac:dyDescent="0.25">
      <c r="A3986" s="20">
        <v>43852</v>
      </c>
      <c r="B3986" s="22">
        <v>-5.7422397811568437E-4</v>
      </c>
    </row>
    <row r="3987" spans="1:2" x14ac:dyDescent="0.25">
      <c r="A3987" s="20">
        <v>43853</v>
      </c>
      <c r="B3987" s="22">
        <v>-5.7838988598546415E-4</v>
      </c>
    </row>
    <row r="3988" spans="1:2" x14ac:dyDescent="0.25">
      <c r="A3988" s="20">
        <v>43854</v>
      </c>
      <c r="B3988" s="22">
        <v>-5.9303502103624783E-4</v>
      </c>
    </row>
    <row r="3989" spans="1:2" x14ac:dyDescent="0.25">
      <c r="A3989" s="20">
        <v>43857</v>
      </c>
      <c r="B3989" s="22">
        <v>-5.9387796377019519E-4</v>
      </c>
    </row>
    <row r="3990" spans="1:2" x14ac:dyDescent="0.25">
      <c r="A3990" s="20">
        <v>43858</v>
      </c>
      <c r="B3990" s="22">
        <v>-6.0200200428994766E-4</v>
      </c>
    </row>
    <row r="3991" spans="1:2" x14ac:dyDescent="0.25">
      <c r="A3991" s="20">
        <v>43859</v>
      </c>
      <c r="B3991" s="22">
        <v>-6.0738012232286476E-4</v>
      </c>
    </row>
    <row r="3992" spans="1:2" x14ac:dyDescent="0.25">
      <c r="A3992" s="20">
        <v>43860</v>
      </c>
      <c r="B3992" s="22">
        <v>-6.5273427876999524E-4</v>
      </c>
    </row>
    <row r="3993" spans="1:2" x14ac:dyDescent="0.25">
      <c r="A3993" s="20">
        <v>43861</v>
      </c>
      <c r="B3993" s="22">
        <v>-7.2925943295121254E-4</v>
      </c>
    </row>
    <row r="3994" spans="1:2" x14ac:dyDescent="0.25">
      <c r="A3994" s="20">
        <v>43864</v>
      </c>
      <c r="B3994" s="22">
        <v>-7.3055289789647482E-4</v>
      </c>
    </row>
    <row r="3995" spans="1:2" x14ac:dyDescent="0.25">
      <c r="A3995" s="20">
        <v>43865</v>
      </c>
      <c r="B3995" s="22">
        <v>-8.0424566205139492E-4</v>
      </c>
    </row>
    <row r="3996" spans="1:2" x14ac:dyDescent="0.25">
      <c r="A3996" s="20">
        <v>43866</v>
      </c>
      <c r="B3996" s="22">
        <v>-8.710811716067246E-4</v>
      </c>
    </row>
    <row r="3997" spans="1:2" x14ac:dyDescent="0.25">
      <c r="A3997" s="20">
        <v>43867</v>
      </c>
      <c r="B3997" s="22">
        <v>-8.5876915529348175E-4</v>
      </c>
    </row>
    <row r="3998" spans="1:2" x14ac:dyDescent="0.25">
      <c r="A3998" s="20">
        <v>43868</v>
      </c>
      <c r="B3998" s="22">
        <v>-8.898585542053139E-4</v>
      </c>
    </row>
    <row r="3999" spans="1:2" x14ac:dyDescent="0.25">
      <c r="A3999" s="20">
        <v>43871</v>
      </c>
      <c r="B3999" s="22">
        <v>-9.1452174383688245E-4</v>
      </c>
    </row>
    <row r="4000" spans="1:2" x14ac:dyDescent="0.25">
      <c r="A4000" s="20">
        <v>43872</v>
      </c>
      <c r="B4000" s="22">
        <v>-9.1427759401296882E-4</v>
      </c>
    </row>
    <row r="4001" spans="1:2" x14ac:dyDescent="0.25">
      <c r="A4001" s="20">
        <v>43873</v>
      </c>
      <c r="B4001" s="22">
        <v>-9.2306066111291774E-4</v>
      </c>
    </row>
    <row r="4002" spans="1:2" x14ac:dyDescent="0.25">
      <c r="A4002" s="20">
        <v>43874</v>
      </c>
      <c r="B4002" s="22">
        <v>-9.1204437638625624E-4</v>
      </c>
    </row>
    <row r="4003" spans="1:2" x14ac:dyDescent="0.25">
      <c r="A4003" s="20">
        <v>43875</v>
      </c>
      <c r="B4003" s="22">
        <v>-9.207269853672706E-4</v>
      </c>
    </row>
    <row r="4004" spans="1:2" x14ac:dyDescent="0.25">
      <c r="A4004" s="20">
        <v>43879</v>
      </c>
      <c r="B4004" s="22">
        <v>-9.2250672867244532E-4</v>
      </c>
    </row>
    <row r="4005" spans="1:2" x14ac:dyDescent="0.25">
      <c r="A4005" s="20">
        <v>43880</v>
      </c>
      <c r="B4005" s="22">
        <v>-9.5082167659310546E-4</v>
      </c>
    </row>
    <row r="4006" spans="1:2" x14ac:dyDescent="0.25">
      <c r="A4006" s="20">
        <v>43881</v>
      </c>
      <c r="B4006" s="22">
        <v>-9.5040421366188177E-4</v>
      </c>
    </row>
    <row r="4007" spans="1:2" x14ac:dyDescent="0.25">
      <c r="A4007" s="20">
        <v>43882</v>
      </c>
      <c r="B4007" s="22">
        <v>-1.0043802835860705E-3</v>
      </c>
    </row>
    <row r="4008" spans="1:2" x14ac:dyDescent="0.25">
      <c r="A4008" s="20">
        <v>43885</v>
      </c>
      <c r="B4008" s="22">
        <v>-1.0137698329709677E-3</v>
      </c>
    </row>
    <row r="4009" spans="1:2" x14ac:dyDescent="0.25">
      <c r="A4009" s="20">
        <v>43886</v>
      </c>
      <c r="B4009" s="22">
        <v>-1.1095236802216579E-3</v>
      </c>
    </row>
    <row r="4010" spans="1:2" x14ac:dyDescent="0.25">
      <c r="A4010" s="20">
        <v>43887</v>
      </c>
      <c r="B4010" s="22">
        <v>-1.1369333437077911E-3</v>
      </c>
    </row>
    <row r="4011" spans="1:2" x14ac:dyDescent="0.25">
      <c r="A4011" s="20">
        <v>43888</v>
      </c>
      <c r="B4011" s="22">
        <v>-1.1397758252678081E-3</v>
      </c>
    </row>
    <row r="4012" spans="1:2" x14ac:dyDescent="0.25">
      <c r="A4012" s="20">
        <v>43889</v>
      </c>
      <c r="B4012" s="22">
        <v>-1.1795222691198815E-3</v>
      </c>
    </row>
    <row r="4013" spans="1:2" x14ac:dyDescent="0.25">
      <c r="A4013" s="20">
        <v>43892</v>
      </c>
      <c r="B4013" s="22">
        <v>-1.2044378208307949E-3</v>
      </c>
    </row>
    <row r="4014" spans="1:2" x14ac:dyDescent="0.25">
      <c r="A4014" s="20">
        <v>43893</v>
      </c>
      <c r="B4014" s="22">
        <v>-1.2478944995000241E-3</v>
      </c>
    </row>
    <row r="4015" spans="1:2" x14ac:dyDescent="0.25">
      <c r="A4015" s="20">
        <v>43894</v>
      </c>
      <c r="B4015" s="22">
        <v>-1.2316052270491262E-3</v>
      </c>
    </row>
    <row r="4016" spans="1:2" x14ac:dyDescent="0.25">
      <c r="A4016" s="20">
        <v>43895</v>
      </c>
      <c r="B4016" s="22">
        <v>-1.0685191285199069E-3</v>
      </c>
    </row>
    <row r="4017" spans="1:2" x14ac:dyDescent="0.25">
      <c r="A4017" s="20">
        <v>43896</v>
      </c>
      <c r="B4017" s="22">
        <v>-9.7834343532554602E-4</v>
      </c>
    </row>
    <row r="4018" spans="1:2" x14ac:dyDescent="0.25">
      <c r="A4018" s="20">
        <v>43899</v>
      </c>
      <c r="B4018" s="22">
        <v>-8.129694412239985E-4</v>
      </c>
    </row>
    <row r="4019" spans="1:2" x14ac:dyDescent="0.25">
      <c r="A4019" s="20">
        <v>43900</v>
      </c>
      <c r="B4019" s="22">
        <v>-8.1526175736446049E-4</v>
      </c>
    </row>
    <row r="4020" spans="1:2" x14ac:dyDescent="0.25">
      <c r="A4020" s="20">
        <v>43901</v>
      </c>
      <c r="B4020" s="22">
        <v>-7.6828981566801069E-4</v>
      </c>
    </row>
    <row r="4021" spans="1:2" x14ac:dyDescent="0.25">
      <c r="A4021" s="20">
        <v>43902</v>
      </c>
      <c r="B4021" s="22">
        <v>-8.2085405673903988E-4</v>
      </c>
    </row>
    <row r="4022" spans="1:2" x14ac:dyDescent="0.25">
      <c r="A4022" s="20">
        <v>43903</v>
      </c>
      <c r="B4022" s="22">
        <v>-7.4499487895274275E-4</v>
      </c>
    </row>
    <row r="4023" spans="1:2" x14ac:dyDescent="0.25">
      <c r="A4023" s="20">
        <v>43906</v>
      </c>
      <c r="B4023" s="22">
        <v>-5.7782762069247262E-4</v>
      </c>
    </row>
    <row r="4024" spans="1:2" x14ac:dyDescent="0.25">
      <c r="A4024" s="20">
        <v>43907</v>
      </c>
      <c r="B4024" s="22">
        <v>-6.4575094569097047E-4</v>
      </c>
    </row>
    <row r="4025" spans="1:2" x14ac:dyDescent="0.25">
      <c r="A4025" s="20">
        <v>43908</v>
      </c>
      <c r="B4025" s="22">
        <v>-6.644956590592388E-4</v>
      </c>
    </row>
    <row r="4026" spans="1:2" x14ac:dyDescent="0.25">
      <c r="A4026" s="20">
        <v>43909</v>
      </c>
      <c r="B4026" s="22">
        <v>-5.4555102675213352E-4</v>
      </c>
    </row>
    <row r="4027" spans="1:2" x14ac:dyDescent="0.25">
      <c r="A4027" s="20">
        <v>43910</v>
      </c>
      <c r="B4027" s="22">
        <v>-7.2029833621711781E-4</v>
      </c>
    </row>
    <row r="4028" spans="1:2" x14ac:dyDescent="0.25">
      <c r="A4028" s="20">
        <v>43913</v>
      </c>
      <c r="B4028" s="22">
        <v>-6.1865499684488068E-4</v>
      </c>
    </row>
    <row r="4029" spans="1:2" x14ac:dyDescent="0.25">
      <c r="A4029" s="20">
        <v>43914</v>
      </c>
      <c r="B4029" s="22">
        <v>5.0249147463743427E-4</v>
      </c>
    </row>
    <row r="4030" spans="1:2" x14ac:dyDescent="0.25">
      <c r="A4030" s="20">
        <v>43915</v>
      </c>
      <c r="B4030" s="22">
        <v>4.0607862918751181E-4</v>
      </c>
    </row>
    <row r="4031" spans="1:2" x14ac:dyDescent="0.25">
      <c r="A4031" s="20">
        <v>43916</v>
      </c>
      <c r="B4031" s="22">
        <v>4.1488954784596466E-4</v>
      </c>
    </row>
    <row r="4032" spans="1:2" x14ac:dyDescent="0.25">
      <c r="A4032" s="20">
        <v>43917</v>
      </c>
      <c r="B4032" s="22">
        <v>2.1593008949172265E-4</v>
      </c>
    </row>
    <row r="4033" spans="1:2" x14ac:dyDescent="0.25">
      <c r="A4033" s="20">
        <v>43920</v>
      </c>
      <c r="B4033" s="22">
        <v>1.5729608173686849E-4</v>
      </c>
    </row>
    <row r="4034" spans="1:2" x14ac:dyDescent="0.25">
      <c r="A4034" s="20">
        <v>43921</v>
      </c>
      <c r="B4034" s="22">
        <v>1.9626503316350075E-4</v>
      </c>
    </row>
    <row r="4035" spans="1:2" x14ac:dyDescent="0.25">
      <c r="A4035" s="20">
        <v>43922</v>
      </c>
      <c r="B4035" s="22">
        <v>2.219463008272804E-4</v>
      </c>
    </row>
    <row r="4036" spans="1:2" x14ac:dyDescent="0.25">
      <c r="A4036" s="20">
        <v>43923</v>
      </c>
      <c r="B4036" s="22">
        <v>3.173639405436024E-4</v>
      </c>
    </row>
    <row r="4037" spans="1:2" x14ac:dyDescent="0.25">
      <c r="A4037" s="20">
        <v>43924</v>
      </c>
      <c r="B4037" s="22">
        <v>4.8611796781417027E-4</v>
      </c>
    </row>
    <row r="4038" spans="1:2" x14ac:dyDescent="0.25">
      <c r="A4038" s="20">
        <v>43927</v>
      </c>
      <c r="B4038" s="22">
        <v>5.8562500104852866E-4</v>
      </c>
    </row>
    <row r="4039" spans="1:2" x14ac:dyDescent="0.25">
      <c r="A4039" s="20">
        <v>43928</v>
      </c>
      <c r="B4039" s="22">
        <v>7.0249033031677399E-4</v>
      </c>
    </row>
    <row r="4040" spans="1:2" x14ac:dyDescent="0.25">
      <c r="A4040" s="20">
        <v>43929</v>
      </c>
      <c r="B4040" s="22">
        <v>8.4883065867713547E-4</v>
      </c>
    </row>
    <row r="4041" spans="1:2" x14ac:dyDescent="0.25">
      <c r="A4041" s="20">
        <v>43930</v>
      </c>
      <c r="B4041" s="22">
        <v>8.6036594144700551E-4</v>
      </c>
    </row>
    <row r="4042" spans="1:2" x14ac:dyDescent="0.25">
      <c r="A4042" s="20">
        <v>43934</v>
      </c>
      <c r="B4042" s="22">
        <v>9.4030169585690437E-4</v>
      </c>
    </row>
    <row r="4043" spans="1:2" x14ac:dyDescent="0.25">
      <c r="A4043" s="20">
        <v>43935</v>
      </c>
      <c r="B4043" s="22">
        <v>1.1475073544187087E-3</v>
      </c>
    </row>
    <row r="4044" spans="1:2" x14ac:dyDescent="0.25">
      <c r="A4044" s="20">
        <v>43936</v>
      </c>
      <c r="B4044" s="22">
        <v>9.5416603254272481E-4</v>
      </c>
    </row>
    <row r="4045" spans="1:2" x14ac:dyDescent="0.25">
      <c r="A4045" s="20">
        <v>43937</v>
      </c>
      <c r="B4045" s="22">
        <v>9.7102577581553717E-4</v>
      </c>
    </row>
    <row r="4046" spans="1:2" x14ac:dyDescent="0.25">
      <c r="A4046" s="20">
        <v>43938</v>
      </c>
      <c r="B4046" s="22">
        <v>9.4834340937377526E-4</v>
      </c>
    </row>
    <row r="4047" spans="1:2" x14ac:dyDescent="0.25">
      <c r="A4047" s="20">
        <v>43941</v>
      </c>
      <c r="B4047" s="22">
        <v>1.0966105596175169E-3</v>
      </c>
    </row>
    <row r="4048" spans="1:2" x14ac:dyDescent="0.25">
      <c r="A4048" s="20">
        <v>43942</v>
      </c>
      <c r="B4048" s="22">
        <v>1.1168823168823394E-3</v>
      </c>
    </row>
    <row r="4049" spans="1:2" x14ac:dyDescent="0.25">
      <c r="A4049" s="20">
        <v>43943</v>
      </c>
      <c r="B4049" s="22">
        <v>1.1016564780039761E-3</v>
      </c>
    </row>
    <row r="4050" spans="1:2" x14ac:dyDescent="0.25">
      <c r="A4050" s="20">
        <v>43944</v>
      </c>
      <c r="B4050" s="22">
        <v>1.1348934583825798E-3</v>
      </c>
    </row>
    <row r="4051" spans="1:2" x14ac:dyDescent="0.25">
      <c r="A4051" s="20">
        <v>43945</v>
      </c>
      <c r="B4051" s="22">
        <v>1.1573631057295586E-3</v>
      </c>
    </row>
    <row r="4052" spans="1:2" x14ac:dyDescent="0.25">
      <c r="A4052" s="20">
        <v>43948</v>
      </c>
      <c r="B4052" s="22">
        <v>1.2400442426976355E-3</v>
      </c>
    </row>
    <row r="4053" spans="1:2" x14ac:dyDescent="0.25">
      <c r="A4053" s="20">
        <v>43949</v>
      </c>
      <c r="B4053" s="22">
        <v>1.2689261318812317E-3</v>
      </c>
    </row>
    <row r="4054" spans="1:2" x14ac:dyDescent="0.25">
      <c r="A4054" s="20">
        <v>43950</v>
      </c>
      <c r="B4054" s="22">
        <v>1.5343744546498783E-3</v>
      </c>
    </row>
    <row r="4055" spans="1:2" x14ac:dyDescent="0.25">
      <c r="A4055" s="20">
        <v>43951</v>
      </c>
      <c r="B4055" s="22">
        <v>1.5313035712209988E-3</v>
      </c>
    </row>
    <row r="4056" spans="1:2" x14ac:dyDescent="0.25">
      <c r="A4056" s="20">
        <v>43952</v>
      </c>
      <c r="B4056" s="22">
        <v>1.5838375118282233E-3</v>
      </c>
    </row>
    <row r="4057" spans="1:2" x14ac:dyDescent="0.25">
      <c r="A4057" s="20">
        <v>43955</v>
      </c>
      <c r="B4057" s="22">
        <v>1.5961832466455661E-3</v>
      </c>
    </row>
    <row r="4058" spans="1:2" x14ac:dyDescent="0.25">
      <c r="A4058" s="20">
        <v>43956</v>
      </c>
      <c r="B4058" s="22">
        <v>1.7213877096040608E-3</v>
      </c>
    </row>
    <row r="4059" spans="1:2" x14ac:dyDescent="0.25">
      <c r="A4059" s="20">
        <v>43957</v>
      </c>
      <c r="B4059" s="22">
        <v>1.7482638643502302E-3</v>
      </c>
    </row>
    <row r="4060" spans="1:2" x14ac:dyDescent="0.25">
      <c r="A4060" s="20">
        <v>43958</v>
      </c>
      <c r="B4060" s="22">
        <v>1.6614573260198551E-3</v>
      </c>
    </row>
    <row r="4061" spans="1:2" x14ac:dyDescent="0.25">
      <c r="A4061" s="20">
        <v>43959</v>
      </c>
      <c r="B4061" s="22">
        <v>1.7098566652773428E-3</v>
      </c>
    </row>
    <row r="4062" spans="1:2" x14ac:dyDescent="0.25">
      <c r="A4062" s="20">
        <v>43962</v>
      </c>
      <c r="B4062" s="22">
        <v>1.7964027239174563E-3</v>
      </c>
    </row>
    <row r="4063" spans="1:2" x14ac:dyDescent="0.25">
      <c r="A4063" s="20">
        <v>43963</v>
      </c>
      <c r="B4063" s="22">
        <v>2.0288830987624795E-3</v>
      </c>
    </row>
    <row r="4064" spans="1:2" x14ac:dyDescent="0.25">
      <c r="A4064" s="20">
        <v>43964</v>
      </c>
      <c r="B4064" s="22">
        <v>2.2194608832879492E-3</v>
      </c>
    </row>
    <row r="4065" spans="1:2" x14ac:dyDescent="0.25">
      <c r="A4065" s="20">
        <v>43965</v>
      </c>
      <c r="B4065" s="22">
        <v>2.4728753718135099E-3</v>
      </c>
    </row>
    <row r="4066" spans="1:2" x14ac:dyDescent="0.25">
      <c r="A4066" s="20">
        <v>43966</v>
      </c>
      <c r="B4066" s="22">
        <v>2.5028003944593813E-3</v>
      </c>
    </row>
    <row r="4067" spans="1:2" x14ac:dyDescent="0.25">
      <c r="A4067" s="20">
        <v>43969</v>
      </c>
      <c r="B4067" s="22">
        <v>2.6301700091870828E-3</v>
      </c>
    </row>
    <row r="4068" spans="1:2" x14ac:dyDescent="0.25">
      <c r="A4068" s="20">
        <v>43970</v>
      </c>
      <c r="B4068" s="22">
        <v>2.6642711344828651E-3</v>
      </c>
    </row>
    <row r="4069" spans="1:2" x14ac:dyDescent="0.25">
      <c r="A4069" s="20">
        <v>43971</v>
      </c>
      <c r="B4069" s="22">
        <v>2.670750028439306E-3</v>
      </c>
    </row>
    <row r="4070" spans="1:2" x14ac:dyDescent="0.25">
      <c r="A4070" s="20">
        <v>43972</v>
      </c>
      <c r="B4070" s="22">
        <v>2.7297520272431264E-3</v>
      </c>
    </row>
    <row r="4071" spans="1:2" x14ac:dyDescent="0.25">
      <c r="A4071" s="20">
        <v>43973</v>
      </c>
      <c r="B4071" s="22">
        <v>2.7860689492265056E-3</v>
      </c>
    </row>
    <row r="4072" spans="1:2" x14ac:dyDescent="0.25">
      <c r="A4072" s="20">
        <v>43977</v>
      </c>
      <c r="B4072" s="22">
        <v>2.9585380815360107E-3</v>
      </c>
    </row>
    <row r="4073" spans="1:2" x14ac:dyDescent="0.25">
      <c r="A4073" s="20">
        <v>43978</v>
      </c>
      <c r="B4073" s="22">
        <v>3.0177004853266798E-3</v>
      </c>
    </row>
    <row r="4074" spans="1:2" x14ac:dyDescent="0.25">
      <c r="A4074" s="20">
        <v>43979</v>
      </c>
      <c r="B4074" s="22">
        <v>3.065233643006815E-3</v>
      </c>
    </row>
    <row r="4075" spans="1:2" x14ac:dyDescent="0.25">
      <c r="A4075" s="20">
        <v>43980</v>
      </c>
      <c r="B4075" s="22">
        <v>3.130723037208627E-3</v>
      </c>
    </row>
    <row r="4076" spans="1:2" x14ac:dyDescent="0.25">
      <c r="A4076" s="20">
        <v>43983</v>
      </c>
      <c r="B4076" s="22">
        <v>3.1918941405413293E-3</v>
      </c>
    </row>
    <row r="4077" spans="1:2" x14ac:dyDescent="0.25">
      <c r="A4077" s="20">
        <v>43984</v>
      </c>
      <c r="B4077" s="22">
        <v>3.2186362376001032E-3</v>
      </c>
    </row>
    <row r="4078" spans="1:2" x14ac:dyDescent="0.25">
      <c r="A4078" s="20">
        <v>43985</v>
      </c>
      <c r="B4078" s="22">
        <v>3.3476731743466992E-3</v>
      </c>
    </row>
    <row r="4079" spans="1:2" x14ac:dyDescent="0.25">
      <c r="A4079" s="20">
        <v>43986</v>
      </c>
      <c r="B4079" s="22">
        <v>3.3963002189472125E-3</v>
      </c>
    </row>
    <row r="4080" spans="1:2" x14ac:dyDescent="0.25">
      <c r="A4080" s="20">
        <v>43987</v>
      </c>
      <c r="B4080" s="22">
        <v>3.3978256187208178E-3</v>
      </c>
    </row>
    <row r="4081" spans="1:2" x14ac:dyDescent="0.25">
      <c r="A4081" s="20">
        <v>43990</v>
      </c>
      <c r="B4081" s="22">
        <v>3.514570194483424E-3</v>
      </c>
    </row>
    <row r="4082" spans="1:2" x14ac:dyDescent="0.25">
      <c r="A4082" s="20">
        <v>43991</v>
      </c>
      <c r="B4082" s="22">
        <v>3.4972707208855702E-3</v>
      </c>
    </row>
    <row r="4083" spans="1:2" x14ac:dyDescent="0.25">
      <c r="A4083" s="20">
        <v>43992</v>
      </c>
      <c r="B4083" s="22">
        <v>3.5103578084429987E-3</v>
      </c>
    </row>
    <row r="4084" spans="1:2" x14ac:dyDescent="0.25">
      <c r="A4084" s="20">
        <v>43993</v>
      </c>
      <c r="B4084" s="22">
        <v>3.6487768422170941E-3</v>
      </c>
    </row>
    <row r="4085" spans="1:2" x14ac:dyDescent="0.25">
      <c r="A4085" s="20">
        <v>43994</v>
      </c>
      <c r="B4085" s="22">
        <v>3.6788851320848082E-3</v>
      </c>
    </row>
    <row r="4086" spans="1:2" x14ac:dyDescent="0.25">
      <c r="A4086" s="20">
        <v>43997</v>
      </c>
      <c r="B4086" s="22">
        <v>3.7963176697766166E-3</v>
      </c>
    </row>
    <row r="4087" spans="1:2" x14ac:dyDescent="0.25">
      <c r="A4087" s="20">
        <v>43998</v>
      </c>
      <c r="B4087" s="22">
        <v>3.8312030120200014E-3</v>
      </c>
    </row>
    <row r="4088" spans="1:2" x14ac:dyDescent="0.25">
      <c r="A4088" s="20">
        <v>43999</v>
      </c>
      <c r="B4088" s="22">
        <v>3.8818253072974152E-3</v>
      </c>
    </row>
    <row r="4089" spans="1:2" x14ac:dyDescent="0.25">
      <c r="A4089" s="20">
        <v>44000</v>
      </c>
      <c r="B4089" s="22">
        <v>3.9165546887796054E-3</v>
      </c>
    </row>
    <row r="4090" spans="1:2" x14ac:dyDescent="0.25">
      <c r="A4090" s="20">
        <v>44001</v>
      </c>
      <c r="B4090" s="22">
        <v>3.9776517073131235E-3</v>
      </c>
    </row>
    <row r="4091" spans="1:2" x14ac:dyDescent="0.25">
      <c r="A4091" s="20">
        <v>44004</v>
      </c>
      <c r="B4091" s="22">
        <v>4.2949699615750792E-3</v>
      </c>
    </row>
    <row r="4092" spans="1:2" x14ac:dyDescent="0.25">
      <c r="A4092" s="20">
        <v>44005</v>
      </c>
      <c r="B4092" s="22">
        <v>4.3226316141846688E-3</v>
      </c>
    </row>
    <row r="4093" spans="1:2" x14ac:dyDescent="0.25">
      <c r="A4093" s="20">
        <v>44006</v>
      </c>
      <c r="B4093" s="22">
        <v>4.4930906282838468E-3</v>
      </c>
    </row>
    <row r="4094" spans="1:2" x14ac:dyDescent="0.25">
      <c r="A4094" s="20">
        <v>44007</v>
      </c>
      <c r="B4094" s="22">
        <v>4.5401762444605698E-3</v>
      </c>
    </row>
    <row r="4095" spans="1:2" x14ac:dyDescent="0.25">
      <c r="A4095" s="20">
        <v>44008</v>
      </c>
      <c r="B4095" s="22">
        <v>4.4528697423282804E-3</v>
      </c>
    </row>
    <row r="4096" spans="1:2" x14ac:dyDescent="0.25">
      <c r="A4096" s="20">
        <v>44011</v>
      </c>
      <c r="B4096" s="22">
        <v>4.5969652361892432E-3</v>
      </c>
    </row>
    <row r="4097" spans="1:2" x14ac:dyDescent="0.25">
      <c r="A4097" s="20">
        <v>44012</v>
      </c>
      <c r="B4097" s="22">
        <v>4.6161530867530054E-3</v>
      </c>
    </row>
    <row r="4098" spans="1:2" x14ac:dyDescent="0.25">
      <c r="A4098" s="20">
        <v>44013</v>
      </c>
      <c r="B4098" s="22">
        <v>4.6042468718421325E-3</v>
      </c>
    </row>
    <row r="4099" spans="1:2" x14ac:dyDescent="0.25">
      <c r="A4099" s="20">
        <v>44014</v>
      </c>
      <c r="B4099" s="22">
        <v>4.6906435078111208E-3</v>
      </c>
    </row>
    <row r="4100" spans="1:2" x14ac:dyDescent="0.25">
      <c r="A4100" s="20">
        <v>44018</v>
      </c>
      <c r="B4100" s="22">
        <v>4.9416280491076936E-3</v>
      </c>
    </row>
    <row r="4101" spans="1:2" x14ac:dyDescent="0.25">
      <c r="A4101" s="20">
        <v>44019</v>
      </c>
      <c r="B4101" s="22">
        <v>4.9665261093647661E-3</v>
      </c>
    </row>
    <row r="4102" spans="1:2" x14ac:dyDescent="0.25">
      <c r="A4102" s="20">
        <v>44020</v>
      </c>
      <c r="B4102" s="22">
        <v>4.9910054701152173E-3</v>
      </c>
    </row>
    <row r="4103" spans="1:2" x14ac:dyDescent="0.25">
      <c r="A4103" s="20">
        <v>44021</v>
      </c>
      <c r="B4103" s="22">
        <v>5.0114162787859851E-3</v>
      </c>
    </row>
    <row r="4104" spans="1:2" x14ac:dyDescent="0.25">
      <c r="A4104" s="20">
        <v>44022</v>
      </c>
      <c r="B4104" s="22">
        <v>5.0255459525265778E-3</v>
      </c>
    </row>
    <row r="4105" spans="1:2" x14ac:dyDescent="0.25">
      <c r="A4105" s="20">
        <v>44025</v>
      </c>
      <c r="B4105" s="22">
        <v>4.941236621840428E-3</v>
      </c>
    </row>
    <row r="4106" spans="1:2" x14ac:dyDescent="0.25">
      <c r="A4106" s="20">
        <v>44026</v>
      </c>
      <c r="B4106" s="22">
        <v>4.954413574723926E-3</v>
      </c>
    </row>
    <row r="4107" spans="1:2" x14ac:dyDescent="0.25">
      <c r="A4107" s="20">
        <v>44027</v>
      </c>
      <c r="B4107" s="22">
        <v>5.035703443788897E-3</v>
      </c>
    </row>
    <row r="4108" spans="1:2" x14ac:dyDescent="0.25">
      <c r="A4108" s="20">
        <v>44028</v>
      </c>
      <c r="B4108" s="22">
        <v>5.0780012038140754E-3</v>
      </c>
    </row>
    <row r="4109" spans="1:2" x14ac:dyDescent="0.25">
      <c r="A4109" s="20">
        <v>44029</v>
      </c>
      <c r="B4109" s="22">
        <v>5.1069295173449269E-3</v>
      </c>
    </row>
    <row r="4110" spans="1:2" x14ac:dyDescent="0.25">
      <c r="A4110" s="20">
        <v>44032</v>
      </c>
      <c r="B4110" s="22">
        <v>5.1389738188791778E-3</v>
      </c>
    </row>
    <row r="4111" spans="1:2" x14ac:dyDescent="0.25">
      <c r="A4111" s="20">
        <v>44033</v>
      </c>
      <c r="B4111" s="22">
        <v>5.1698493423544267E-3</v>
      </c>
    </row>
    <row r="4112" spans="1:2" x14ac:dyDescent="0.25">
      <c r="A4112" s="20">
        <v>44034</v>
      </c>
      <c r="B4112" s="22">
        <v>5.2221640301661765E-3</v>
      </c>
    </row>
    <row r="4113" spans="1:2" x14ac:dyDescent="0.25">
      <c r="A4113" s="20">
        <v>44035</v>
      </c>
      <c r="B4113" s="22">
        <v>5.1833127726803596E-3</v>
      </c>
    </row>
    <row r="4114" spans="1:2" x14ac:dyDescent="0.25">
      <c r="A4114" s="20">
        <v>44036</v>
      </c>
      <c r="B4114" s="22">
        <v>5.224269692567951E-3</v>
      </c>
    </row>
    <row r="4115" spans="1:2" x14ac:dyDescent="0.25">
      <c r="A4115" s="20">
        <v>44039</v>
      </c>
      <c r="B4115" s="22">
        <v>5.3403571612149481E-3</v>
      </c>
    </row>
    <row r="4116" spans="1:2" x14ac:dyDescent="0.25">
      <c r="A4116" s="20">
        <v>44040</v>
      </c>
      <c r="B4116" s="22">
        <v>5.3794618828870711E-3</v>
      </c>
    </row>
    <row r="4117" spans="1:2" x14ac:dyDescent="0.25">
      <c r="A4117" s="20">
        <v>44041</v>
      </c>
      <c r="B4117" s="22">
        <v>5.3986641928212009E-3</v>
      </c>
    </row>
    <row r="4118" spans="1:2" x14ac:dyDescent="0.25">
      <c r="A4118" s="20">
        <v>44042</v>
      </c>
      <c r="B4118" s="22">
        <v>5.4328021275689142E-3</v>
      </c>
    </row>
    <row r="4119" spans="1:2" x14ac:dyDescent="0.25">
      <c r="A4119" s="20">
        <v>44043</v>
      </c>
      <c r="B4119" s="22">
        <v>5.4623915998086581E-3</v>
      </c>
    </row>
    <row r="4120" spans="1:2" x14ac:dyDescent="0.25">
      <c r="A4120" s="20">
        <v>44046</v>
      </c>
      <c r="B4120" s="22">
        <v>5.581764863896721E-3</v>
      </c>
    </row>
    <row r="4121" spans="1:2" x14ac:dyDescent="0.25">
      <c r="A4121" s="20">
        <v>44047</v>
      </c>
      <c r="B4121" s="22">
        <v>5.6239664690969082E-3</v>
      </c>
    </row>
    <row r="4122" spans="1:2" x14ac:dyDescent="0.25">
      <c r="A4122" s="20">
        <v>44048</v>
      </c>
      <c r="B4122" s="22">
        <v>5.7465082166789916E-3</v>
      </c>
    </row>
    <row r="4123" spans="1:2" x14ac:dyDescent="0.25">
      <c r="A4123" s="20">
        <v>44049</v>
      </c>
      <c r="B4123" s="22">
        <v>5.7868013559652098E-3</v>
      </c>
    </row>
    <row r="4124" spans="1:2" x14ac:dyDescent="0.25">
      <c r="A4124" s="20">
        <v>44050</v>
      </c>
      <c r="B4124" s="22">
        <v>5.77071954942876E-3</v>
      </c>
    </row>
    <row r="4125" spans="1:2" x14ac:dyDescent="0.25">
      <c r="A4125" s="20">
        <v>44053</v>
      </c>
      <c r="B4125" s="22">
        <v>5.9045592763378174E-3</v>
      </c>
    </row>
    <row r="4126" spans="1:2" x14ac:dyDescent="0.25">
      <c r="A4126" s="20">
        <v>44054</v>
      </c>
      <c r="B4126" s="22">
        <v>5.8987641602903373E-3</v>
      </c>
    </row>
    <row r="4127" spans="1:2" x14ac:dyDescent="0.25">
      <c r="A4127" s="20">
        <v>44055</v>
      </c>
      <c r="B4127" s="22">
        <v>5.9386442861586453E-3</v>
      </c>
    </row>
    <row r="4128" spans="1:2" x14ac:dyDescent="0.25">
      <c r="A4128" s="20">
        <v>44056</v>
      </c>
      <c r="B4128" s="22">
        <v>5.9809627895466289E-3</v>
      </c>
    </row>
    <row r="4129" spans="1:2" x14ac:dyDescent="0.25">
      <c r="A4129" s="20">
        <v>44057</v>
      </c>
      <c r="B4129" s="22">
        <v>6.0187646822957852E-3</v>
      </c>
    </row>
    <row r="4130" spans="1:2" x14ac:dyDescent="0.25">
      <c r="A4130" s="20">
        <v>44060</v>
      </c>
      <c r="B4130" s="22">
        <v>6.1457741320891657E-3</v>
      </c>
    </row>
    <row r="4131" spans="1:2" x14ac:dyDescent="0.25">
      <c r="A4131" s="20">
        <v>44061</v>
      </c>
      <c r="B4131" s="22">
        <v>6.1888450840477116E-3</v>
      </c>
    </row>
    <row r="4132" spans="1:2" x14ac:dyDescent="0.25">
      <c r="A4132" s="20">
        <v>44062</v>
      </c>
      <c r="B4132" s="22">
        <v>6.2316632191152799E-3</v>
      </c>
    </row>
    <row r="4133" spans="1:2" x14ac:dyDescent="0.25">
      <c r="A4133" s="20">
        <v>44063</v>
      </c>
      <c r="B4133" s="22">
        <v>6.2546714524178704E-3</v>
      </c>
    </row>
    <row r="4134" spans="1:2" x14ac:dyDescent="0.25">
      <c r="A4134" s="20">
        <v>44064</v>
      </c>
      <c r="B4134" s="22">
        <v>6.2958742204084484E-3</v>
      </c>
    </row>
    <row r="4135" spans="1:2" x14ac:dyDescent="0.25">
      <c r="A4135" s="20">
        <v>44067</v>
      </c>
      <c r="B4135" s="22">
        <v>6.4161836696106089E-3</v>
      </c>
    </row>
    <row r="4136" spans="1:2" x14ac:dyDescent="0.25">
      <c r="A4136" s="20">
        <v>44068</v>
      </c>
      <c r="B4136" s="22">
        <v>6.4604936638399391E-3</v>
      </c>
    </row>
    <row r="4137" spans="1:2" x14ac:dyDescent="0.25">
      <c r="A4137" s="20">
        <v>44069</v>
      </c>
      <c r="B4137" s="22">
        <v>6.4813469382107858E-3</v>
      </c>
    </row>
    <row r="4138" spans="1:2" x14ac:dyDescent="0.25">
      <c r="A4138" s="20">
        <v>44070</v>
      </c>
      <c r="B4138" s="22">
        <v>6.5045418101334906E-3</v>
      </c>
    </row>
    <row r="4139" spans="1:2" x14ac:dyDescent="0.25">
      <c r="A4139" s="20">
        <v>44071</v>
      </c>
      <c r="B4139" s="22">
        <v>6.5461678996689976E-3</v>
      </c>
    </row>
    <row r="4140" spans="1:2" x14ac:dyDescent="0.25">
      <c r="A4140" s="20">
        <v>44074</v>
      </c>
      <c r="B4140" s="22">
        <v>6.691991713656531E-3</v>
      </c>
    </row>
    <row r="4141" spans="1:2" x14ac:dyDescent="0.25">
      <c r="A4141" s="20">
        <v>44075</v>
      </c>
      <c r="B4141" s="22">
        <v>6.7397510159490359E-3</v>
      </c>
    </row>
    <row r="4142" spans="1:2" x14ac:dyDescent="0.25">
      <c r="A4142" s="20">
        <v>44076</v>
      </c>
      <c r="B4142" s="22">
        <v>6.7311578916797732E-3</v>
      </c>
    </row>
    <row r="4143" spans="1:2" x14ac:dyDescent="0.25">
      <c r="A4143" s="20">
        <v>44077</v>
      </c>
      <c r="B4143" s="22">
        <v>6.7022426040708183E-3</v>
      </c>
    </row>
    <row r="4144" spans="1:2" x14ac:dyDescent="0.25">
      <c r="A4144" s="20">
        <v>44078</v>
      </c>
      <c r="B4144" s="22">
        <v>6.5825224934379367E-3</v>
      </c>
    </row>
    <row r="4145" spans="1:2" x14ac:dyDescent="0.25">
      <c r="A4145" s="20">
        <v>44082</v>
      </c>
      <c r="B4145" s="22">
        <v>6.653306513078272E-3</v>
      </c>
    </row>
    <row r="4146" spans="1:2" x14ac:dyDescent="0.25">
      <c r="A4146" s="20">
        <v>44083</v>
      </c>
      <c r="B4146" s="22">
        <v>6.781683519550441E-3</v>
      </c>
    </row>
    <row r="4147" spans="1:2" x14ac:dyDescent="0.25">
      <c r="A4147" s="20">
        <v>44084</v>
      </c>
      <c r="B4147" s="22">
        <v>6.7962309247593389E-3</v>
      </c>
    </row>
    <row r="4148" spans="1:2" x14ac:dyDescent="0.25">
      <c r="A4148" s="20">
        <v>44085</v>
      </c>
      <c r="B4148" s="22">
        <v>6.8624832389099222E-3</v>
      </c>
    </row>
    <row r="4149" spans="1:2" x14ac:dyDescent="0.25">
      <c r="A4149" s="20">
        <v>44088</v>
      </c>
      <c r="B4149" s="22">
        <v>6.9467861811414178E-3</v>
      </c>
    </row>
    <row r="4150" spans="1:2" x14ac:dyDescent="0.25">
      <c r="A4150" s="20">
        <v>44089</v>
      </c>
      <c r="B4150" s="22">
        <v>6.9362324998454294E-3</v>
      </c>
    </row>
    <row r="4151" spans="1:2" x14ac:dyDescent="0.25">
      <c r="A4151" s="20">
        <v>44090</v>
      </c>
      <c r="B4151" s="22">
        <v>6.9709875253849418E-3</v>
      </c>
    </row>
    <row r="4152" spans="1:2" x14ac:dyDescent="0.25">
      <c r="A4152" s="20">
        <v>44091</v>
      </c>
      <c r="B4152" s="22">
        <v>7.0143175424952631E-3</v>
      </c>
    </row>
    <row r="4153" spans="1:2" x14ac:dyDescent="0.25">
      <c r="A4153" s="20">
        <v>44092</v>
      </c>
      <c r="B4153" s="22">
        <v>7.0506698008976354E-3</v>
      </c>
    </row>
    <row r="4154" spans="1:2" x14ac:dyDescent="0.25">
      <c r="A4154" s="20">
        <v>44095</v>
      </c>
      <c r="B4154" s="22">
        <v>7.186869319008693E-3</v>
      </c>
    </row>
    <row r="4155" spans="1:2" x14ac:dyDescent="0.25">
      <c r="A4155" s="20">
        <v>44096</v>
      </c>
      <c r="B4155" s="22">
        <v>7.2247338211697265E-3</v>
      </c>
    </row>
    <row r="4156" spans="1:2" x14ac:dyDescent="0.25">
      <c r="A4156" s="20">
        <v>44097</v>
      </c>
      <c r="B4156" s="22">
        <v>7.2559164854335556E-3</v>
      </c>
    </row>
    <row r="4157" spans="1:2" x14ac:dyDescent="0.25">
      <c r="A4157" s="20">
        <v>44098</v>
      </c>
      <c r="B4157" s="22">
        <v>7.3106055245291124E-3</v>
      </c>
    </row>
    <row r="4158" spans="1:2" x14ac:dyDescent="0.25">
      <c r="A4158" s="20">
        <v>44099</v>
      </c>
      <c r="B4158" s="22">
        <v>7.387255073421084E-3</v>
      </c>
    </row>
    <row r="4159" spans="1:2" x14ac:dyDescent="0.25">
      <c r="A4159" s="20">
        <v>44102</v>
      </c>
      <c r="B4159" s="22">
        <v>7.521889984926533E-3</v>
      </c>
    </row>
    <row r="4160" spans="1:2" x14ac:dyDescent="0.25">
      <c r="A4160" s="20">
        <v>44103</v>
      </c>
      <c r="B4160" s="22">
        <v>7.5735017163118812E-3</v>
      </c>
    </row>
    <row r="4161" spans="1:2" x14ac:dyDescent="0.25">
      <c r="A4161" s="20">
        <v>44104</v>
      </c>
      <c r="B4161" s="22">
        <v>7.6069133417713264E-3</v>
      </c>
    </row>
    <row r="4162" spans="1:2" x14ac:dyDescent="0.25">
      <c r="A4162" s="20">
        <v>44105</v>
      </c>
      <c r="B4162" s="22">
        <v>7.6508445514194001E-3</v>
      </c>
    </row>
    <row r="4163" spans="1:2" x14ac:dyDescent="0.25">
      <c r="A4163" s="20">
        <v>44106</v>
      </c>
      <c r="B4163" s="22">
        <v>7.6823502050957782E-3</v>
      </c>
    </row>
    <row r="4164" spans="1:2" x14ac:dyDescent="0.25">
      <c r="A4164" s="20">
        <v>44109</v>
      </c>
      <c r="B4164" s="22">
        <v>7.7749010040346622E-3</v>
      </c>
    </row>
    <row r="4165" spans="1:2" x14ac:dyDescent="0.25">
      <c r="A4165" s="20">
        <v>44110</v>
      </c>
      <c r="B4165" s="22">
        <v>7.8125118227170276E-3</v>
      </c>
    </row>
    <row r="4166" spans="1:2" x14ac:dyDescent="0.25">
      <c r="A4166" s="20">
        <v>44111</v>
      </c>
      <c r="B4166" s="22">
        <v>7.8121615015447343E-3</v>
      </c>
    </row>
    <row r="4167" spans="1:2" x14ac:dyDescent="0.25">
      <c r="A4167" s="20">
        <v>44112</v>
      </c>
      <c r="B4167" s="22">
        <v>7.8591034020694117E-3</v>
      </c>
    </row>
    <row r="4168" spans="1:2" x14ac:dyDescent="0.25">
      <c r="A4168" s="20">
        <v>44113</v>
      </c>
      <c r="B4168" s="22">
        <v>7.9823233512483771E-3</v>
      </c>
    </row>
    <row r="4169" spans="1:2" x14ac:dyDescent="0.25">
      <c r="A4169" s="20">
        <v>44116</v>
      </c>
      <c r="B4169" s="22">
        <v>8.0984770183840649E-3</v>
      </c>
    </row>
    <row r="4170" spans="1:2" x14ac:dyDescent="0.25">
      <c r="A4170" s="20">
        <v>44117</v>
      </c>
      <c r="B4170" s="22">
        <v>8.1429285554635022E-3</v>
      </c>
    </row>
    <row r="4171" spans="1:2" x14ac:dyDescent="0.25">
      <c r="A4171" s="20">
        <v>44118</v>
      </c>
      <c r="B4171" s="22">
        <v>8.1798397538812573E-3</v>
      </c>
    </row>
    <row r="4172" spans="1:2" x14ac:dyDescent="0.25">
      <c r="A4172" s="20">
        <v>44119</v>
      </c>
      <c r="B4172" s="22">
        <v>8.2036825426365922E-3</v>
      </c>
    </row>
    <row r="4173" spans="1:2" x14ac:dyDescent="0.25">
      <c r="A4173" s="20">
        <v>44120</v>
      </c>
      <c r="B4173" s="22">
        <v>8.250717617551917E-3</v>
      </c>
    </row>
    <row r="4174" spans="1:2" x14ac:dyDescent="0.25">
      <c r="A4174" s="20">
        <v>44123</v>
      </c>
      <c r="B4174" s="22">
        <v>8.3707931884480224E-3</v>
      </c>
    </row>
    <row r="4175" spans="1:2" x14ac:dyDescent="0.25">
      <c r="A4175" s="20">
        <v>44124</v>
      </c>
      <c r="B4175" s="22">
        <v>8.4146716625601581E-3</v>
      </c>
    </row>
    <row r="4176" spans="1:2" x14ac:dyDescent="0.25">
      <c r="A4176" s="20">
        <v>44125</v>
      </c>
      <c r="B4176" s="22">
        <v>8.477336552591197E-3</v>
      </c>
    </row>
    <row r="4177" spans="1:2" x14ac:dyDescent="0.25">
      <c r="A4177" s="20">
        <v>44126</v>
      </c>
      <c r="B4177" s="22">
        <v>8.5328581369437106E-3</v>
      </c>
    </row>
    <row r="4178" spans="1:2" x14ac:dyDescent="0.25">
      <c r="A4178" s="20">
        <v>44127</v>
      </c>
      <c r="B4178" s="22">
        <v>8.5692882056904729E-3</v>
      </c>
    </row>
    <row r="4179" spans="1:2" x14ac:dyDescent="0.25">
      <c r="A4179" s="20">
        <v>44130</v>
      </c>
      <c r="B4179" s="22">
        <v>8.7499922607801039E-3</v>
      </c>
    </row>
    <row r="4180" spans="1:2" x14ac:dyDescent="0.25">
      <c r="A4180" s="20">
        <v>44131</v>
      </c>
      <c r="B4180" s="22">
        <v>8.8177798903701365E-3</v>
      </c>
    </row>
    <row r="4181" spans="1:2" x14ac:dyDescent="0.25">
      <c r="A4181" s="20">
        <v>44132</v>
      </c>
      <c r="B4181" s="22">
        <v>8.8306798899708827E-3</v>
      </c>
    </row>
    <row r="4182" spans="1:2" x14ac:dyDescent="0.25">
      <c r="A4182" s="20">
        <v>44133</v>
      </c>
      <c r="B4182" s="22">
        <v>8.7713449461457316E-3</v>
      </c>
    </row>
    <row r="4183" spans="1:2" x14ac:dyDescent="0.25">
      <c r="A4183" s="20">
        <v>44134</v>
      </c>
      <c r="B4183" s="22">
        <v>8.8114695243013408E-3</v>
      </c>
    </row>
    <row r="4184" spans="1:2" x14ac:dyDescent="0.25">
      <c r="A4184" s="20">
        <v>44137</v>
      </c>
      <c r="B4184" s="22">
        <v>8.9048551212511651E-3</v>
      </c>
    </row>
    <row r="4185" spans="1:2" x14ac:dyDescent="0.25">
      <c r="A4185" s="20">
        <v>44138</v>
      </c>
      <c r="B4185" s="22">
        <v>8.8935595777812626E-3</v>
      </c>
    </row>
    <row r="4186" spans="1:2" x14ac:dyDescent="0.25">
      <c r="A4186" s="20">
        <v>44139</v>
      </c>
      <c r="B4186" s="22">
        <v>9.0130859987613832E-3</v>
      </c>
    </row>
    <row r="4187" spans="1:2" x14ac:dyDescent="0.25">
      <c r="A4187" s="20">
        <v>44140</v>
      </c>
      <c r="B4187" s="22">
        <v>9.0647454232599678E-3</v>
      </c>
    </row>
    <row r="4188" spans="1:2" x14ac:dyDescent="0.25">
      <c r="A4188" s="20">
        <v>44141</v>
      </c>
      <c r="B4188" s="22">
        <v>8.9791892809223395E-3</v>
      </c>
    </row>
    <row r="4189" spans="1:2" x14ac:dyDescent="0.25">
      <c r="A4189" s="20">
        <v>44144</v>
      </c>
      <c r="B4189" s="22">
        <v>9.1110194990986493E-3</v>
      </c>
    </row>
    <row r="4190" spans="1:2" x14ac:dyDescent="0.25">
      <c r="A4190" s="20">
        <v>44145</v>
      </c>
      <c r="B4190" s="22">
        <v>9.1400938756251993E-3</v>
      </c>
    </row>
    <row r="4191" spans="1:2" x14ac:dyDescent="0.25">
      <c r="A4191" s="20">
        <v>44146</v>
      </c>
      <c r="B4191" s="22">
        <v>9.2167769650608466E-3</v>
      </c>
    </row>
    <row r="4192" spans="1:2" x14ac:dyDescent="0.25">
      <c r="A4192" s="20">
        <v>44147</v>
      </c>
      <c r="B4192" s="22">
        <v>9.2870114518033287E-3</v>
      </c>
    </row>
    <row r="4193" spans="1:2" x14ac:dyDescent="0.25">
      <c r="A4193" s="20">
        <v>44148</v>
      </c>
      <c r="B4193" s="22">
        <v>9.3030796744804078E-3</v>
      </c>
    </row>
    <row r="4194" spans="1:2" x14ac:dyDescent="0.25">
      <c r="A4194" s="20">
        <v>44151</v>
      </c>
      <c r="B4194" s="22">
        <v>9.3945484705888482E-3</v>
      </c>
    </row>
    <row r="4195" spans="1:2" x14ac:dyDescent="0.25">
      <c r="A4195" s="20">
        <v>44152</v>
      </c>
      <c r="B4195" s="22">
        <v>9.4331926072754868E-3</v>
      </c>
    </row>
    <row r="4196" spans="1:2" x14ac:dyDescent="0.25">
      <c r="A4196" s="20">
        <v>44153</v>
      </c>
      <c r="B4196" s="22">
        <v>9.4645691531987097E-3</v>
      </c>
    </row>
    <row r="4197" spans="1:2" x14ac:dyDescent="0.25">
      <c r="A4197" s="20">
        <v>44154</v>
      </c>
      <c r="B4197" s="22">
        <v>9.5113908323998242E-3</v>
      </c>
    </row>
    <row r="4198" spans="1:2" x14ac:dyDescent="0.25">
      <c r="A4198" s="20">
        <v>44155</v>
      </c>
      <c r="B4198" s="22">
        <v>9.5516059086997451E-3</v>
      </c>
    </row>
    <row r="4199" spans="1:2" x14ac:dyDescent="0.25">
      <c r="A4199" s="20">
        <v>44158</v>
      </c>
      <c r="B4199" s="22">
        <v>9.6785313204075241E-3</v>
      </c>
    </row>
    <row r="4200" spans="1:2" x14ac:dyDescent="0.25">
      <c r="A4200" s="20">
        <v>44159</v>
      </c>
      <c r="B4200" s="22">
        <v>9.7171549650794109E-3</v>
      </c>
    </row>
    <row r="4201" spans="1:2" x14ac:dyDescent="0.25">
      <c r="A4201" s="20">
        <v>44160</v>
      </c>
      <c r="B4201" s="22">
        <v>9.7840673469671291E-3</v>
      </c>
    </row>
    <row r="4202" spans="1:2" x14ac:dyDescent="0.25">
      <c r="A4202" s="20">
        <v>44162</v>
      </c>
      <c r="B4202" s="22">
        <v>9.862375358169917E-3</v>
      </c>
    </row>
    <row r="4203" spans="1:2" x14ac:dyDescent="0.25">
      <c r="A4203" s="20">
        <v>44165</v>
      </c>
      <c r="B4203" s="22">
        <v>9.9559424856754397E-3</v>
      </c>
    </row>
    <row r="4204" spans="1:2" x14ac:dyDescent="0.25">
      <c r="A4204" s="20">
        <v>44166</v>
      </c>
      <c r="B4204" s="22">
        <v>9.9815610368008123E-3</v>
      </c>
    </row>
    <row r="4205" spans="1:2" x14ac:dyDescent="0.25">
      <c r="A4205" s="20">
        <v>44167</v>
      </c>
      <c r="B4205" s="22">
        <v>1.0029063936626725E-2</v>
      </c>
    </row>
    <row r="4206" spans="1:2" x14ac:dyDescent="0.25">
      <c r="A4206" s="20">
        <v>44168</v>
      </c>
      <c r="B4206" s="22">
        <v>1.0091354349804016E-2</v>
      </c>
    </row>
    <row r="4207" spans="1:2" x14ac:dyDescent="0.25">
      <c r="A4207" s="20">
        <v>44169</v>
      </c>
      <c r="B4207" s="22">
        <v>1.0131202388244054E-2</v>
      </c>
    </row>
    <row r="4208" spans="1:2" x14ac:dyDescent="0.25">
      <c r="A4208" s="20">
        <v>44172</v>
      </c>
      <c r="B4208" s="22">
        <v>1.0190320914197581E-2</v>
      </c>
    </row>
    <row r="4209" spans="1:2" x14ac:dyDescent="0.25">
      <c r="A4209" s="20">
        <v>44173</v>
      </c>
      <c r="B4209" s="22">
        <v>1.0258016517622259E-2</v>
      </c>
    </row>
    <row r="4210" spans="1:2" x14ac:dyDescent="0.25">
      <c r="A4210" s="20">
        <v>44174</v>
      </c>
      <c r="B4210" s="22">
        <v>1.0299792056936319E-2</v>
      </c>
    </row>
    <row r="4211" spans="1:2" x14ac:dyDescent="0.25">
      <c r="A4211" s="20">
        <v>44175</v>
      </c>
      <c r="B4211" s="22">
        <v>1.0341068593874514E-2</v>
      </c>
    </row>
    <row r="4212" spans="1:2" x14ac:dyDescent="0.25">
      <c r="A4212" s="20">
        <v>44176</v>
      </c>
      <c r="B4212" s="22">
        <v>1.0444014003565316E-2</v>
      </c>
    </row>
    <row r="4213" spans="1:2" x14ac:dyDescent="0.25">
      <c r="A4213" s="20">
        <v>44179</v>
      </c>
      <c r="B4213" s="22">
        <v>1.0551709426991129E-2</v>
      </c>
    </row>
    <row r="4214" spans="1:2" x14ac:dyDescent="0.25">
      <c r="A4214" s="20">
        <v>44180</v>
      </c>
      <c r="B4214" s="22">
        <v>1.0631153376651215E-2</v>
      </c>
    </row>
    <row r="4215" spans="1:2" x14ac:dyDescent="0.25">
      <c r="A4215" s="20">
        <v>44181</v>
      </c>
      <c r="B4215" s="22">
        <v>1.067044765675651E-2</v>
      </c>
    </row>
    <row r="4216" spans="1:2" x14ac:dyDescent="0.25">
      <c r="A4216" s="20">
        <v>44182</v>
      </c>
      <c r="B4216" s="22">
        <v>1.0721563021504288E-2</v>
      </c>
    </row>
    <row r="4217" spans="1:2" x14ac:dyDescent="0.25">
      <c r="A4217" s="20">
        <v>44183</v>
      </c>
      <c r="B4217" s="22">
        <v>1.0773194271697539E-2</v>
      </c>
    </row>
    <row r="4218" spans="1:2" x14ac:dyDescent="0.25">
      <c r="A4218" s="20">
        <v>44186</v>
      </c>
      <c r="B4218" s="22">
        <v>1.0870050112870677E-2</v>
      </c>
    </row>
    <row r="4219" spans="1:2" x14ac:dyDescent="0.25">
      <c r="A4219" s="20">
        <v>44187</v>
      </c>
      <c r="B4219" s="22">
        <v>1.0914040109044176E-2</v>
      </c>
    </row>
    <row r="4220" spans="1:2" x14ac:dyDescent="0.25">
      <c r="A4220" s="20">
        <v>44188</v>
      </c>
      <c r="B4220" s="22">
        <v>1.0967979693533358E-2</v>
      </c>
    </row>
    <row r="4221" spans="1:2" x14ac:dyDescent="0.25">
      <c r="A4221" s="20">
        <v>44189</v>
      </c>
      <c r="B4221" s="22">
        <v>1.0952822560661213E-2</v>
      </c>
    </row>
    <row r="4222" spans="1:2" x14ac:dyDescent="0.25">
      <c r="A4222" s="20">
        <v>44193</v>
      </c>
      <c r="B4222" s="22">
        <v>1.1125787221188066E-2</v>
      </c>
    </row>
    <row r="4223" spans="1:2" x14ac:dyDescent="0.25">
      <c r="A4223" s="20">
        <v>44194</v>
      </c>
      <c r="B4223" s="22">
        <v>1.1154479698691766E-2</v>
      </c>
    </row>
    <row r="4224" spans="1:2" x14ac:dyDescent="0.25">
      <c r="A4224" s="20">
        <v>44195</v>
      </c>
      <c r="B4224" s="22">
        <v>1.1271675142473736E-2</v>
      </c>
    </row>
    <row r="4225" spans="1:2" x14ac:dyDescent="0.25">
      <c r="A4225" s="20">
        <v>44196</v>
      </c>
      <c r="B4225" s="22">
        <v>1.1315680931246241E-2</v>
      </c>
    </row>
    <row r="4226" spans="1:2" x14ac:dyDescent="0.25">
      <c r="A4226" s="20">
        <v>44200</v>
      </c>
      <c r="B4226" s="22">
        <v>1.1542628367863683E-2</v>
      </c>
    </row>
    <row r="4227" spans="1:2" x14ac:dyDescent="0.25">
      <c r="A4227" s="20">
        <v>44201</v>
      </c>
      <c r="B4227" s="22">
        <v>1.1593715622792544E-2</v>
      </c>
    </row>
    <row r="4228" spans="1:2" x14ac:dyDescent="0.25">
      <c r="A4228" s="20">
        <v>44202</v>
      </c>
      <c r="B4228" s="22">
        <v>1.1683896345942024E-2</v>
      </c>
    </row>
    <row r="4229" spans="1:2" x14ac:dyDescent="0.25">
      <c r="A4229" s="20">
        <v>44203</v>
      </c>
      <c r="B4229" s="22">
        <v>1.171999008376079E-2</v>
      </c>
    </row>
    <row r="4230" spans="1:2" x14ac:dyDescent="0.25">
      <c r="A4230" s="20">
        <v>44204</v>
      </c>
      <c r="B4230" s="22">
        <v>1.1664261650920604E-2</v>
      </c>
    </row>
    <row r="4231" spans="1:2" x14ac:dyDescent="0.25">
      <c r="A4231" s="20">
        <v>44207</v>
      </c>
      <c r="B4231" s="22">
        <v>1.1764517997837176E-2</v>
      </c>
    </row>
    <row r="4232" spans="1:2" x14ac:dyDescent="0.25">
      <c r="A4232" s="20">
        <v>44208</v>
      </c>
      <c r="B4232" s="22">
        <v>1.1789450094906284E-2</v>
      </c>
    </row>
    <row r="4233" spans="1:2" x14ac:dyDescent="0.25">
      <c r="A4233" s="20">
        <v>44209</v>
      </c>
      <c r="B4233" s="22">
        <v>1.1830991954596914E-2</v>
      </c>
    </row>
    <row r="4234" spans="1:2" x14ac:dyDescent="0.25">
      <c r="A4234" s="20">
        <v>44210</v>
      </c>
      <c r="B4234" s="22">
        <v>1.1880647170371628E-2</v>
      </c>
    </row>
    <row r="4235" spans="1:2" x14ac:dyDescent="0.25">
      <c r="A4235" s="20">
        <v>44211</v>
      </c>
      <c r="B4235" s="22">
        <v>1.1916166979637266E-2</v>
      </c>
    </row>
    <row r="4236" spans="1:2" x14ac:dyDescent="0.25">
      <c r="A4236" s="20">
        <v>44215</v>
      </c>
      <c r="B4236" s="22">
        <v>1.211497262269301E-2</v>
      </c>
    </row>
    <row r="4237" spans="1:2" x14ac:dyDescent="0.25">
      <c r="A4237" s="20">
        <v>44216</v>
      </c>
      <c r="B4237" s="22">
        <v>1.2154186292509195E-2</v>
      </c>
    </row>
    <row r="4238" spans="1:2" x14ac:dyDescent="0.25">
      <c r="A4238" s="20">
        <v>44217</v>
      </c>
      <c r="B4238" s="22">
        <v>1.2216984947719833E-2</v>
      </c>
    </row>
    <row r="4239" spans="1:2" x14ac:dyDescent="0.25">
      <c r="A4239" s="20">
        <v>44218</v>
      </c>
      <c r="B4239" s="22">
        <v>1.2257047381265318E-2</v>
      </c>
    </row>
    <row r="4240" spans="1:2" x14ac:dyDescent="0.25">
      <c r="A4240" s="20">
        <v>44221</v>
      </c>
      <c r="B4240" s="22">
        <v>1.2388340966823508E-2</v>
      </c>
    </row>
    <row r="4241" spans="1:2" x14ac:dyDescent="0.25">
      <c r="A4241" s="20">
        <v>44222</v>
      </c>
      <c r="B4241" s="22">
        <v>1.2428584836038592E-2</v>
      </c>
    </row>
    <row r="4242" spans="1:2" x14ac:dyDescent="0.25">
      <c r="A4242" s="20">
        <v>44223</v>
      </c>
      <c r="B4242" s="22">
        <v>1.2126660120713506E-2</v>
      </c>
    </row>
    <row r="4243" spans="1:2" x14ac:dyDescent="0.25">
      <c r="A4243" s="20">
        <v>44224</v>
      </c>
      <c r="B4243" s="22">
        <v>1.2171765935773182E-2</v>
      </c>
    </row>
    <row r="4244" spans="1:2" x14ac:dyDescent="0.25">
      <c r="A4244" s="20">
        <v>44225</v>
      </c>
      <c r="B4244" s="22">
        <v>1.2297328280747921E-2</v>
      </c>
    </row>
    <row r="4245" spans="1:2" x14ac:dyDescent="0.25">
      <c r="A4245" s="20">
        <v>44228</v>
      </c>
      <c r="B4245" s="22">
        <v>1.2367572852751474E-2</v>
      </c>
    </row>
    <row r="4246" spans="1:2" x14ac:dyDescent="0.25">
      <c r="A4246" s="20">
        <v>44229</v>
      </c>
      <c r="B4246" s="22">
        <v>1.235042389605101E-2</v>
      </c>
    </row>
    <row r="4247" spans="1:2" x14ac:dyDescent="0.25">
      <c r="A4247" s="20">
        <v>44230</v>
      </c>
      <c r="B4247" s="22">
        <v>1.2449169192951359E-2</v>
      </c>
    </row>
    <row r="4248" spans="1:2" x14ac:dyDescent="0.25">
      <c r="A4248" s="20">
        <v>44231</v>
      </c>
      <c r="B4248" s="22">
        <v>1.2519737077375526E-2</v>
      </c>
    </row>
    <row r="4249" spans="1:2" x14ac:dyDescent="0.25">
      <c r="A4249" s="20">
        <v>44232</v>
      </c>
      <c r="B4249" s="22">
        <v>1.2523095540746265E-2</v>
      </c>
    </row>
    <row r="4250" spans="1:2" x14ac:dyDescent="0.25">
      <c r="A4250" s="20">
        <v>44235</v>
      </c>
      <c r="B4250" s="22">
        <v>1.2646308918141891E-2</v>
      </c>
    </row>
    <row r="4251" spans="1:2" x14ac:dyDescent="0.25">
      <c r="A4251" s="20">
        <v>44236</v>
      </c>
      <c r="B4251" s="22">
        <v>1.2688323411038427E-2</v>
      </c>
    </row>
    <row r="4252" spans="1:2" x14ac:dyDescent="0.25">
      <c r="A4252" s="20">
        <v>44237</v>
      </c>
      <c r="B4252" s="22">
        <v>1.27567636996746E-2</v>
      </c>
    </row>
    <row r="4253" spans="1:2" x14ac:dyDescent="0.25">
      <c r="A4253" s="20">
        <v>44238</v>
      </c>
      <c r="B4253" s="22">
        <v>1.2783884651647259E-2</v>
      </c>
    </row>
    <row r="4254" spans="1:2" x14ac:dyDescent="0.25">
      <c r="A4254" s="20">
        <v>44239</v>
      </c>
      <c r="B4254" s="22">
        <v>1.2909474113104835E-2</v>
      </c>
    </row>
    <row r="4255" spans="1:2" x14ac:dyDescent="0.25">
      <c r="A4255" s="20">
        <v>44243</v>
      </c>
      <c r="B4255" s="22">
        <v>1.3048185489022535E-2</v>
      </c>
    </row>
    <row r="4256" spans="1:2" x14ac:dyDescent="0.25">
      <c r="A4256" s="20">
        <v>44244</v>
      </c>
      <c r="B4256" s="22">
        <v>1.3093100982773276E-2</v>
      </c>
    </row>
    <row r="4257" spans="1:2" x14ac:dyDescent="0.25">
      <c r="A4257" s="20">
        <v>44245</v>
      </c>
      <c r="B4257" s="22">
        <v>1.3147743327742711E-2</v>
      </c>
    </row>
    <row r="4258" spans="1:2" x14ac:dyDescent="0.25">
      <c r="A4258" s="20">
        <v>44246</v>
      </c>
      <c r="B4258" s="22">
        <v>1.3161421057885647E-2</v>
      </c>
    </row>
    <row r="4259" spans="1:2" x14ac:dyDescent="0.25">
      <c r="A4259" s="20">
        <v>44249</v>
      </c>
      <c r="B4259" s="22">
        <v>1.3259802814480803E-2</v>
      </c>
    </row>
    <row r="4260" spans="1:2" x14ac:dyDescent="0.25">
      <c r="A4260" s="20">
        <v>44250</v>
      </c>
      <c r="B4260" s="22">
        <v>1.3332792865614396E-2</v>
      </c>
    </row>
    <row r="4261" spans="1:2" x14ac:dyDescent="0.25">
      <c r="A4261" s="20">
        <v>44251</v>
      </c>
      <c r="B4261" s="22">
        <v>1.3405061740730861E-2</v>
      </c>
    </row>
    <row r="4262" spans="1:2" x14ac:dyDescent="0.25">
      <c r="A4262" s="20">
        <v>44252</v>
      </c>
      <c r="B4262" s="22">
        <v>1.3501719075914798E-2</v>
      </c>
    </row>
    <row r="4263" spans="1:2" x14ac:dyDescent="0.25">
      <c r="A4263" s="20">
        <v>44253</v>
      </c>
      <c r="B4263" s="22">
        <v>1.3581072476602563E-2</v>
      </c>
    </row>
    <row r="4264" spans="1:2" x14ac:dyDescent="0.25">
      <c r="A4264" s="20">
        <v>44256</v>
      </c>
      <c r="B4264" s="22">
        <v>1.3625957322466631E-2</v>
      </c>
    </row>
    <row r="4265" spans="1:2" x14ac:dyDescent="0.25">
      <c r="A4265" s="20">
        <v>44257</v>
      </c>
      <c r="B4265" s="22">
        <v>1.3674399441615304E-2</v>
      </c>
    </row>
    <row r="4266" spans="1:2" x14ac:dyDescent="0.25">
      <c r="A4266" s="20">
        <v>44258</v>
      </c>
      <c r="B4266" s="22">
        <v>1.3721481193988527E-2</v>
      </c>
    </row>
    <row r="4267" spans="1:2" x14ac:dyDescent="0.25">
      <c r="A4267" s="20">
        <v>44259</v>
      </c>
      <c r="B4267" s="22">
        <v>1.3749536131501205E-2</v>
      </c>
    </row>
    <row r="4268" spans="1:2" x14ac:dyDescent="0.25">
      <c r="A4268" s="20">
        <v>44260</v>
      </c>
      <c r="B4268" s="22">
        <v>1.3743403777692675E-2</v>
      </c>
    </row>
    <row r="4269" spans="1:2" x14ac:dyDescent="0.25">
      <c r="A4269" s="20">
        <v>44263</v>
      </c>
      <c r="B4269" s="22">
        <v>1.386911053769313E-2</v>
      </c>
    </row>
    <row r="4270" spans="1:2" x14ac:dyDescent="0.25">
      <c r="A4270" s="20">
        <v>44264</v>
      </c>
      <c r="B4270" s="22">
        <v>1.3877833262010419E-2</v>
      </c>
    </row>
    <row r="4271" spans="1:2" x14ac:dyDescent="0.25">
      <c r="A4271" s="20">
        <v>44265</v>
      </c>
      <c r="B4271" s="22">
        <v>1.3920546444782689E-2</v>
      </c>
    </row>
    <row r="4272" spans="1:2" x14ac:dyDescent="0.25">
      <c r="A4272" s="20">
        <v>44266</v>
      </c>
      <c r="B4272" s="22">
        <v>1.3933949300068527E-2</v>
      </c>
    </row>
    <row r="4273" spans="1:2" x14ac:dyDescent="0.25">
      <c r="A4273" s="20">
        <v>44267</v>
      </c>
      <c r="B4273" s="22">
        <v>1.3999002003945549E-2</v>
      </c>
    </row>
    <row r="4274" spans="1:2" x14ac:dyDescent="0.25">
      <c r="A4274" s="20">
        <v>44270</v>
      </c>
      <c r="B4274" s="22">
        <v>1.4165512760733634E-2</v>
      </c>
    </row>
    <row r="4275" spans="1:2" x14ac:dyDescent="0.25">
      <c r="A4275" s="20">
        <v>44271</v>
      </c>
      <c r="B4275" s="22">
        <v>1.4212515176632579E-2</v>
      </c>
    </row>
    <row r="4276" spans="1:2" x14ac:dyDescent="0.25">
      <c r="A4276" s="20">
        <v>44272</v>
      </c>
      <c r="B4276" s="22">
        <v>1.4291829834209846E-2</v>
      </c>
    </row>
    <row r="4277" spans="1:2" x14ac:dyDescent="0.25">
      <c r="A4277" s="20">
        <v>44273</v>
      </c>
      <c r="B4277" s="22">
        <v>1.4315063417520202E-2</v>
      </c>
    </row>
    <row r="4278" spans="1:2" x14ac:dyDescent="0.25">
      <c r="A4278" s="20">
        <v>44274</v>
      </c>
      <c r="B4278" s="22">
        <v>1.4349467262622539E-2</v>
      </c>
    </row>
    <row r="4279" spans="1:2" x14ac:dyDescent="0.25">
      <c r="A4279" s="20">
        <v>44277</v>
      </c>
      <c r="B4279" s="22">
        <v>1.4482324996449636E-2</v>
      </c>
    </row>
    <row r="4280" spans="1:2" x14ac:dyDescent="0.25">
      <c r="A4280" s="20">
        <v>44278</v>
      </c>
      <c r="B4280" s="22">
        <v>1.4541128674772086E-2</v>
      </c>
    </row>
    <row r="4281" spans="1:2" x14ac:dyDescent="0.25">
      <c r="A4281" s="20">
        <v>44279</v>
      </c>
      <c r="B4281" s="22">
        <v>1.4607501711335846E-2</v>
      </c>
    </row>
    <row r="4282" spans="1:2" x14ac:dyDescent="0.25">
      <c r="A4282" s="20">
        <v>44280</v>
      </c>
      <c r="B4282" s="22">
        <v>1.4655297987748339E-2</v>
      </c>
    </row>
    <row r="4283" spans="1:2" x14ac:dyDescent="0.25">
      <c r="A4283" s="20">
        <v>44281</v>
      </c>
      <c r="B4283" s="22">
        <v>1.4752562691270787E-2</v>
      </c>
    </row>
    <row r="4284" spans="1:2" x14ac:dyDescent="0.25">
      <c r="A4284" s="20">
        <v>44284</v>
      </c>
      <c r="B4284" s="22">
        <v>1.4916799122113744E-2</v>
      </c>
    </row>
    <row r="4285" spans="1:2" x14ac:dyDescent="0.25">
      <c r="A4285" s="20">
        <v>44285</v>
      </c>
      <c r="B4285" s="22">
        <v>1.5006492219848511E-2</v>
      </c>
    </row>
    <row r="4286" spans="1:2" x14ac:dyDescent="0.25">
      <c r="A4286" s="20">
        <v>44286</v>
      </c>
      <c r="B4286" s="22">
        <v>1.5066830364793171E-2</v>
      </c>
    </row>
    <row r="4287" spans="1:2" x14ac:dyDescent="0.25">
      <c r="A4287" s="20">
        <v>44287</v>
      </c>
      <c r="B4287" s="22">
        <v>1.5105023325803879E-2</v>
      </c>
    </row>
    <row r="4288" spans="1:2" x14ac:dyDescent="0.25">
      <c r="A4288" s="20">
        <v>44291</v>
      </c>
      <c r="B4288" s="22">
        <v>1.5235805873223374E-2</v>
      </c>
    </row>
    <row r="4289" spans="1:2" x14ac:dyDescent="0.25">
      <c r="A4289" s="20">
        <v>44292</v>
      </c>
      <c r="B4289" s="22">
        <v>1.5279250204424333E-2</v>
      </c>
    </row>
    <row r="4290" spans="1:2" x14ac:dyDescent="0.25">
      <c r="A4290" s="20">
        <v>44293</v>
      </c>
      <c r="B4290" s="22">
        <v>1.5240448551566921E-2</v>
      </c>
    </row>
    <row r="4291" spans="1:2" x14ac:dyDescent="0.25">
      <c r="A4291" s="20">
        <v>44294</v>
      </c>
      <c r="B4291" s="22">
        <v>1.5268449634968428E-2</v>
      </c>
    </row>
    <row r="4292" spans="1:2" x14ac:dyDescent="0.25">
      <c r="A4292" s="20">
        <v>44295</v>
      </c>
      <c r="B4292" s="22">
        <v>1.5320341915348701E-2</v>
      </c>
    </row>
    <row r="4293" spans="1:2" x14ac:dyDescent="0.25">
      <c r="A4293" s="20">
        <v>44298</v>
      </c>
      <c r="B4293" s="22">
        <v>1.5474961550844935E-2</v>
      </c>
    </row>
    <row r="4294" spans="1:2" x14ac:dyDescent="0.25">
      <c r="A4294" s="20">
        <v>44299</v>
      </c>
      <c r="B4294" s="22">
        <v>1.5520106404093292E-2</v>
      </c>
    </row>
    <row r="4295" spans="1:2" x14ac:dyDescent="0.25">
      <c r="A4295" s="20">
        <v>44300</v>
      </c>
      <c r="B4295" s="22">
        <v>1.5564196986041168E-2</v>
      </c>
    </row>
    <row r="4296" spans="1:2" x14ac:dyDescent="0.25">
      <c r="A4296" s="20">
        <v>44301</v>
      </c>
      <c r="B4296" s="22">
        <v>1.5566656955020575E-2</v>
      </c>
    </row>
    <row r="4297" spans="1:2" x14ac:dyDescent="0.25">
      <c r="A4297" s="20">
        <v>44302</v>
      </c>
      <c r="B4297" s="22">
        <v>1.5613229574070298E-2</v>
      </c>
    </row>
    <row r="4298" spans="1:2" x14ac:dyDescent="0.25">
      <c r="A4298" s="20">
        <v>44305</v>
      </c>
      <c r="B4298" s="22">
        <v>1.5720025558672024E-2</v>
      </c>
    </row>
    <row r="4299" spans="1:2" x14ac:dyDescent="0.25">
      <c r="A4299" s="20">
        <v>44306</v>
      </c>
      <c r="B4299" s="22">
        <v>1.573579481753784E-2</v>
      </c>
    </row>
    <row r="4300" spans="1:2" x14ac:dyDescent="0.25">
      <c r="A4300" s="20">
        <v>44307</v>
      </c>
      <c r="B4300" s="22">
        <v>1.5813110179330181E-2</v>
      </c>
    </row>
    <row r="4301" spans="1:2" x14ac:dyDescent="0.25">
      <c r="A4301" s="20">
        <v>44308</v>
      </c>
      <c r="B4301" s="22">
        <v>1.5872589363653322E-2</v>
      </c>
    </row>
    <row r="4302" spans="1:2" x14ac:dyDescent="0.25">
      <c r="A4302" s="20">
        <v>44309</v>
      </c>
      <c r="B4302" s="22">
        <v>1.5921305009098941E-2</v>
      </c>
    </row>
    <row r="4303" spans="1:2" x14ac:dyDescent="0.25">
      <c r="A4303" s="20">
        <v>44312</v>
      </c>
      <c r="B4303" s="22">
        <v>1.60399923090635E-2</v>
      </c>
    </row>
    <row r="4304" spans="1:2" x14ac:dyDescent="0.25">
      <c r="A4304" s="20">
        <v>44313</v>
      </c>
      <c r="B4304" s="22">
        <v>1.6085928988649911E-2</v>
      </c>
    </row>
    <row r="4305" spans="1:2" x14ac:dyDescent="0.25">
      <c r="A4305" s="20">
        <v>44314</v>
      </c>
      <c r="B4305" s="22">
        <v>1.6137350971841213E-2</v>
      </c>
    </row>
    <row r="4306" spans="1:2" x14ac:dyDescent="0.25">
      <c r="A4306" s="20">
        <v>44315</v>
      </c>
      <c r="B4306" s="22">
        <v>1.6168176053894756E-2</v>
      </c>
    </row>
    <row r="4307" spans="1:2" x14ac:dyDescent="0.25">
      <c r="A4307" s="20">
        <v>44316</v>
      </c>
      <c r="B4307" s="22">
        <v>1.6207092657117839E-2</v>
      </c>
    </row>
    <row r="4308" spans="1:2" x14ac:dyDescent="0.25">
      <c r="A4308" s="20">
        <v>44319</v>
      </c>
      <c r="B4308" s="22">
        <v>1.6315331742190686E-2</v>
      </c>
    </row>
    <row r="4309" spans="1:2" x14ac:dyDescent="0.25">
      <c r="A4309" s="20">
        <v>44320</v>
      </c>
      <c r="B4309" s="22">
        <v>1.6343718522785267E-2</v>
      </c>
    </row>
    <row r="4310" spans="1:2" x14ac:dyDescent="0.25">
      <c r="A4310" s="20">
        <v>44321</v>
      </c>
      <c r="B4310" s="22">
        <v>1.6325173133399318E-2</v>
      </c>
    </row>
    <row r="4311" spans="1:2" x14ac:dyDescent="0.25">
      <c r="A4311" s="20">
        <v>44322</v>
      </c>
      <c r="B4311" s="22">
        <v>1.638204541731958E-2</v>
      </c>
    </row>
    <row r="4312" spans="1:2" x14ac:dyDescent="0.25">
      <c r="A4312" s="20">
        <v>44323</v>
      </c>
      <c r="B4312" s="22">
        <v>1.6408186540825875E-2</v>
      </c>
    </row>
    <row r="4313" spans="1:2" x14ac:dyDescent="0.25">
      <c r="A4313" s="20">
        <v>44326</v>
      </c>
      <c r="B4313" s="22">
        <v>1.6603654153541481E-2</v>
      </c>
    </row>
    <row r="4314" spans="1:2" x14ac:dyDescent="0.25">
      <c r="A4314" s="20">
        <v>44327</v>
      </c>
      <c r="B4314" s="22">
        <v>1.6674717958553797E-2</v>
      </c>
    </row>
    <row r="4315" spans="1:2" x14ac:dyDescent="0.25">
      <c r="A4315" s="20">
        <v>44328</v>
      </c>
      <c r="B4315" s="22">
        <v>1.6729009038335851E-2</v>
      </c>
    </row>
    <row r="4316" spans="1:2" x14ac:dyDescent="0.25">
      <c r="A4316" s="20">
        <v>44329</v>
      </c>
      <c r="B4316" s="22">
        <v>1.6778387660940419E-2</v>
      </c>
    </row>
    <row r="4317" spans="1:2" x14ac:dyDescent="0.25">
      <c r="A4317" s="20">
        <v>44330</v>
      </c>
      <c r="B4317" s="22">
        <v>1.6763876343997897E-2</v>
      </c>
    </row>
    <row r="4318" spans="1:2" x14ac:dyDescent="0.25">
      <c r="A4318" s="20">
        <v>44333</v>
      </c>
      <c r="B4318" s="22">
        <v>1.6845173082253639E-2</v>
      </c>
    </row>
    <row r="4319" spans="1:2" x14ac:dyDescent="0.25">
      <c r="A4319" s="20">
        <v>44334</v>
      </c>
      <c r="B4319" s="22">
        <v>1.6881110809495947E-2</v>
      </c>
    </row>
    <row r="4320" spans="1:2" x14ac:dyDescent="0.25">
      <c r="A4320" s="20">
        <v>44335</v>
      </c>
      <c r="B4320" s="22">
        <v>1.6894078490617082E-2</v>
      </c>
    </row>
    <row r="4321" spans="1:2" x14ac:dyDescent="0.25">
      <c r="A4321" s="20">
        <v>44336</v>
      </c>
      <c r="B4321" s="22">
        <v>1.6890683275381457E-2</v>
      </c>
    </row>
    <row r="4322" spans="1:2" x14ac:dyDescent="0.25">
      <c r="A4322" s="20">
        <v>44337</v>
      </c>
      <c r="B4322" s="22">
        <v>1.692575149099862E-2</v>
      </c>
    </row>
    <row r="4323" spans="1:2" x14ac:dyDescent="0.25">
      <c r="A4323" s="20">
        <v>44340</v>
      </c>
      <c r="B4323" s="22">
        <v>1.7049324531349219E-2</v>
      </c>
    </row>
    <row r="4324" spans="1:2" x14ac:dyDescent="0.25">
      <c r="A4324" s="20">
        <v>44341</v>
      </c>
      <c r="B4324" s="22">
        <v>1.7078072291065949E-2</v>
      </c>
    </row>
    <row r="4325" spans="1:2" x14ac:dyDescent="0.25">
      <c r="A4325" s="20">
        <v>44342</v>
      </c>
      <c r="B4325" s="22">
        <v>1.7148576438994478E-2</v>
      </c>
    </row>
    <row r="4326" spans="1:2" x14ac:dyDescent="0.25">
      <c r="A4326" s="20">
        <v>44343</v>
      </c>
      <c r="B4326" s="22">
        <v>1.7184887775352431E-2</v>
      </c>
    </row>
    <row r="4327" spans="1:2" x14ac:dyDescent="0.25">
      <c r="A4327" s="20">
        <v>44344</v>
      </c>
      <c r="B4327" s="22">
        <v>1.725778800842126E-2</v>
      </c>
    </row>
    <row r="4328" spans="1:2" x14ac:dyDescent="0.25">
      <c r="A4328" s="20">
        <v>44348</v>
      </c>
      <c r="B4328" s="22">
        <v>1.7366645299058403E-2</v>
      </c>
    </row>
    <row r="4329" spans="1:2" x14ac:dyDescent="0.25">
      <c r="A4329" s="20">
        <v>44349</v>
      </c>
      <c r="B4329" s="22">
        <v>1.7404395341066969E-2</v>
      </c>
    </row>
    <row r="4330" spans="1:2" x14ac:dyDescent="0.25">
      <c r="A4330" s="20">
        <v>44350</v>
      </c>
      <c r="B4330" s="22">
        <v>1.7479811126659639E-2</v>
      </c>
    </row>
    <row r="4331" spans="1:2" x14ac:dyDescent="0.25">
      <c r="A4331" s="20">
        <v>44351</v>
      </c>
      <c r="B4331" s="22">
        <v>1.7515650597357935E-2</v>
      </c>
    </row>
    <row r="4332" spans="1:2" x14ac:dyDescent="0.25">
      <c r="A4332" s="20">
        <v>44354</v>
      </c>
      <c r="B4332" s="22">
        <v>1.7673724076881836E-2</v>
      </c>
    </row>
    <row r="4333" spans="1:2" x14ac:dyDescent="0.25">
      <c r="A4333" s="20">
        <v>44355</v>
      </c>
      <c r="B4333" s="22">
        <v>1.7781116001400088E-2</v>
      </c>
    </row>
    <row r="4334" spans="1:2" x14ac:dyDescent="0.25">
      <c r="A4334" s="20">
        <v>44356</v>
      </c>
      <c r="B4334" s="22">
        <v>1.7825892545739297E-2</v>
      </c>
    </row>
    <row r="4335" spans="1:2" x14ac:dyDescent="0.25">
      <c r="A4335" s="20">
        <v>44357</v>
      </c>
      <c r="B4335" s="22">
        <v>1.7893942763169024E-2</v>
      </c>
    </row>
    <row r="4336" spans="1:2" x14ac:dyDescent="0.25">
      <c r="A4336" s="20">
        <v>44358</v>
      </c>
      <c r="B4336" s="22">
        <v>1.7930678220131169E-2</v>
      </c>
    </row>
    <row r="4337" spans="1:2" x14ac:dyDescent="0.25">
      <c r="A4337" s="20">
        <v>44361</v>
      </c>
      <c r="B4337" s="22">
        <v>1.8050672568395543E-2</v>
      </c>
    </row>
    <row r="4338" spans="1:2" x14ac:dyDescent="0.25">
      <c r="A4338" s="20">
        <v>44362</v>
      </c>
      <c r="B4338" s="22">
        <v>1.8122587416148361E-2</v>
      </c>
    </row>
    <row r="4339" spans="1:2" x14ac:dyDescent="0.25">
      <c r="A4339" s="20">
        <v>44363</v>
      </c>
      <c r="B4339" s="22">
        <v>1.8146204636665164E-2</v>
      </c>
    </row>
    <row r="4340" spans="1:2" x14ac:dyDescent="0.25">
      <c r="A4340" s="20">
        <v>44364</v>
      </c>
      <c r="B4340" s="22">
        <v>1.821422506768422E-2</v>
      </c>
    </row>
    <row r="4341" spans="1:2" x14ac:dyDescent="0.25">
      <c r="A4341" s="20">
        <v>44365</v>
      </c>
      <c r="B4341" s="22">
        <v>1.822541228208685E-2</v>
      </c>
    </row>
    <row r="4342" spans="1:2" x14ac:dyDescent="0.25">
      <c r="A4342" s="20">
        <v>44368</v>
      </c>
      <c r="B4342" s="22">
        <v>1.8408435333788997E-2</v>
      </c>
    </row>
    <row r="4343" spans="1:2" x14ac:dyDescent="0.25">
      <c r="A4343" s="20">
        <v>44369</v>
      </c>
      <c r="B4343" s="22">
        <v>1.8536427292778823E-2</v>
      </c>
    </row>
    <row r="4344" spans="1:2" x14ac:dyDescent="0.25">
      <c r="A4344" s="20">
        <v>44370</v>
      </c>
      <c r="B4344" s="22">
        <v>1.8554288554749165E-2</v>
      </c>
    </row>
    <row r="4345" spans="1:2" x14ac:dyDescent="0.25">
      <c r="A4345" s="20">
        <v>44371</v>
      </c>
      <c r="B4345" s="22">
        <v>1.8618617927672609E-2</v>
      </c>
    </row>
    <row r="4346" spans="1:2" x14ac:dyDescent="0.25">
      <c r="A4346" s="20">
        <v>44372</v>
      </c>
      <c r="B4346" s="22">
        <v>1.8676178300659041E-2</v>
      </c>
    </row>
    <row r="4347" spans="1:2" x14ac:dyDescent="0.25">
      <c r="A4347" s="20">
        <v>44375</v>
      </c>
      <c r="B4347" s="22">
        <v>1.8786448380825549E-2</v>
      </c>
    </row>
    <row r="4348" spans="1:2" x14ac:dyDescent="0.25">
      <c r="A4348" s="20">
        <v>44376</v>
      </c>
      <c r="B4348" s="22">
        <v>1.8846807045126424E-2</v>
      </c>
    </row>
    <row r="4349" spans="1:2" x14ac:dyDescent="0.25">
      <c r="A4349" s="20">
        <v>44377</v>
      </c>
      <c r="B4349" s="22">
        <v>1.8878615457787573E-2</v>
      </c>
    </row>
    <row r="4350" spans="1:2" x14ac:dyDescent="0.25">
      <c r="A4350" s="20">
        <v>44378</v>
      </c>
      <c r="B4350" s="22">
        <v>1.8929967191569474E-2</v>
      </c>
    </row>
    <row r="4351" spans="1:2" x14ac:dyDescent="0.25">
      <c r="A4351" s="20">
        <v>44379</v>
      </c>
      <c r="B4351" s="22">
        <v>1.8962596651869612E-2</v>
      </c>
    </row>
    <row r="4352" spans="1:2" x14ac:dyDescent="0.25">
      <c r="A4352" s="20">
        <v>44383</v>
      </c>
      <c r="B4352" s="22">
        <v>1.9104765408088697E-2</v>
      </c>
    </row>
    <row r="4353" spans="1:2" x14ac:dyDescent="0.25">
      <c r="A4353" s="20">
        <v>44384</v>
      </c>
      <c r="B4353" s="22">
        <v>1.9169227549664214E-2</v>
      </c>
    </row>
    <row r="4354" spans="1:2" x14ac:dyDescent="0.25">
      <c r="A4354" s="20">
        <v>44385</v>
      </c>
      <c r="B4354" s="22">
        <v>1.9188630100684057E-2</v>
      </c>
    </row>
    <row r="4355" spans="1:2" x14ac:dyDescent="0.25">
      <c r="A4355" s="20">
        <v>44386</v>
      </c>
      <c r="B4355" s="22">
        <v>1.9224415288766616E-2</v>
      </c>
    </row>
    <row r="4356" spans="1:2" x14ac:dyDescent="0.25">
      <c r="A4356" s="20">
        <v>44389</v>
      </c>
      <c r="B4356" s="22">
        <v>1.9367723758171529E-2</v>
      </c>
    </row>
    <row r="4357" spans="1:2" x14ac:dyDescent="0.25">
      <c r="A4357" s="20">
        <v>44390</v>
      </c>
      <c r="B4357" s="22">
        <v>1.9403776092600689E-2</v>
      </c>
    </row>
    <row r="4358" spans="1:2" x14ac:dyDescent="0.25">
      <c r="A4358" s="20">
        <v>44391</v>
      </c>
      <c r="B4358" s="22">
        <v>1.9448826031497779E-2</v>
      </c>
    </row>
    <row r="4359" spans="1:2" x14ac:dyDescent="0.25">
      <c r="A4359" s="20">
        <v>44392</v>
      </c>
      <c r="B4359" s="22">
        <v>1.9485036257015143E-2</v>
      </c>
    </row>
    <row r="4360" spans="1:2" x14ac:dyDescent="0.25">
      <c r="A4360" s="20">
        <v>44393</v>
      </c>
      <c r="B4360" s="22">
        <v>1.9534528266187401E-2</v>
      </c>
    </row>
    <row r="4361" spans="1:2" x14ac:dyDescent="0.25">
      <c r="A4361" s="20">
        <v>44396</v>
      </c>
      <c r="B4361" s="22">
        <v>1.9653271939064298E-2</v>
      </c>
    </row>
    <row r="4362" spans="1:2" x14ac:dyDescent="0.25">
      <c r="A4362" s="20">
        <v>44397</v>
      </c>
      <c r="B4362" s="22">
        <v>1.9637014953036047E-2</v>
      </c>
    </row>
    <row r="4363" spans="1:2" x14ac:dyDescent="0.25">
      <c r="A4363" s="20">
        <v>44398</v>
      </c>
      <c r="B4363" s="22">
        <v>1.9692750433826012E-2</v>
      </c>
    </row>
    <row r="4364" spans="1:2" x14ac:dyDescent="0.25">
      <c r="A4364" s="20">
        <v>44399</v>
      </c>
      <c r="B4364" s="22">
        <v>1.9750156549057207E-2</v>
      </c>
    </row>
    <row r="4365" spans="1:2" x14ac:dyDescent="0.25">
      <c r="A4365" s="20">
        <v>44400</v>
      </c>
      <c r="B4365" s="22">
        <v>1.9788437242789891E-2</v>
      </c>
    </row>
    <row r="4366" spans="1:2" x14ac:dyDescent="0.25">
      <c r="A4366" s="20">
        <v>44403</v>
      </c>
      <c r="B4366" s="22">
        <v>1.9889875297004256E-2</v>
      </c>
    </row>
    <row r="4367" spans="1:2" x14ac:dyDescent="0.25">
      <c r="A4367" s="20">
        <v>44404</v>
      </c>
      <c r="B4367" s="22">
        <v>1.9886169931110587E-2</v>
      </c>
    </row>
    <row r="4368" spans="1:2" x14ac:dyDescent="0.25">
      <c r="A4368" s="20">
        <v>44405</v>
      </c>
      <c r="B4368" s="22">
        <v>1.9925759058796899E-2</v>
      </c>
    </row>
    <row r="4369" spans="1:2" x14ac:dyDescent="0.25">
      <c r="A4369" s="20">
        <v>44406</v>
      </c>
      <c r="B4369" s="22">
        <v>1.9957622289541899E-2</v>
      </c>
    </row>
    <row r="4370" spans="1:2" x14ac:dyDescent="0.25">
      <c r="A4370" s="20">
        <v>44407</v>
      </c>
      <c r="B4370" s="22">
        <v>2.0038408675651098E-2</v>
      </c>
    </row>
    <row r="4371" spans="1:2" x14ac:dyDescent="0.25">
      <c r="A4371" s="20">
        <v>44410</v>
      </c>
      <c r="B4371" s="22">
        <v>2.0143163973814326E-2</v>
      </c>
    </row>
    <row r="4372" spans="1:2" x14ac:dyDescent="0.25">
      <c r="A4372" s="20">
        <v>44411</v>
      </c>
      <c r="B4372" s="22">
        <v>2.0213308304494193E-2</v>
      </c>
    </row>
    <row r="4373" spans="1:2" x14ac:dyDescent="0.25">
      <c r="A4373" s="20">
        <v>44412</v>
      </c>
      <c r="B4373" s="22">
        <v>2.0250007639597056E-2</v>
      </c>
    </row>
    <row r="4374" spans="1:2" x14ac:dyDescent="0.25">
      <c r="A4374" s="20">
        <v>44413</v>
      </c>
      <c r="B4374" s="22">
        <v>2.0304544778542377E-2</v>
      </c>
    </row>
    <row r="4375" spans="1:2" x14ac:dyDescent="0.25">
      <c r="A4375" s="20">
        <v>44414</v>
      </c>
      <c r="B4375" s="22">
        <v>2.0343413995181692E-2</v>
      </c>
    </row>
    <row r="4376" spans="1:2" x14ac:dyDescent="0.25">
      <c r="A4376" s="20">
        <v>44417</v>
      </c>
      <c r="B4376" s="22">
        <v>2.0481529112993169E-2</v>
      </c>
    </row>
    <row r="4377" spans="1:2" x14ac:dyDescent="0.25">
      <c r="A4377" s="20">
        <v>44418</v>
      </c>
      <c r="B4377" s="22">
        <v>2.0543097114704256E-2</v>
      </c>
    </row>
    <row r="4378" spans="1:2" x14ac:dyDescent="0.25">
      <c r="A4378" s="20">
        <v>44419</v>
      </c>
      <c r="B4378" s="22">
        <v>2.056282333682935E-2</v>
      </c>
    </row>
    <row r="4379" spans="1:2" x14ac:dyDescent="0.25">
      <c r="A4379" s="20">
        <v>44420</v>
      </c>
      <c r="B4379" s="22">
        <v>2.0593469812352883E-2</v>
      </c>
    </row>
    <row r="4380" spans="1:2" x14ac:dyDescent="0.25">
      <c r="A4380" s="20">
        <v>44421</v>
      </c>
      <c r="B4380" s="22">
        <v>2.0631242060175525E-2</v>
      </c>
    </row>
    <row r="4381" spans="1:2" x14ac:dyDescent="0.25">
      <c r="A4381" s="20">
        <v>44424</v>
      </c>
      <c r="B4381" s="22">
        <v>2.076504057355999E-2</v>
      </c>
    </row>
    <row r="4382" spans="1:2" x14ac:dyDescent="0.25">
      <c r="A4382" s="20">
        <v>44425</v>
      </c>
      <c r="B4382" s="22">
        <v>2.0797824771583429E-2</v>
      </c>
    </row>
    <row r="4383" spans="1:2" x14ac:dyDescent="0.25">
      <c r="A4383" s="20">
        <v>44426</v>
      </c>
      <c r="B4383" s="22">
        <v>2.0801630611625654E-2</v>
      </c>
    </row>
    <row r="4384" spans="1:2" x14ac:dyDescent="0.25">
      <c r="A4384" s="20">
        <v>44427</v>
      </c>
      <c r="B4384" s="22">
        <v>2.0865726915896943E-2</v>
      </c>
    </row>
    <row r="4385" spans="1:2" x14ac:dyDescent="0.25">
      <c r="A4385" s="20">
        <v>44428</v>
      </c>
      <c r="B4385" s="22">
        <v>2.0846777081252377E-2</v>
      </c>
    </row>
    <row r="4386" spans="1:2" x14ac:dyDescent="0.25">
      <c r="A4386" s="20">
        <v>44431</v>
      </c>
      <c r="B4386" s="22">
        <v>2.0971484581000732E-2</v>
      </c>
    </row>
    <row r="4387" spans="1:2" x14ac:dyDescent="0.25">
      <c r="A4387" s="20">
        <v>44432</v>
      </c>
      <c r="B4387" s="22">
        <v>2.1014965659676754E-2</v>
      </c>
    </row>
    <row r="4388" spans="1:2" x14ac:dyDescent="0.25">
      <c r="A4388" s="20">
        <v>44433</v>
      </c>
      <c r="B4388" s="22">
        <v>2.1058566204506857E-2</v>
      </c>
    </row>
    <row r="4389" spans="1:2" x14ac:dyDescent="0.25">
      <c r="A4389" s="20">
        <v>44434</v>
      </c>
      <c r="B4389" s="22">
        <v>2.1109560441794351E-2</v>
      </c>
    </row>
    <row r="4390" spans="1:2" x14ac:dyDescent="0.25">
      <c r="A4390" s="20">
        <v>44435</v>
      </c>
      <c r="B4390" s="22">
        <v>2.1172946782756163E-2</v>
      </c>
    </row>
    <row r="4391" spans="1:2" x14ac:dyDescent="0.25">
      <c r="A4391" s="20">
        <v>44438</v>
      </c>
      <c r="B4391" s="22">
        <v>2.129096926753915E-2</v>
      </c>
    </row>
    <row r="4392" spans="1:2" x14ac:dyDescent="0.25">
      <c r="A4392" s="20">
        <v>44439</v>
      </c>
      <c r="B4392" s="22">
        <v>2.1318129316971302E-2</v>
      </c>
    </row>
    <row r="4393" spans="1:2" x14ac:dyDescent="0.25">
      <c r="A4393" s="20">
        <v>44440</v>
      </c>
      <c r="B4393" s="22">
        <v>2.1387985025852263E-2</v>
      </c>
    </row>
    <row r="4394" spans="1:2" x14ac:dyDescent="0.25">
      <c r="A4394" s="20">
        <v>44441</v>
      </c>
      <c r="B4394" s="22">
        <v>2.1408418238608284E-2</v>
      </c>
    </row>
    <row r="4395" spans="1:2" x14ac:dyDescent="0.25">
      <c r="A4395" s="20">
        <v>44442</v>
      </c>
      <c r="B4395" s="22">
        <v>2.1457917202096999E-2</v>
      </c>
    </row>
    <row r="4396" spans="1:2" x14ac:dyDescent="0.25">
      <c r="A4396" s="20">
        <v>44446</v>
      </c>
      <c r="B4396" s="22">
        <v>2.1648419017313625E-2</v>
      </c>
    </row>
    <row r="4397" spans="1:2" x14ac:dyDescent="0.25">
      <c r="A4397" s="20">
        <v>44447</v>
      </c>
      <c r="B4397" s="22">
        <v>2.1702243575924429E-2</v>
      </c>
    </row>
    <row r="4398" spans="1:2" x14ac:dyDescent="0.25">
      <c r="A4398" s="20">
        <v>44448</v>
      </c>
      <c r="B4398" s="22">
        <v>2.1723848590607053E-2</v>
      </c>
    </row>
    <row r="4399" spans="1:2" x14ac:dyDescent="0.25">
      <c r="A4399" s="20">
        <v>44449</v>
      </c>
      <c r="B4399" s="22">
        <v>2.1750480222278323E-2</v>
      </c>
    </row>
    <row r="4400" spans="1:2" x14ac:dyDescent="0.25">
      <c r="A4400" s="20">
        <v>44452</v>
      </c>
      <c r="B4400" s="22">
        <v>2.1852827871127412E-2</v>
      </c>
    </row>
    <row r="4401" spans="1:2" x14ac:dyDescent="0.25">
      <c r="A4401" s="20">
        <v>44453</v>
      </c>
      <c r="B4401" s="22">
        <v>2.1910296780145888E-2</v>
      </c>
    </row>
    <row r="4402" spans="1:2" x14ac:dyDescent="0.25">
      <c r="A4402" s="20">
        <v>44454</v>
      </c>
      <c r="B4402" s="22">
        <v>2.1899944907625146E-2</v>
      </c>
    </row>
    <row r="4403" spans="1:2" x14ac:dyDescent="0.25">
      <c r="A4403" s="20">
        <v>44455</v>
      </c>
      <c r="B4403" s="22">
        <v>2.1939948751737104E-2</v>
      </c>
    </row>
    <row r="4404" spans="1:2" x14ac:dyDescent="0.25">
      <c r="A4404" s="20">
        <v>44456</v>
      </c>
      <c r="B4404" s="22">
        <v>2.1937697343507701E-2</v>
      </c>
    </row>
    <row r="4405" spans="1:2" x14ac:dyDescent="0.25">
      <c r="A4405" s="20">
        <v>44459</v>
      </c>
      <c r="B4405" s="22">
        <v>2.2077161232692877E-2</v>
      </c>
    </row>
    <row r="4406" spans="1:2" x14ac:dyDescent="0.25">
      <c r="A4406" s="20">
        <v>44460</v>
      </c>
      <c r="B4406" s="22">
        <v>2.2062718149683302E-2</v>
      </c>
    </row>
    <row r="4407" spans="1:2" x14ac:dyDescent="0.25">
      <c r="A4407" s="20">
        <v>44461</v>
      </c>
      <c r="B4407" s="22">
        <v>2.208139152420463E-2</v>
      </c>
    </row>
    <row r="4408" spans="1:2" x14ac:dyDescent="0.25">
      <c r="A4408" s="20">
        <v>44462</v>
      </c>
      <c r="B4408" s="22">
        <v>2.2169580180442239E-2</v>
      </c>
    </row>
    <row r="4409" spans="1:2" x14ac:dyDescent="0.25">
      <c r="A4409" s="20">
        <v>44463</v>
      </c>
      <c r="B4409" s="22">
        <v>2.215559209203688E-2</v>
      </c>
    </row>
    <row r="4410" spans="1:2" x14ac:dyDescent="0.25">
      <c r="A4410" s="20">
        <v>44466</v>
      </c>
      <c r="B4410" s="22">
        <v>2.2270503763441196E-2</v>
      </c>
    </row>
    <row r="4411" spans="1:2" x14ac:dyDescent="0.25">
      <c r="A4411" s="20">
        <v>44467</v>
      </c>
      <c r="B4411" s="22">
        <v>2.2280834244942316E-2</v>
      </c>
    </row>
    <row r="4412" spans="1:2" x14ac:dyDescent="0.25">
      <c r="A4412" s="20">
        <v>44468</v>
      </c>
      <c r="B4412" s="22">
        <v>2.2305080239394703E-2</v>
      </c>
    </row>
    <row r="4413" spans="1:2" x14ac:dyDescent="0.25">
      <c r="A4413" s="20">
        <v>44469</v>
      </c>
      <c r="B4413" s="22">
        <v>2.2360197132427873E-2</v>
      </c>
    </row>
    <row r="4414" spans="1:2" x14ac:dyDescent="0.25">
      <c r="A4414" s="20">
        <v>44470</v>
      </c>
      <c r="B4414" s="22">
        <v>2.2403332772726658E-2</v>
      </c>
    </row>
    <row r="4415" spans="1:2" x14ac:dyDescent="0.25">
      <c r="A4415" s="20">
        <v>44473</v>
      </c>
      <c r="B4415" s="22">
        <v>2.2503502634717343E-2</v>
      </c>
    </row>
    <row r="4416" spans="1:2" x14ac:dyDescent="0.25">
      <c r="A4416" s="20">
        <v>44474</v>
      </c>
      <c r="B4416" s="22">
        <v>2.2568772075630683E-2</v>
      </c>
    </row>
    <row r="4417" spans="1:2" x14ac:dyDescent="0.25">
      <c r="A4417" s="20">
        <v>44475</v>
      </c>
      <c r="B4417" s="22">
        <v>2.2631880106334767E-2</v>
      </c>
    </row>
    <row r="4418" spans="1:2" x14ac:dyDescent="0.25">
      <c r="A4418" s="20">
        <v>44476</v>
      </c>
      <c r="B4418" s="22">
        <v>2.2680698951809131E-2</v>
      </c>
    </row>
    <row r="4419" spans="1:2" x14ac:dyDescent="0.25">
      <c r="A4419" s="20">
        <v>44477</v>
      </c>
      <c r="B4419" s="22">
        <v>2.2733357240040775E-2</v>
      </c>
    </row>
    <row r="4420" spans="1:2" x14ac:dyDescent="0.25">
      <c r="A4420" s="20">
        <v>44480</v>
      </c>
      <c r="B4420" s="22">
        <v>2.2837338414813724E-2</v>
      </c>
    </row>
    <row r="4421" spans="1:2" x14ac:dyDescent="0.25">
      <c r="A4421" s="20">
        <v>44481</v>
      </c>
      <c r="B4421" s="22">
        <v>2.2864285129189366E-2</v>
      </c>
    </row>
    <row r="4422" spans="1:2" x14ac:dyDescent="0.25">
      <c r="A4422" s="20">
        <v>44482</v>
      </c>
      <c r="B4422" s="22">
        <v>2.289356133813647E-2</v>
      </c>
    </row>
    <row r="4423" spans="1:2" x14ac:dyDescent="0.25">
      <c r="A4423" s="20">
        <v>44483</v>
      </c>
      <c r="B4423" s="22">
        <v>2.2972910818324754E-2</v>
      </c>
    </row>
    <row r="4424" spans="1:2" x14ac:dyDescent="0.25">
      <c r="A4424" s="20">
        <v>44484</v>
      </c>
      <c r="B4424" s="22">
        <v>2.2985598280862218E-2</v>
      </c>
    </row>
    <row r="4425" spans="1:2" x14ac:dyDescent="0.25">
      <c r="A4425" s="20">
        <v>44487</v>
      </c>
      <c r="B4425" s="22">
        <v>2.3113585224902256E-2</v>
      </c>
    </row>
    <row r="4426" spans="1:2" x14ac:dyDescent="0.25">
      <c r="A4426" s="20">
        <v>44488</v>
      </c>
      <c r="B4426" s="22">
        <v>2.3174123389123391E-2</v>
      </c>
    </row>
    <row r="4427" spans="1:2" x14ac:dyDescent="0.25">
      <c r="A4427" s="20">
        <v>44489</v>
      </c>
      <c r="B4427" s="22">
        <v>2.3336686766866288E-2</v>
      </c>
    </row>
    <row r="4428" spans="1:2" x14ac:dyDescent="0.25">
      <c r="A4428" s="20">
        <v>44490</v>
      </c>
      <c r="B4428" s="22">
        <v>2.3423365552784015E-2</v>
      </c>
    </row>
    <row r="4429" spans="1:2" x14ac:dyDescent="0.25">
      <c r="A4429" s="20">
        <v>44491</v>
      </c>
      <c r="B4429" s="22">
        <v>2.3469309919367909E-2</v>
      </c>
    </row>
    <row r="4430" spans="1:2" x14ac:dyDescent="0.25">
      <c r="A4430" s="20">
        <v>44494</v>
      </c>
      <c r="B4430" s="22">
        <v>2.3581484769705341E-2</v>
      </c>
    </row>
    <row r="4431" spans="1:2" x14ac:dyDescent="0.25">
      <c r="A4431" s="20">
        <v>44495</v>
      </c>
      <c r="B4431" s="22">
        <v>2.3579251598283335E-2</v>
      </c>
    </row>
    <row r="4432" spans="1:2" x14ac:dyDescent="0.25">
      <c r="A4432" s="20">
        <v>44496</v>
      </c>
      <c r="B4432" s="22">
        <v>2.3626986971652109E-2</v>
      </c>
    </row>
    <row r="4433" spans="1:2" x14ac:dyDescent="0.25">
      <c r="A4433" s="20">
        <v>44497</v>
      </c>
      <c r="B4433" s="22">
        <v>2.3618167274926716E-2</v>
      </c>
    </row>
    <row r="4434" spans="1:2" x14ac:dyDescent="0.25">
      <c r="A4434" s="20">
        <v>44498</v>
      </c>
      <c r="B4434" s="22">
        <v>2.371361003251593E-2</v>
      </c>
    </row>
    <row r="4435" spans="1:2" x14ac:dyDescent="0.25">
      <c r="A4435" s="20">
        <v>44501</v>
      </c>
      <c r="B4435" s="22"/>
    </row>
    <row r="4436" spans="1:2" x14ac:dyDescent="0.25">
      <c r="A4436" s="20">
        <v>44502</v>
      </c>
      <c r="B4436" s="22"/>
    </row>
    <row r="4437" spans="1:2" x14ac:dyDescent="0.25">
      <c r="A4437" s="20">
        <v>44503</v>
      </c>
      <c r="B4437" s="22"/>
    </row>
    <row r="4438" spans="1:2" x14ac:dyDescent="0.25">
      <c r="A4438" s="20">
        <v>44504</v>
      </c>
      <c r="B4438" s="22"/>
    </row>
    <row r="4439" spans="1:2" x14ac:dyDescent="0.25">
      <c r="A4439" s="20">
        <v>44505</v>
      </c>
      <c r="B4439" s="22"/>
    </row>
    <row r="4440" spans="1:2" x14ac:dyDescent="0.25">
      <c r="A4440" s="20">
        <v>44508</v>
      </c>
      <c r="B4440" s="22"/>
    </row>
    <row r="4441" spans="1:2" x14ac:dyDescent="0.25">
      <c r="A4441" s="20">
        <v>44509</v>
      </c>
      <c r="B4441" s="22"/>
    </row>
    <row r="4442" spans="1:2" x14ac:dyDescent="0.25">
      <c r="A4442" s="20">
        <v>44510</v>
      </c>
      <c r="B4442" s="22"/>
    </row>
    <row r="4443" spans="1:2" x14ac:dyDescent="0.25">
      <c r="A4443" s="20">
        <v>44511</v>
      </c>
      <c r="B4443" s="22"/>
    </row>
    <row r="4444" spans="1:2" x14ac:dyDescent="0.25">
      <c r="A4444" s="20">
        <v>44512</v>
      </c>
      <c r="B4444" s="22"/>
    </row>
    <row r="4445" spans="1:2" x14ac:dyDescent="0.25">
      <c r="A4445" s="20">
        <v>44515</v>
      </c>
      <c r="B4445" s="22"/>
    </row>
    <row r="4446" spans="1:2" x14ac:dyDescent="0.25">
      <c r="A4446" s="20">
        <v>44516</v>
      </c>
      <c r="B4446" s="22"/>
    </row>
    <row r="4447" spans="1:2" x14ac:dyDescent="0.25">
      <c r="A4447" s="20">
        <v>44517</v>
      </c>
      <c r="B4447" s="22"/>
    </row>
    <row r="4448" spans="1:2" x14ac:dyDescent="0.25">
      <c r="A4448" s="20">
        <v>44518</v>
      </c>
      <c r="B4448" s="22"/>
    </row>
    <row r="4449" spans="1:2" x14ac:dyDescent="0.25">
      <c r="A4449" s="20">
        <v>44519</v>
      </c>
      <c r="B4449" s="22"/>
    </row>
    <row r="4450" spans="1:2" x14ac:dyDescent="0.25">
      <c r="A4450" s="20">
        <v>44522</v>
      </c>
      <c r="B4450" s="22"/>
    </row>
    <row r="4451" spans="1:2" x14ac:dyDescent="0.25">
      <c r="A4451" s="20">
        <v>44523</v>
      </c>
      <c r="B4451" s="22"/>
    </row>
    <row r="4452" spans="1:2" x14ac:dyDescent="0.25">
      <c r="A4452" s="20">
        <v>44524</v>
      </c>
      <c r="B4452" s="22"/>
    </row>
    <row r="4453" spans="1:2" x14ac:dyDescent="0.25">
      <c r="A4453" s="20">
        <v>44526</v>
      </c>
      <c r="B4453" s="22"/>
    </row>
    <row r="4454" spans="1:2" x14ac:dyDescent="0.25">
      <c r="A4454" s="20">
        <v>44529</v>
      </c>
      <c r="B4454" s="22"/>
    </row>
    <row r="4455" spans="1:2" x14ac:dyDescent="0.25">
      <c r="A4455" s="20">
        <v>44530</v>
      </c>
      <c r="B4455" s="22"/>
    </row>
    <row r="4456" spans="1:2" x14ac:dyDescent="0.25">
      <c r="A4456" s="20">
        <v>44531</v>
      </c>
      <c r="B4456" s="22"/>
    </row>
    <row r="4457" spans="1:2" x14ac:dyDescent="0.25">
      <c r="A4457" s="20">
        <v>44532</v>
      </c>
      <c r="B4457" s="22"/>
    </row>
    <row r="4458" spans="1:2" x14ac:dyDescent="0.25">
      <c r="A4458" s="20">
        <v>44533</v>
      </c>
      <c r="B4458" s="22"/>
    </row>
    <row r="4459" spans="1:2" x14ac:dyDescent="0.25">
      <c r="A4459" s="20">
        <v>44536</v>
      </c>
      <c r="B4459" s="22"/>
    </row>
    <row r="4460" spans="1:2" x14ac:dyDescent="0.25">
      <c r="A4460" s="20">
        <v>44537</v>
      </c>
      <c r="B4460" s="22"/>
    </row>
    <row r="4461" spans="1:2" x14ac:dyDescent="0.25">
      <c r="A4461" s="20">
        <v>44538</v>
      </c>
      <c r="B4461" s="22"/>
    </row>
    <row r="4462" spans="1:2" x14ac:dyDescent="0.25">
      <c r="A4462" s="20">
        <v>44539</v>
      </c>
      <c r="B4462" s="22"/>
    </row>
    <row r="4463" spans="1:2" x14ac:dyDescent="0.25">
      <c r="A4463" s="20">
        <v>44540</v>
      </c>
      <c r="B4463" s="22"/>
    </row>
    <row r="4464" spans="1:2" x14ac:dyDescent="0.25">
      <c r="A4464" s="20">
        <v>44543</v>
      </c>
      <c r="B4464" s="22"/>
    </row>
    <row r="4465" spans="1:2" x14ac:dyDescent="0.25">
      <c r="A4465" s="20">
        <v>44544</v>
      </c>
      <c r="B4465" s="22"/>
    </row>
    <row r="4466" spans="1:2" x14ac:dyDescent="0.25">
      <c r="A4466" s="20">
        <v>44545</v>
      </c>
      <c r="B4466" s="22"/>
    </row>
    <row r="4467" spans="1:2" x14ac:dyDescent="0.25">
      <c r="A4467" s="20">
        <v>44546</v>
      </c>
      <c r="B4467" s="22"/>
    </row>
    <row r="4468" spans="1:2" x14ac:dyDescent="0.25">
      <c r="A4468" s="20">
        <v>44547</v>
      </c>
      <c r="B4468" s="22"/>
    </row>
    <row r="4469" spans="1:2" x14ac:dyDescent="0.25">
      <c r="A4469" s="20">
        <v>44550</v>
      </c>
      <c r="B4469" s="22"/>
    </row>
    <row r="4470" spans="1:2" x14ac:dyDescent="0.25">
      <c r="A4470" s="20">
        <v>44551</v>
      </c>
      <c r="B4470" s="22"/>
    </row>
    <row r="4471" spans="1:2" x14ac:dyDescent="0.25">
      <c r="A4471" s="20">
        <v>44552</v>
      </c>
      <c r="B4471" s="22"/>
    </row>
    <row r="4472" spans="1:2" x14ac:dyDescent="0.25">
      <c r="A4472" s="20">
        <v>44553</v>
      </c>
      <c r="B4472" s="22"/>
    </row>
    <row r="4473" spans="1:2" x14ac:dyDescent="0.25">
      <c r="A4473" s="20">
        <v>44557</v>
      </c>
      <c r="B4473" s="22"/>
    </row>
    <row r="4474" spans="1:2" x14ac:dyDescent="0.25">
      <c r="A4474" s="20">
        <v>44558</v>
      </c>
      <c r="B4474" s="22"/>
    </row>
    <row r="4475" spans="1:2" x14ac:dyDescent="0.25">
      <c r="A4475" s="20">
        <v>44559</v>
      </c>
      <c r="B4475" s="22"/>
    </row>
    <row r="4476" spans="1:2" x14ac:dyDescent="0.25">
      <c r="A4476" s="20">
        <v>44560</v>
      </c>
      <c r="B4476" s="22"/>
    </row>
    <row r="4477" spans="1:2" x14ac:dyDescent="0.25">
      <c r="A4477" s="20">
        <v>44561</v>
      </c>
      <c r="B4477" s="22"/>
    </row>
    <row r="4478" spans="1:2" x14ac:dyDescent="0.25">
      <c r="A4478" s="20">
        <v>44564</v>
      </c>
      <c r="B4478" s="22"/>
    </row>
    <row r="4479" spans="1:2" x14ac:dyDescent="0.25">
      <c r="A4479" s="20">
        <v>44565</v>
      </c>
      <c r="B4479" s="22"/>
    </row>
    <row r="4480" spans="1:2" x14ac:dyDescent="0.25">
      <c r="A4480" s="20">
        <v>44566</v>
      </c>
      <c r="B4480" s="22"/>
    </row>
    <row r="4481" spans="1:2" x14ac:dyDescent="0.25">
      <c r="A4481" s="20">
        <v>44567</v>
      </c>
      <c r="B4481" s="22"/>
    </row>
    <row r="4482" spans="1:2" x14ac:dyDescent="0.25">
      <c r="A4482" s="20">
        <v>44568</v>
      </c>
      <c r="B4482" s="22"/>
    </row>
    <row r="4483" spans="1:2" x14ac:dyDescent="0.25">
      <c r="A4483" s="20">
        <v>44571</v>
      </c>
      <c r="B4483" s="22"/>
    </row>
    <row r="4484" spans="1:2" x14ac:dyDescent="0.25">
      <c r="A4484" s="20">
        <v>44572</v>
      </c>
      <c r="B4484" s="22"/>
    </row>
    <row r="4485" spans="1:2" x14ac:dyDescent="0.25">
      <c r="A4485" s="20">
        <v>44573</v>
      </c>
      <c r="B4485" s="22"/>
    </row>
    <row r="4486" spans="1:2" x14ac:dyDescent="0.25">
      <c r="A4486" s="20">
        <v>44574</v>
      </c>
      <c r="B4486" s="22"/>
    </row>
    <row r="4487" spans="1:2" x14ac:dyDescent="0.25">
      <c r="A4487" s="20">
        <v>44575</v>
      </c>
      <c r="B4487" s="22"/>
    </row>
    <row r="4488" spans="1:2" x14ac:dyDescent="0.25">
      <c r="A4488" s="20">
        <v>44579</v>
      </c>
      <c r="B4488" s="22"/>
    </row>
    <row r="4489" spans="1:2" x14ac:dyDescent="0.25">
      <c r="A4489" s="20">
        <v>44580</v>
      </c>
      <c r="B4489" s="22"/>
    </row>
    <row r="4490" spans="1:2" x14ac:dyDescent="0.25">
      <c r="A4490" s="20">
        <v>44581</v>
      </c>
      <c r="B4490" s="22"/>
    </row>
    <row r="4491" spans="1:2" x14ac:dyDescent="0.25">
      <c r="A4491" s="20">
        <v>44582</v>
      </c>
      <c r="B4491" s="22"/>
    </row>
    <row r="4492" spans="1:2" x14ac:dyDescent="0.25">
      <c r="A4492" s="20">
        <v>44585</v>
      </c>
      <c r="B4492" s="22"/>
    </row>
    <row r="4493" spans="1:2" x14ac:dyDescent="0.25">
      <c r="A4493" s="20">
        <v>44586</v>
      </c>
      <c r="B4493" s="22"/>
    </row>
    <row r="4494" spans="1:2" x14ac:dyDescent="0.25">
      <c r="A4494" s="20">
        <v>44587</v>
      </c>
      <c r="B4494" s="22"/>
    </row>
    <row r="4495" spans="1:2" x14ac:dyDescent="0.25">
      <c r="A4495" s="20">
        <v>44588</v>
      </c>
      <c r="B4495" s="22"/>
    </row>
    <row r="4496" spans="1:2" x14ac:dyDescent="0.25">
      <c r="A4496" s="20">
        <v>44589</v>
      </c>
      <c r="B4496" s="22"/>
    </row>
    <row r="4497" spans="1:2" x14ac:dyDescent="0.25">
      <c r="A4497" s="20">
        <v>44592</v>
      </c>
      <c r="B4497" s="22"/>
    </row>
    <row r="4498" spans="1:2" x14ac:dyDescent="0.25">
      <c r="A4498" s="20">
        <v>44593</v>
      </c>
      <c r="B4498" s="22"/>
    </row>
    <row r="4499" spans="1:2" x14ac:dyDescent="0.25">
      <c r="A4499" s="20">
        <v>44594</v>
      </c>
      <c r="B4499" s="22"/>
    </row>
    <row r="4500" spans="1:2" x14ac:dyDescent="0.25">
      <c r="A4500" s="20">
        <v>44595</v>
      </c>
      <c r="B4500" s="22"/>
    </row>
    <row r="4501" spans="1:2" x14ac:dyDescent="0.25">
      <c r="A4501" s="20">
        <v>44596</v>
      </c>
      <c r="B4501" s="22"/>
    </row>
    <row r="4502" spans="1:2" x14ac:dyDescent="0.25">
      <c r="A4502" s="20">
        <v>44599</v>
      </c>
      <c r="B4502" s="22"/>
    </row>
    <row r="4503" spans="1:2" x14ac:dyDescent="0.25">
      <c r="A4503" s="20">
        <v>44600</v>
      </c>
      <c r="B4503" s="22"/>
    </row>
    <row r="4504" spans="1:2" x14ac:dyDescent="0.25">
      <c r="A4504" s="20">
        <v>44601</v>
      </c>
      <c r="B4504" s="22"/>
    </row>
    <row r="4505" spans="1:2" x14ac:dyDescent="0.25">
      <c r="A4505" s="20">
        <v>44602</v>
      </c>
      <c r="B4505" s="22"/>
    </row>
    <row r="4506" spans="1:2" x14ac:dyDescent="0.25">
      <c r="A4506" s="20">
        <v>44603</v>
      </c>
      <c r="B4506" s="22"/>
    </row>
    <row r="4507" spans="1:2" x14ac:dyDescent="0.25">
      <c r="A4507" s="20">
        <v>44606</v>
      </c>
      <c r="B4507" s="22"/>
    </row>
    <row r="4508" spans="1:2" x14ac:dyDescent="0.25">
      <c r="A4508" s="20">
        <v>44607</v>
      </c>
      <c r="B4508" s="22"/>
    </row>
    <row r="4509" spans="1:2" x14ac:dyDescent="0.25">
      <c r="A4509" s="20">
        <v>44608</v>
      </c>
      <c r="B4509" s="22"/>
    </row>
    <row r="4510" spans="1:2" x14ac:dyDescent="0.25">
      <c r="A4510" s="20">
        <v>44609</v>
      </c>
      <c r="B4510" s="22"/>
    </row>
    <row r="4511" spans="1:2" x14ac:dyDescent="0.25">
      <c r="A4511" s="20">
        <v>44610</v>
      </c>
      <c r="B4511" s="22"/>
    </row>
    <row r="4512" spans="1:2" x14ac:dyDescent="0.25">
      <c r="A4512" s="20">
        <v>44614</v>
      </c>
      <c r="B4512" s="22"/>
    </row>
    <row r="4513" spans="1:2" x14ac:dyDescent="0.25">
      <c r="A4513" s="20">
        <v>44615</v>
      </c>
      <c r="B4513" s="22"/>
    </row>
    <row r="4514" spans="1:2" x14ac:dyDescent="0.25">
      <c r="A4514" s="20">
        <v>44616</v>
      </c>
      <c r="B4514" s="22"/>
    </row>
    <row r="4515" spans="1:2" x14ac:dyDescent="0.25">
      <c r="A4515" s="20">
        <v>44617</v>
      </c>
      <c r="B4515" s="22"/>
    </row>
    <row r="4516" spans="1:2" x14ac:dyDescent="0.25">
      <c r="A4516" s="20" t="s">
        <v>53</v>
      </c>
      <c r="B4516" s="22"/>
    </row>
    <row r="4517" spans="1:2" x14ac:dyDescent="0.25">
      <c r="A4517" s="20" t="s">
        <v>9</v>
      </c>
      <c r="B4517" s="22"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926"/>
  <sheetViews>
    <sheetView topLeftCell="A3896" workbookViewId="0">
      <selection activeCell="E3928" sqref="D3928:E3928"/>
    </sheetView>
  </sheetViews>
  <sheetFormatPr defaultRowHeight="15" x14ac:dyDescent="0.25"/>
  <cols>
    <col min="1" max="1" width="10.140625" style="6" bestFit="1" customWidth="1"/>
  </cols>
  <sheetData>
    <row r="1" spans="1:3" x14ac:dyDescent="0.25">
      <c r="A1" s="6" t="s">
        <v>40</v>
      </c>
    </row>
    <row r="2" spans="1:3" x14ac:dyDescent="0.25">
      <c r="B2" s="14"/>
    </row>
    <row r="3" spans="1:3" x14ac:dyDescent="0.25">
      <c r="B3" s="14"/>
    </row>
    <row r="4" spans="1:3" x14ac:dyDescent="0.25">
      <c r="A4" s="6" t="s">
        <v>28</v>
      </c>
      <c r="B4" t="s">
        <v>29</v>
      </c>
      <c r="C4" t="s">
        <v>30</v>
      </c>
    </row>
    <row r="5" spans="1:3" x14ac:dyDescent="0.25">
      <c r="A5" s="6">
        <v>39842</v>
      </c>
      <c r="B5" s="14">
        <v>225732.11</v>
      </c>
      <c r="C5">
        <v>400</v>
      </c>
    </row>
    <row r="6" spans="1:3" x14ac:dyDescent="0.25">
      <c r="A6" s="6">
        <v>39843</v>
      </c>
      <c r="B6" s="14">
        <v>233245.82</v>
      </c>
      <c r="C6">
        <v>413.32</v>
      </c>
    </row>
    <row r="7" spans="1:3" x14ac:dyDescent="0.25">
      <c r="A7" s="6">
        <v>39844</v>
      </c>
      <c r="B7" s="14">
        <v>233245.82</v>
      </c>
      <c r="C7">
        <v>413.28</v>
      </c>
    </row>
    <row r="8" spans="1:3" x14ac:dyDescent="0.25">
      <c r="A8" s="6">
        <v>39845</v>
      </c>
      <c r="B8" s="14">
        <v>233245.82</v>
      </c>
      <c r="C8">
        <v>413.28</v>
      </c>
    </row>
    <row r="9" spans="1:3" x14ac:dyDescent="0.25">
      <c r="A9" s="6">
        <v>39846</v>
      </c>
      <c r="B9" s="14">
        <v>236392.14</v>
      </c>
      <c r="C9">
        <v>418.84</v>
      </c>
    </row>
    <row r="10" spans="1:3" x14ac:dyDescent="0.25">
      <c r="A10" s="6">
        <v>39847</v>
      </c>
      <c r="B10" s="14">
        <v>234452.48000000001</v>
      </c>
      <c r="C10">
        <v>415.4</v>
      </c>
    </row>
    <row r="11" spans="1:3" x14ac:dyDescent="0.25">
      <c r="A11" s="6">
        <v>39848</v>
      </c>
      <c r="B11" s="14">
        <v>231683.45</v>
      </c>
      <c r="C11">
        <v>410.48</v>
      </c>
    </row>
    <row r="12" spans="1:3" x14ac:dyDescent="0.25">
      <c r="A12" s="6">
        <v>39849</v>
      </c>
      <c r="B12" s="14">
        <v>229919.57</v>
      </c>
      <c r="C12">
        <v>407.36</v>
      </c>
    </row>
    <row r="13" spans="1:3" x14ac:dyDescent="0.25">
      <c r="A13" s="6">
        <v>39850</v>
      </c>
      <c r="B13" s="14">
        <v>227944.84</v>
      </c>
      <c r="C13">
        <v>403.84</v>
      </c>
    </row>
    <row r="14" spans="1:3" x14ac:dyDescent="0.25">
      <c r="A14" s="6">
        <v>39851</v>
      </c>
      <c r="B14" s="14">
        <v>227944.84</v>
      </c>
      <c r="C14">
        <v>403.84</v>
      </c>
    </row>
    <row r="15" spans="1:3" x14ac:dyDescent="0.25">
      <c r="A15" s="6">
        <v>39852</v>
      </c>
      <c r="B15" s="14">
        <v>227944.84</v>
      </c>
      <c r="C15">
        <v>403.84</v>
      </c>
    </row>
    <row r="16" spans="1:3" x14ac:dyDescent="0.25">
      <c r="A16" s="6">
        <v>39853</v>
      </c>
      <c r="B16" s="14">
        <v>229043.97</v>
      </c>
      <c r="C16">
        <v>405.76</v>
      </c>
    </row>
    <row r="17" spans="1:3" x14ac:dyDescent="0.25">
      <c r="A17" s="6">
        <v>39854</v>
      </c>
      <c r="B17" s="14">
        <v>233899.68</v>
      </c>
      <c r="C17">
        <v>414.36</v>
      </c>
    </row>
    <row r="18" spans="1:3" x14ac:dyDescent="0.25">
      <c r="A18" s="6">
        <v>39855</v>
      </c>
      <c r="B18" s="14">
        <v>232827.79</v>
      </c>
      <c r="C18">
        <v>412.44</v>
      </c>
    </row>
    <row r="19" spans="1:3" x14ac:dyDescent="0.25">
      <c r="A19" s="6">
        <v>39856</v>
      </c>
      <c r="B19" s="14">
        <v>230772.1</v>
      </c>
      <c r="C19">
        <v>408.8</v>
      </c>
    </row>
    <row r="20" spans="1:3" x14ac:dyDescent="0.25">
      <c r="A20" s="6">
        <v>39857</v>
      </c>
      <c r="B20" s="14">
        <v>232136.56</v>
      </c>
      <c r="C20">
        <v>411.2</v>
      </c>
    </row>
    <row r="21" spans="1:3" x14ac:dyDescent="0.25">
      <c r="A21" s="6">
        <v>39858</v>
      </c>
      <c r="B21" s="14">
        <v>232136.56</v>
      </c>
      <c r="C21">
        <v>411.2</v>
      </c>
    </row>
    <row r="22" spans="1:3" x14ac:dyDescent="0.25">
      <c r="A22" s="6">
        <v>39859</v>
      </c>
      <c r="B22" s="14">
        <v>232136.56</v>
      </c>
      <c r="C22">
        <v>411.16</v>
      </c>
    </row>
    <row r="23" spans="1:3" x14ac:dyDescent="0.25">
      <c r="A23" s="6">
        <v>39860</v>
      </c>
      <c r="B23" s="14">
        <v>232136.56</v>
      </c>
      <c r="C23">
        <v>411.16</v>
      </c>
    </row>
    <row r="24" spans="1:3" x14ac:dyDescent="0.25">
      <c r="A24" s="6">
        <v>39861</v>
      </c>
      <c r="B24" s="14">
        <v>238120.18</v>
      </c>
      <c r="C24">
        <v>421.76</v>
      </c>
    </row>
    <row r="25" spans="1:3" x14ac:dyDescent="0.25">
      <c r="A25" s="6">
        <v>39862</v>
      </c>
      <c r="B25" s="14">
        <v>238637.07</v>
      </c>
      <c r="C25">
        <v>422.68</v>
      </c>
    </row>
    <row r="26" spans="1:3" x14ac:dyDescent="0.25">
      <c r="A26" s="6">
        <v>39863</v>
      </c>
      <c r="B26" s="14">
        <v>240921.82</v>
      </c>
      <c r="C26">
        <v>426.68</v>
      </c>
    </row>
    <row r="27" spans="1:3" x14ac:dyDescent="0.25">
      <c r="A27" s="6">
        <v>39864</v>
      </c>
      <c r="B27" s="14">
        <v>246772.47</v>
      </c>
      <c r="C27">
        <v>437.04</v>
      </c>
    </row>
    <row r="28" spans="1:3" x14ac:dyDescent="0.25">
      <c r="A28" s="6">
        <v>39865</v>
      </c>
      <c r="B28" s="14">
        <v>246772.47</v>
      </c>
      <c r="C28">
        <v>437.04</v>
      </c>
    </row>
    <row r="29" spans="1:3" x14ac:dyDescent="0.25">
      <c r="A29" s="6">
        <v>39866</v>
      </c>
      <c r="B29" s="14">
        <v>246772.47</v>
      </c>
      <c r="C29">
        <v>437.04</v>
      </c>
    </row>
    <row r="30" spans="1:3" x14ac:dyDescent="0.25">
      <c r="A30" s="6">
        <v>39867</v>
      </c>
      <c r="B30" s="14">
        <v>251684.45</v>
      </c>
      <c r="C30">
        <v>445.72</v>
      </c>
    </row>
    <row r="31" spans="1:3" x14ac:dyDescent="0.25">
      <c r="A31" s="6">
        <v>39868</v>
      </c>
      <c r="B31" s="14">
        <v>242193.31</v>
      </c>
      <c r="C31">
        <v>428.88</v>
      </c>
    </row>
    <row r="32" spans="1:3" x14ac:dyDescent="0.25">
      <c r="A32" s="6">
        <v>39869</v>
      </c>
      <c r="B32" s="14">
        <v>242971.67</v>
      </c>
      <c r="C32">
        <v>430.28</v>
      </c>
    </row>
    <row r="33" spans="1:3" x14ac:dyDescent="0.25">
      <c r="A33" s="6">
        <v>39870</v>
      </c>
      <c r="B33" s="14">
        <v>246962.62</v>
      </c>
      <c r="C33">
        <v>437.32</v>
      </c>
    </row>
    <row r="34" spans="1:3" x14ac:dyDescent="0.25">
      <c r="A34" s="6">
        <v>39871</v>
      </c>
      <c r="B34" s="14">
        <v>248753.36</v>
      </c>
      <c r="C34">
        <v>440.48</v>
      </c>
    </row>
    <row r="35" spans="1:3" x14ac:dyDescent="0.25">
      <c r="A35" s="6">
        <v>39872</v>
      </c>
      <c r="B35" s="14">
        <v>248753.36</v>
      </c>
      <c r="C35">
        <v>440.48</v>
      </c>
    </row>
    <row r="36" spans="1:3" x14ac:dyDescent="0.25">
      <c r="A36" s="6">
        <v>39873</v>
      </c>
      <c r="B36" s="14">
        <v>248753.36</v>
      </c>
      <c r="C36">
        <v>440.48</v>
      </c>
    </row>
    <row r="37" spans="1:3" x14ac:dyDescent="0.25">
      <c r="A37" s="6">
        <v>39874</v>
      </c>
      <c r="B37" s="14">
        <v>253990.37</v>
      </c>
      <c r="C37">
        <v>449.72</v>
      </c>
    </row>
    <row r="38" spans="1:3" x14ac:dyDescent="0.25">
      <c r="A38" s="6">
        <v>39875</v>
      </c>
      <c r="B38" s="14">
        <v>254283.27</v>
      </c>
      <c r="C38">
        <v>450.24</v>
      </c>
    </row>
    <row r="39" spans="1:3" x14ac:dyDescent="0.25">
      <c r="A39" s="6">
        <v>39876</v>
      </c>
      <c r="B39" s="14">
        <v>241337.08</v>
      </c>
      <c r="C39">
        <v>427.28</v>
      </c>
    </row>
    <row r="40" spans="1:3" x14ac:dyDescent="0.25">
      <c r="A40" s="6">
        <v>39877</v>
      </c>
      <c r="B40" s="14">
        <v>243722.82</v>
      </c>
      <c r="C40">
        <v>431.52</v>
      </c>
    </row>
    <row r="41" spans="1:3" x14ac:dyDescent="0.25">
      <c r="A41" s="6">
        <v>39878</v>
      </c>
      <c r="B41" s="14">
        <v>244329.07</v>
      </c>
      <c r="C41">
        <v>432.56</v>
      </c>
    </row>
    <row r="42" spans="1:3" x14ac:dyDescent="0.25">
      <c r="A42" s="6">
        <v>39879</v>
      </c>
      <c r="B42" s="14">
        <v>244329.07</v>
      </c>
      <c r="C42">
        <v>432.56</v>
      </c>
    </row>
    <row r="43" spans="1:3" x14ac:dyDescent="0.25">
      <c r="A43" s="6">
        <v>39880</v>
      </c>
      <c r="B43" s="14">
        <v>244329.07</v>
      </c>
      <c r="C43">
        <v>432.56</v>
      </c>
    </row>
    <row r="44" spans="1:3" x14ac:dyDescent="0.25">
      <c r="A44" s="6">
        <v>39881</v>
      </c>
      <c r="B44" s="14">
        <v>244522.48</v>
      </c>
      <c r="C44">
        <v>432.88</v>
      </c>
    </row>
    <row r="45" spans="1:3" x14ac:dyDescent="0.25">
      <c r="A45" s="6">
        <v>39882</v>
      </c>
      <c r="B45" s="14">
        <v>230807.89</v>
      </c>
      <c r="C45">
        <v>408.6</v>
      </c>
    </row>
    <row r="46" spans="1:3" x14ac:dyDescent="0.25">
      <c r="A46" s="6">
        <v>39883</v>
      </c>
      <c r="B46" s="14">
        <v>229190.46</v>
      </c>
      <c r="C46">
        <v>405.72</v>
      </c>
    </row>
    <row r="47" spans="1:3" x14ac:dyDescent="0.25">
      <c r="A47" s="6">
        <v>39884</v>
      </c>
      <c r="B47" s="14">
        <v>227477.39</v>
      </c>
      <c r="C47">
        <v>402.68</v>
      </c>
    </row>
    <row r="48" spans="1:3" x14ac:dyDescent="0.25">
      <c r="A48" s="6">
        <v>39885</v>
      </c>
      <c r="B48" s="14">
        <v>229697.34</v>
      </c>
      <c r="C48">
        <v>406.6</v>
      </c>
    </row>
    <row r="49" spans="1:3" x14ac:dyDescent="0.25">
      <c r="A49" s="6">
        <v>39886</v>
      </c>
      <c r="B49" s="14">
        <v>229697.34</v>
      </c>
      <c r="C49">
        <v>406.6</v>
      </c>
    </row>
    <row r="50" spans="1:3" x14ac:dyDescent="0.25">
      <c r="A50" s="6">
        <v>39887</v>
      </c>
      <c r="B50" s="14">
        <v>229697.34</v>
      </c>
      <c r="C50">
        <v>406.6</v>
      </c>
    </row>
    <row r="51" spans="1:3" x14ac:dyDescent="0.25">
      <c r="A51" s="6">
        <v>39888</v>
      </c>
      <c r="B51" s="14">
        <v>232467.48</v>
      </c>
      <c r="C51">
        <v>411.48</v>
      </c>
    </row>
    <row r="52" spans="1:3" x14ac:dyDescent="0.25">
      <c r="A52" s="6">
        <v>39889</v>
      </c>
      <c r="B52" s="14">
        <v>230434.46</v>
      </c>
      <c r="C52">
        <v>407.88</v>
      </c>
    </row>
    <row r="53" spans="1:3" x14ac:dyDescent="0.25">
      <c r="A53" s="6">
        <v>39890</v>
      </c>
      <c r="B53" s="14">
        <v>232640.67</v>
      </c>
      <c r="C53">
        <v>411.76</v>
      </c>
    </row>
    <row r="54" spans="1:3" x14ac:dyDescent="0.25">
      <c r="A54" s="6">
        <v>39891</v>
      </c>
      <c r="B54" s="14">
        <v>241735.3</v>
      </c>
      <c r="C54">
        <v>427.84</v>
      </c>
    </row>
    <row r="55" spans="1:3" x14ac:dyDescent="0.25">
      <c r="A55" s="6">
        <v>39892</v>
      </c>
      <c r="B55" s="14">
        <v>252701.54</v>
      </c>
      <c r="C55">
        <v>447.24</v>
      </c>
    </row>
    <row r="56" spans="1:3" x14ac:dyDescent="0.25">
      <c r="A56" s="6">
        <v>39893</v>
      </c>
      <c r="B56" s="14">
        <v>252701.54</v>
      </c>
      <c r="C56">
        <v>447.24</v>
      </c>
    </row>
    <row r="57" spans="1:3" x14ac:dyDescent="0.25">
      <c r="A57" s="6">
        <v>39894</v>
      </c>
      <c r="B57" s="14">
        <v>252701.54</v>
      </c>
      <c r="C57">
        <v>447.24</v>
      </c>
    </row>
    <row r="58" spans="1:3" x14ac:dyDescent="0.25">
      <c r="A58" s="6">
        <v>39895</v>
      </c>
      <c r="B58" s="14">
        <v>243134.27</v>
      </c>
      <c r="C58">
        <v>430.28</v>
      </c>
    </row>
    <row r="59" spans="1:3" x14ac:dyDescent="0.25">
      <c r="A59" s="6">
        <v>39896</v>
      </c>
      <c r="B59" s="14">
        <v>245745.42</v>
      </c>
      <c r="C59">
        <v>434.88</v>
      </c>
    </row>
    <row r="60" spans="1:3" x14ac:dyDescent="0.25">
      <c r="A60" s="6">
        <v>39897</v>
      </c>
      <c r="B60" s="14">
        <v>244640.65</v>
      </c>
      <c r="C60">
        <v>432.92</v>
      </c>
    </row>
    <row r="61" spans="1:3" x14ac:dyDescent="0.25">
      <c r="A61" s="6">
        <v>39898</v>
      </c>
      <c r="B61" s="14">
        <v>241419.41</v>
      </c>
      <c r="C61">
        <v>427.2</v>
      </c>
    </row>
    <row r="62" spans="1:3" x14ac:dyDescent="0.25">
      <c r="A62" s="6">
        <v>39899</v>
      </c>
      <c r="B62" s="14">
        <v>248157.35</v>
      </c>
      <c r="C62">
        <v>439.12</v>
      </c>
    </row>
    <row r="63" spans="1:3" x14ac:dyDescent="0.25">
      <c r="A63" s="6">
        <v>39900</v>
      </c>
      <c r="B63" s="14">
        <v>248157.35</v>
      </c>
      <c r="C63">
        <v>439.12</v>
      </c>
    </row>
    <row r="64" spans="1:3" x14ac:dyDescent="0.25">
      <c r="A64" s="6">
        <v>39901</v>
      </c>
      <c r="B64" s="14">
        <v>248157.35</v>
      </c>
      <c r="C64">
        <v>439.12</v>
      </c>
    </row>
    <row r="65" spans="1:3" x14ac:dyDescent="0.25">
      <c r="A65" s="6">
        <v>39902</v>
      </c>
      <c r="B65" s="14">
        <v>256389.11</v>
      </c>
      <c r="C65">
        <v>453.68</v>
      </c>
    </row>
    <row r="66" spans="1:3" x14ac:dyDescent="0.25">
      <c r="A66" s="6">
        <v>39903</v>
      </c>
      <c r="B66" s="14">
        <v>255184.28</v>
      </c>
      <c r="C66">
        <v>451.52</v>
      </c>
    </row>
    <row r="67" spans="1:3" x14ac:dyDescent="0.25">
      <c r="A67" s="6">
        <v>39904</v>
      </c>
      <c r="B67" s="14">
        <v>252210.93</v>
      </c>
      <c r="C67">
        <v>446.24</v>
      </c>
    </row>
    <row r="68" spans="1:3" x14ac:dyDescent="0.25">
      <c r="A68" s="6">
        <v>39905</v>
      </c>
      <c r="B68" s="14">
        <v>253169.71</v>
      </c>
      <c r="C68">
        <v>447.92</v>
      </c>
    </row>
    <row r="69" spans="1:3" x14ac:dyDescent="0.25">
      <c r="A69" s="6">
        <v>39906</v>
      </c>
      <c r="B69" s="14">
        <v>251539.65</v>
      </c>
      <c r="C69">
        <v>445.04</v>
      </c>
    </row>
    <row r="70" spans="1:3" x14ac:dyDescent="0.25">
      <c r="A70" s="6">
        <v>39907</v>
      </c>
      <c r="B70" s="14">
        <v>251539.65</v>
      </c>
      <c r="C70">
        <v>445.04</v>
      </c>
    </row>
    <row r="71" spans="1:3" x14ac:dyDescent="0.25">
      <c r="A71" s="6">
        <v>39908</v>
      </c>
      <c r="B71" s="14">
        <v>251539.65</v>
      </c>
      <c r="C71">
        <v>445</v>
      </c>
    </row>
    <row r="72" spans="1:3" x14ac:dyDescent="0.25">
      <c r="A72" s="6">
        <v>39909</v>
      </c>
      <c r="B72" s="14">
        <v>253771.94</v>
      </c>
      <c r="C72">
        <v>448.96</v>
      </c>
    </row>
    <row r="73" spans="1:3" x14ac:dyDescent="0.25">
      <c r="A73" s="6">
        <v>39910</v>
      </c>
      <c r="B73" s="14">
        <v>255796.42</v>
      </c>
      <c r="C73">
        <v>452.52</v>
      </c>
    </row>
    <row r="74" spans="1:3" x14ac:dyDescent="0.25">
      <c r="A74" s="6">
        <v>39911</v>
      </c>
      <c r="B74" s="14">
        <v>254503.84</v>
      </c>
      <c r="C74">
        <v>450.24</v>
      </c>
    </row>
    <row r="75" spans="1:3" x14ac:dyDescent="0.25">
      <c r="A75" s="6">
        <v>39912</v>
      </c>
      <c r="B75" s="14">
        <v>248248.81</v>
      </c>
      <c r="C75">
        <v>439.16</v>
      </c>
    </row>
    <row r="76" spans="1:3" x14ac:dyDescent="0.25">
      <c r="A76" s="6">
        <v>39913</v>
      </c>
      <c r="B76" s="14">
        <v>248248.81</v>
      </c>
      <c r="C76">
        <v>439.12</v>
      </c>
    </row>
    <row r="77" spans="1:3" x14ac:dyDescent="0.25">
      <c r="A77" s="6">
        <v>39914</v>
      </c>
      <c r="B77" s="14">
        <v>248248.81</v>
      </c>
      <c r="C77">
        <v>439.12</v>
      </c>
    </row>
    <row r="78" spans="1:3" x14ac:dyDescent="0.25">
      <c r="A78" s="6">
        <v>39915</v>
      </c>
      <c r="B78" s="14">
        <v>248248.81</v>
      </c>
      <c r="C78">
        <v>439.12</v>
      </c>
    </row>
    <row r="79" spans="1:3" x14ac:dyDescent="0.25">
      <c r="A79" s="6">
        <v>39916</v>
      </c>
      <c r="B79" s="14">
        <v>248423.42</v>
      </c>
      <c r="C79">
        <v>439.4</v>
      </c>
    </row>
    <row r="80" spans="1:3" x14ac:dyDescent="0.25">
      <c r="A80" s="6">
        <v>39917</v>
      </c>
      <c r="B80" s="14">
        <v>249135.42</v>
      </c>
      <c r="C80">
        <v>440.68</v>
      </c>
    </row>
    <row r="81" spans="1:3" x14ac:dyDescent="0.25">
      <c r="A81" s="6">
        <v>39918</v>
      </c>
      <c r="B81" s="14">
        <v>247098.97</v>
      </c>
      <c r="C81">
        <v>437.04</v>
      </c>
    </row>
    <row r="82" spans="1:3" x14ac:dyDescent="0.25">
      <c r="A82" s="6">
        <v>39919</v>
      </c>
      <c r="B82" s="14">
        <v>240791.96</v>
      </c>
      <c r="C82">
        <v>425.88</v>
      </c>
    </row>
    <row r="83" spans="1:3" x14ac:dyDescent="0.25">
      <c r="A83" s="6">
        <v>39920</v>
      </c>
      <c r="B83" s="14">
        <v>236140.18</v>
      </c>
      <c r="C83">
        <v>417.64</v>
      </c>
    </row>
    <row r="84" spans="1:3" x14ac:dyDescent="0.25">
      <c r="A84" s="6">
        <v>39921</v>
      </c>
      <c r="B84" s="14">
        <v>236140.18</v>
      </c>
      <c r="C84">
        <v>417.64</v>
      </c>
    </row>
    <row r="85" spans="1:3" x14ac:dyDescent="0.25">
      <c r="A85" s="6">
        <v>39922</v>
      </c>
      <c r="B85" s="14">
        <v>236140.18</v>
      </c>
      <c r="C85">
        <v>417.64</v>
      </c>
    </row>
    <row r="86" spans="1:3" x14ac:dyDescent="0.25">
      <c r="A86" s="6">
        <v>39923</v>
      </c>
      <c r="B86" s="14">
        <v>244145.71</v>
      </c>
      <c r="C86">
        <v>431.76</v>
      </c>
    </row>
    <row r="87" spans="1:3" x14ac:dyDescent="0.25">
      <c r="A87" s="6">
        <v>39924</v>
      </c>
      <c r="B87" s="14">
        <v>239650.45</v>
      </c>
      <c r="C87">
        <v>423.8</v>
      </c>
    </row>
    <row r="88" spans="1:3" x14ac:dyDescent="0.25">
      <c r="A88" s="6">
        <v>39925</v>
      </c>
      <c r="B88" s="14">
        <v>242164.04</v>
      </c>
      <c r="C88">
        <v>428.24</v>
      </c>
    </row>
    <row r="89" spans="1:3" x14ac:dyDescent="0.25">
      <c r="A89" s="6">
        <v>39926</v>
      </c>
      <c r="B89" s="14">
        <v>238483.04</v>
      </c>
      <c r="C89">
        <v>421.72</v>
      </c>
    </row>
    <row r="90" spans="1:3" x14ac:dyDescent="0.25">
      <c r="A90" s="6">
        <v>39927</v>
      </c>
      <c r="B90" s="14">
        <v>240142.63</v>
      </c>
      <c r="C90">
        <v>424.64</v>
      </c>
    </row>
    <row r="91" spans="1:3" x14ac:dyDescent="0.25">
      <c r="A91" s="6">
        <v>39928</v>
      </c>
      <c r="B91" s="14">
        <v>240142.63</v>
      </c>
      <c r="C91">
        <v>424.64</v>
      </c>
    </row>
    <row r="92" spans="1:3" x14ac:dyDescent="0.25">
      <c r="A92" s="6">
        <v>39929</v>
      </c>
      <c r="B92" s="14">
        <v>240142.63</v>
      </c>
      <c r="C92">
        <v>424.64</v>
      </c>
    </row>
    <row r="93" spans="1:3" x14ac:dyDescent="0.25">
      <c r="A93" s="6">
        <v>39930</v>
      </c>
      <c r="B93" s="14">
        <v>244697.09</v>
      </c>
      <c r="C93">
        <v>432.68</v>
      </c>
    </row>
    <row r="94" spans="1:3" x14ac:dyDescent="0.25">
      <c r="A94" s="6">
        <v>39931</v>
      </c>
      <c r="B94" s="14">
        <v>242234.48</v>
      </c>
      <c r="C94">
        <v>428.32</v>
      </c>
    </row>
    <row r="95" spans="1:3" x14ac:dyDescent="0.25">
      <c r="A95" s="6">
        <v>39932</v>
      </c>
      <c r="B95" s="14">
        <v>236559.03</v>
      </c>
      <c r="C95">
        <v>418.28</v>
      </c>
    </row>
    <row r="96" spans="1:3" x14ac:dyDescent="0.25">
      <c r="A96" s="6">
        <v>39933</v>
      </c>
      <c r="B96" s="14">
        <v>236835.16</v>
      </c>
      <c r="C96">
        <v>418.76</v>
      </c>
    </row>
    <row r="97" spans="1:3" x14ac:dyDescent="0.25">
      <c r="A97" s="6">
        <v>39934</v>
      </c>
      <c r="B97" s="14">
        <v>232913.52</v>
      </c>
      <c r="C97">
        <v>411.8</v>
      </c>
    </row>
    <row r="98" spans="1:3" x14ac:dyDescent="0.25">
      <c r="A98" s="6">
        <v>39935</v>
      </c>
      <c r="B98" s="14">
        <v>232913.52</v>
      </c>
      <c r="C98">
        <v>411.8</v>
      </c>
    </row>
    <row r="99" spans="1:3" x14ac:dyDescent="0.25">
      <c r="A99" s="6">
        <v>39936</v>
      </c>
      <c r="B99" s="14">
        <v>232913.52</v>
      </c>
      <c r="C99">
        <v>411.8</v>
      </c>
    </row>
    <row r="100" spans="1:3" x14ac:dyDescent="0.25">
      <c r="A100" s="6">
        <v>39937</v>
      </c>
      <c r="B100" s="14">
        <v>224270.12</v>
      </c>
      <c r="C100">
        <v>396.48</v>
      </c>
    </row>
    <row r="101" spans="1:3" x14ac:dyDescent="0.25">
      <c r="A101" s="6">
        <v>39938</v>
      </c>
      <c r="B101" s="14">
        <v>225514.51</v>
      </c>
      <c r="C101">
        <v>398.68</v>
      </c>
    </row>
    <row r="102" spans="1:3" x14ac:dyDescent="0.25">
      <c r="A102" s="6">
        <v>39939</v>
      </c>
      <c r="B102" s="14">
        <v>218783.63</v>
      </c>
      <c r="C102">
        <v>386.76</v>
      </c>
    </row>
    <row r="103" spans="1:3" x14ac:dyDescent="0.25">
      <c r="A103" s="6">
        <v>39940</v>
      </c>
      <c r="B103" s="14">
        <v>220436.7</v>
      </c>
      <c r="C103">
        <v>389.68</v>
      </c>
    </row>
    <row r="104" spans="1:3" x14ac:dyDescent="0.25">
      <c r="A104" s="6">
        <v>39941</v>
      </c>
      <c r="B104" s="14">
        <v>214819.53</v>
      </c>
      <c r="C104">
        <v>379.76</v>
      </c>
    </row>
    <row r="105" spans="1:3" x14ac:dyDescent="0.25">
      <c r="A105" s="6">
        <v>39942</v>
      </c>
      <c r="B105" s="14">
        <v>214819.53</v>
      </c>
      <c r="C105">
        <v>379.72</v>
      </c>
    </row>
    <row r="106" spans="1:3" x14ac:dyDescent="0.25">
      <c r="A106" s="6">
        <v>39943</v>
      </c>
      <c r="B106" s="14">
        <v>214819.53</v>
      </c>
      <c r="C106">
        <v>379.72</v>
      </c>
    </row>
    <row r="107" spans="1:3" x14ac:dyDescent="0.25">
      <c r="A107" s="6">
        <v>39944</v>
      </c>
      <c r="B107" s="14">
        <v>215558.59</v>
      </c>
      <c r="C107">
        <v>381.04</v>
      </c>
    </row>
    <row r="108" spans="1:3" x14ac:dyDescent="0.25">
      <c r="A108" s="6">
        <v>39945</v>
      </c>
      <c r="B108" s="14">
        <v>215589.84</v>
      </c>
      <c r="C108">
        <v>381.08</v>
      </c>
    </row>
    <row r="109" spans="1:3" x14ac:dyDescent="0.25">
      <c r="A109" s="6">
        <v>39946</v>
      </c>
      <c r="B109" s="14">
        <v>218902.78</v>
      </c>
      <c r="C109">
        <v>386.92</v>
      </c>
    </row>
    <row r="110" spans="1:3" x14ac:dyDescent="0.25">
      <c r="A110" s="6">
        <v>39947</v>
      </c>
      <c r="B110" s="14">
        <v>212241.06</v>
      </c>
      <c r="C110">
        <v>375.12</v>
      </c>
    </row>
    <row r="111" spans="1:3" x14ac:dyDescent="0.25">
      <c r="A111" s="6">
        <v>39948</v>
      </c>
      <c r="B111" s="14">
        <v>214470.23</v>
      </c>
      <c r="C111">
        <v>379.08</v>
      </c>
    </row>
    <row r="112" spans="1:3" x14ac:dyDescent="0.25">
      <c r="A112" s="6">
        <v>39949</v>
      </c>
      <c r="B112" s="14">
        <v>214470.23</v>
      </c>
      <c r="C112">
        <v>379.04</v>
      </c>
    </row>
    <row r="113" spans="1:3" x14ac:dyDescent="0.25">
      <c r="A113" s="6">
        <v>39950</v>
      </c>
      <c r="B113" s="14">
        <v>214470.23</v>
      </c>
      <c r="C113">
        <v>379.04</v>
      </c>
    </row>
    <row r="114" spans="1:3" x14ac:dyDescent="0.25">
      <c r="A114" s="6">
        <v>39951</v>
      </c>
      <c r="B114" s="14">
        <v>200054.59</v>
      </c>
      <c r="C114">
        <v>353.56</v>
      </c>
    </row>
    <row r="115" spans="1:3" x14ac:dyDescent="0.25">
      <c r="A115" s="6">
        <v>39952</v>
      </c>
      <c r="B115" s="14">
        <v>200589.06</v>
      </c>
      <c r="C115">
        <v>354.48</v>
      </c>
    </row>
    <row r="116" spans="1:3" x14ac:dyDescent="0.25">
      <c r="A116" s="6">
        <v>39953</v>
      </c>
      <c r="B116" s="14">
        <v>202633.63</v>
      </c>
      <c r="C116">
        <v>358.08</v>
      </c>
    </row>
    <row r="117" spans="1:3" x14ac:dyDescent="0.25">
      <c r="A117" s="6">
        <v>39954</v>
      </c>
      <c r="B117" s="14">
        <v>207515.02</v>
      </c>
      <c r="C117">
        <v>366.72</v>
      </c>
    </row>
    <row r="118" spans="1:3" x14ac:dyDescent="0.25">
      <c r="A118" s="6">
        <v>39955</v>
      </c>
      <c r="B118" s="14">
        <v>208139.97</v>
      </c>
      <c r="C118">
        <v>367.8</v>
      </c>
    </row>
    <row r="119" spans="1:3" x14ac:dyDescent="0.25">
      <c r="A119" s="6">
        <v>39956</v>
      </c>
      <c r="B119" s="14">
        <v>208139.97</v>
      </c>
      <c r="C119">
        <v>367.8</v>
      </c>
    </row>
    <row r="120" spans="1:3" x14ac:dyDescent="0.25">
      <c r="A120" s="6">
        <v>39957</v>
      </c>
      <c r="B120" s="14">
        <v>208139.97</v>
      </c>
      <c r="C120">
        <v>367.8</v>
      </c>
    </row>
    <row r="121" spans="1:3" x14ac:dyDescent="0.25">
      <c r="A121" s="6">
        <v>39958</v>
      </c>
      <c r="B121" s="14">
        <v>208139.97</v>
      </c>
      <c r="C121">
        <v>367.8</v>
      </c>
    </row>
    <row r="122" spans="1:3" x14ac:dyDescent="0.25">
      <c r="A122" s="6">
        <v>39959</v>
      </c>
      <c r="B122" s="14">
        <v>201821.84</v>
      </c>
      <c r="C122">
        <v>356.6</v>
      </c>
    </row>
    <row r="123" spans="1:3" x14ac:dyDescent="0.25">
      <c r="A123" s="6">
        <v>39960</v>
      </c>
      <c r="B123" s="14">
        <v>203186.03</v>
      </c>
      <c r="C123">
        <v>359</v>
      </c>
    </row>
    <row r="124" spans="1:3" x14ac:dyDescent="0.25">
      <c r="A124" s="6">
        <v>39961</v>
      </c>
      <c r="B124" s="14">
        <v>204034.38</v>
      </c>
      <c r="C124">
        <v>360.52</v>
      </c>
    </row>
    <row r="125" spans="1:3" x14ac:dyDescent="0.25">
      <c r="A125" s="6">
        <v>39962</v>
      </c>
      <c r="B125" s="14">
        <v>202225.02</v>
      </c>
      <c r="C125">
        <v>357.28</v>
      </c>
    </row>
    <row r="126" spans="1:3" x14ac:dyDescent="0.25">
      <c r="A126" s="6">
        <v>39963</v>
      </c>
      <c r="B126" s="14">
        <v>202225.02</v>
      </c>
      <c r="C126">
        <v>357.28</v>
      </c>
    </row>
    <row r="127" spans="1:3" x14ac:dyDescent="0.25">
      <c r="A127" s="6">
        <v>39964</v>
      </c>
      <c r="B127" s="14">
        <v>202225.02</v>
      </c>
      <c r="C127">
        <v>357.28</v>
      </c>
    </row>
    <row r="128" spans="1:3" x14ac:dyDescent="0.25">
      <c r="A128" s="6">
        <v>39965</v>
      </c>
      <c r="B128" s="14">
        <v>198108.14</v>
      </c>
      <c r="C128">
        <v>350</v>
      </c>
    </row>
    <row r="129" spans="1:3" x14ac:dyDescent="0.25">
      <c r="A129" s="6">
        <v>39966</v>
      </c>
      <c r="B129" s="14">
        <v>198297.15</v>
      </c>
      <c r="C129">
        <v>350.32</v>
      </c>
    </row>
    <row r="130" spans="1:3" x14ac:dyDescent="0.25">
      <c r="A130" s="6">
        <v>39967</v>
      </c>
      <c r="B130" s="14">
        <v>203970.78</v>
      </c>
      <c r="C130">
        <v>360.32</v>
      </c>
    </row>
    <row r="131" spans="1:3" x14ac:dyDescent="0.25">
      <c r="A131" s="6">
        <v>39968</v>
      </c>
      <c r="B131" s="14">
        <v>202446.13</v>
      </c>
      <c r="C131">
        <v>357.64</v>
      </c>
    </row>
    <row r="132" spans="1:3" x14ac:dyDescent="0.25">
      <c r="A132" s="6">
        <v>39969</v>
      </c>
      <c r="B132" s="14">
        <v>202790.19</v>
      </c>
      <c r="C132">
        <v>358.24</v>
      </c>
    </row>
    <row r="133" spans="1:3" x14ac:dyDescent="0.25">
      <c r="A133" s="6">
        <v>39970</v>
      </c>
      <c r="B133" s="14">
        <v>202790.19</v>
      </c>
      <c r="C133">
        <v>358.24</v>
      </c>
    </row>
    <row r="134" spans="1:3" x14ac:dyDescent="0.25">
      <c r="A134" s="6">
        <v>39971</v>
      </c>
      <c r="B134" s="14">
        <v>202790.19</v>
      </c>
      <c r="C134">
        <v>358.2</v>
      </c>
    </row>
    <row r="135" spans="1:3" x14ac:dyDescent="0.25">
      <c r="A135" s="6">
        <v>39972</v>
      </c>
      <c r="B135" s="14">
        <v>202632.38</v>
      </c>
      <c r="C135">
        <v>357.92</v>
      </c>
    </row>
    <row r="136" spans="1:3" x14ac:dyDescent="0.25">
      <c r="A136" s="6">
        <v>39973</v>
      </c>
      <c r="B136" s="14">
        <v>199297.04</v>
      </c>
      <c r="C136">
        <v>352.04</v>
      </c>
    </row>
    <row r="137" spans="1:3" x14ac:dyDescent="0.25">
      <c r="A137" s="6">
        <v>39974</v>
      </c>
      <c r="B137" s="14">
        <v>201909.02</v>
      </c>
      <c r="C137">
        <v>356.64</v>
      </c>
    </row>
    <row r="138" spans="1:3" x14ac:dyDescent="0.25">
      <c r="A138" s="6">
        <v>39975</v>
      </c>
      <c r="B138" s="14">
        <v>198159.76</v>
      </c>
      <c r="C138">
        <v>350</v>
      </c>
    </row>
    <row r="139" spans="1:3" x14ac:dyDescent="0.25">
      <c r="A139" s="6">
        <v>39976</v>
      </c>
      <c r="B139" s="14">
        <v>195890.04</v>
      </c>
      <c r="C139">
        <v>346</v>
      </c>
    </row>
    <row r="140" spans="1:3" x14ac:dyDescent="0.25">
      <c r="A140" s="6">
        <v>39977</v>
      </c>
      <c r="B140" s="14">
        <v>195890.04</v>
      </c>
      <c r="C140">
        <v>345.96</v>
      </c>
    </row>
    <row r="141" spans="1:3" x14ac:dyDescent="0.25">
      <c r="A141" s="6">
        <v>39978</v>
      </c>
      <c r="B141" s="14">
        <v>195890.04</v>
      </c>
      <c r="C141">
        <v>345.96</v>
      </c>
    </row>
    <row r="142" spans="1:3" x14ac:dyDescent="0.25">
      <c r="A142" s="6">
        <v>39979</v>
      </c>
      <c r="B142" s="14">
        <v>201042.55</v>
      </c>
      <c r="C142">
        <v>355.08</v>
      </c>
    </row>
    <row r="143" spans="1:3" x14ac:dyDescent="0.25">
      <c r="A143" s="6">
        <v>39980</v>
      </c>
      <c r="B143" s="14">
        <v>204694.26</v>
      </c>
      <c r="C143">
        <v>361.52</v>
      </c>
    </row>
    <row r="144" spans="1:3" x14ac:dyDescent="0.25">
      <c r="A144" s="6">
        <v>39981</v>
      </c>
      <c r="B144" s="14">
        <v>204585.65</v>
      </c>
      <c r="C144">
        <v>361.32</v>
      </c>
    </row>
    <row r="145" spans="1:3" x14ac:dyDescent="0.25">
      <c r="A145" s="6">
        <v>39982</v>
      </c>
      <c r="B145" s="14">
        <v>204102.57</v>
      </c>
      <c r="C145">
        <v>360.44</v>
      </c>
    </row>
    <row r="146" spans="1:3" x14ac:dyDescent="0.25">
      <c r="A146" s="6">
        <v>39983</v>
      </c>
      <c r="B146" s="14">
        <v>203600.83</v>
      </c>
      <c r="C146">
        <v>359.56</v>
      </c>
    </row>
    <row r="147" spans="1:3" x14ac:dyDescent="0.25">
      <c r="A147" s="6">
        <v>39984</v>
      </c>
      <c r="B147" s="14">
        <v>203600.83</v>
      </c>
      <c r="C147">
        <v>359.52</v>
      </c>
    </row>
    <row r="148" spans="1:3" x14ac:dyDescent="0.25">
      <c r="A148" s="6">
        <v>39985</v>
      </c>
      <c r="B148" s="14">
        <v>203600.83</v>
      </c>
      <c r="C148">
        <v>359.52</v>
      </c>
    </row>
    <row r="149" spans="1:3" x14ac:dyDescent="0.25">
      <c r="A149" s="6">
        <v>39986</v>
      </c>
      <c r="B149" s="14">
        <v>208089.29</v>
      </c>
      <c r="C149">
        <v>367.44</v>
      </c>
    </row>
    <row r="150" spans="1:3" x14ac:dyDescent="0.25">
      <c r="A150" s="6">
        <v>39987</v>
      </c>
      <c r="B150" s="14">
        <v>207083.56</v>
      </c>
      <c r="C150">
        <v>365.64</v>
      </c>
    </row>
    <row r="151" spans="1:3" x14ac:dyDescent="0.25">
      <c r="A151" s="6">
        <v>39988</v>
      </c>
      <c r="B151" s="14">
        <v>202362.63</v>
      </c>
      <c r="C151">
        <v>357.32</v>
      </c>
    </row>
    <row r="152" spans="1:3" x14ac:dyDescent="0.25">
      <c r="A152" s="6">
        <v>39989</v>
      </c>
      <c r="B152" s="14">
        <v>199256.37</v>
      </c>
      <c r="C152">
        <v>351.84</v>
      </c>
    </row>
    <row r="153" spans="1:3" x14ac:dyDescent="0.25">
      <c r="A153" s="6">
        <v>39990</v>
      </c>
      <c r="B153" s="14">
        <v>198583.39</v>
      </c>
      <c r="C153">
        <v>350.64</v>
      </c>
    </row>
    <row r="154" spans="1:3" x14ac:dyDescent="0.25">
      <c r="A154" s="6">
        <v>39991</v>
      </c>
      <c r="B154" s="14">
        <v>198583.39</v>
      </c>
      <c r="C154">
        <v>350.6</v>
      </c>
    </row>
    <row r="155" spans="1:3" x14ac:dyDescent="0.25">
      <c r="A155" s="6">
        <v>39992</v>
      </c>
      <c r="B155" s="14">
        <v>198583.39</v>
      </c>
      <c r="C155">
        <v>350.6</v>
      </c>
    </row>
    <row r="156" spans="1:3" x14ac:dyDescent="0.25">
      <c r="A156" s="6">
        <v>39993</v>
      </c>
      <c r="B156" s="14">
        <v>194953.32</v>
      </c>
      <c r="C156">
        <v>344.2</v>
      </c>
    </row>
    <row r="157" spans="1:3" x14ac:dyDescent="0.25">
      <c r="A157" s="6">
        <v>39994</v>
      </c>
      <c r="B157" s="14">
        <v>195133.36</v>
      </c>
      <c r="C157">
        <v>344.48</v>
      </c>
    </row>
    <row r="158" spans="1:3" x14ac:dyDescent="0.25">
      <c r="A158" s="6">
        <v>39995</v>
      </c>
      <c r="B158" s="14">
        <v>193316.32</v>
      </c>
      <c r="C158">
        <v>341.28</v>
      </c>
    </row>
    <row r="159" spans="1:3" x14ac:dyDescent="0.25">
      <c r="A159" s="6">
        <v>39996</v>
      </c>
      <c r="B159" s="14">
        <v>198967.61</v>
      </c>
      <c r="C159">
        <v>351.24</v>
      </c>
    </row>
    <row r="160" spans="1:3" x14ac:dyDescent="0.25">
      <c r="A160" s="6">
        <v>39997</v>
      </c>
      <c r="B160" s="14">
        <v>198967.61</v>
      </c>
      <c r="C160">
        <v>351.24</v>
      </c>
    </row>
    <row r="161" spans="1:3" x14ac:dyDescent="0.25">
      <c r="A161" s="6">
        <v>39998</v>
      </c>
      <c r="B161" s="14">
        <v>198967.61</v>
      </c>
      <c r="C161">
        <v>351.24</v>
      </c>
    </row>
    <row r="162" spans="1:3" x14ac:dyDescent="0.25">
      <c r="A162" s="6">
        <v>39999</v>
      </c>
      <c r="B162" s="14">
        <v>198967.61</v>
      </c>
      <c r="C162">
        <v>351.24</v>
      </c>
    </row>
    <row r="163" spans="1:3" x14ac:dyDescent="0.25">
      <c r="A163" s="6">
        <v>40000</v>
      </c>
      <c r="B163" s="14">
        <v>199302.89</v>
      </c>
      <c r="C163">
        <v>351.8</v>
      </c>
    </row>
    <row r="164" spans="1:3" x14ac:dyDescent="0.25">
      <c r="A164" s="6">
        <v>40001</v>
      </c>
      <c r="B164" s="14">
        <v>204032.49</v>
      </c>
      <c r="C164">
        <v>360.16</v>
      </c>
    </row>
    <row r="165" spans="1:3" x14ac:dyDescent="0.25">
      <c r="A165" s="6">
        <v>40002</v>
      </c>
      <c r="B165" s="14">
        <v>205930.01</v>
      </c>
      <c r="C165">
        <v>363.48</v>
      </c>
    </row>
    <row r="166" spans="1:3" x14ac:dyDescent="0.25">
      <c r="A166" s="6">
        <v>40003</v>
      </c>
      <c r="B166" s="14">
        <v>205530.37</v>
      </c>
      <c r="C166">
        <v>362.76</v>
      </c>
    </row>
    <row r="167" spans="1:3" x14ac:dyDescent="0.25">
      <c r="A167" s="6">
        <v>40004</v>
      </c>
      <c r="B167" s="14">
        <v>206453.28</v>
      </c>
      <c r="C167">
        <v>364.4</v>
      </c>
    </row>
    <row r="168" spans="1:3" x14ac:dyDescent="0.25">
      <c r="A168" s="6">
        <v>40005</v>
      </c>
      <c r="B168" s="14">
        <v>206453.28</v>
      </c>
      <c r="C168">
        <v>364.4</v>
      </c>
    </row>
    <row r="169" spans="1:3" x14ac:dyDescent="0.25">
      <c r="A169" s="6">
        <v>40006</v>
      </c>
      <c r="B169" s="14">
        <v>206453.28</v>
      </c>
      <c r="C169">
        <v>364.36</v>
      </c>
    </row>
    <row r="170" spans="1:3" x14ac:dyDescent="0.25">
      <c r="A170" s="6">
        <v>40007</v>
      </c>
      <c r="B170" s="14">
        <v>204283.85</v>
      </c>
      <c r="C170">
        <v>360.52</v>
      </c>
    </row>
    <row r="171" spans="1:3" x14ac:dyDescent="0.25">
      <c r="A171" s="6">
        <v>40008</v>
      </c>
      <c r="B171" s="14">
        <v>203232.43</v>
      </c>
      <c r="C171">
        <v>358.68</v>
      </c>
    </row>
    <row r="172" spans="1:3" x14ac:dyDescent="0.25">
      <c r="A172" s="6">
        <v>40009</v>
      </c>
      <c r="B172" s="14">
        <v>198601.3</v>
      </c>
      <c r="C172">
        <v>350.48</v>
      </c>
    </row>
    <row r="173" spans="1:3" x14ac:dyDescent="0.25">
      <c r="A173" s="6">
        <v>40010</v>
      </c>
      <c r="B173" s="14">
        <v>196790.95</v>
      </c>
      <c r="C173">
        <v>347.28</v>
      </c>
    </row>
    <row r="174" spans="1:3" x14ac:dyDescent="0.25">
      <c r="A174" s="6">
        <v>40011</v>
      </c>
      <c r="B174" s="14">
        <v>197998.56</v>
      </c>
      <c r="C174">
        <v>349.4</v>
      </c>
    </row>
    <row r="175" spans="1:3" x14ac:dyDescent="0.25">
      <c r="A175" s="6">
        <v>40012</v>
      </c>
      <c r="B175" s="14">
        <v>197998.56</v>
      </c>
      <c r="C175">
        <v>349.4</v>
      </c>
    </row>
    <row r="176" spans="1:3" x14ac:dyDescent="0.25">
      <c r="A176" s="6">
        <v>40013</v>
      </c>
      <c r="B176" s="14">
        <v>197998.56</v>
      </c>
      <c r="C176">
        <v>349.4</v>
      </c>
    </row>
    <row r="177" spans="1:3" x14ac:dyDescent="0.25">
      <c r="A177" s="6">
        <v>40014</v>
      </c>
      <c r="B177" s="14">
        <v>192774.97</v>
      </c>
      <c r="C177">
        <v>340.16</v>
      </c>
    </row>
    <row r="178" spans="1:3" x14ac:dyDescent="0.25">
      <c r="A178" s="6">
        <v>40015</v>
      </c>
      <c r="B178" s="14">
        <v>191443.28</v>
      </c>
      <c r="C178">
        <v>337.8</v>
      </c>
    </row>
    <row r="179" spans="1:3" x14ac:dyDescent="0.25">
      <c r="A179" s="6">
        <v>40016</v>
      </c>
      <c r="B179" s="14">
        <v>190110.97</v>
      </c>
      <c r="C179">
        <v>335.44</v>
      </c>
    </row>
    <row r="180" spans="1:3" x14ac:dyDescent="0.25">
      <c r="A180" s="6">
        <v>40017</v>
      </c>
      <c r="B180" s="14">
        <v>188622.91</v>
      </c>
      <c r="C180">
        <v>332.8</v>
      </c>
    </row>
    <row r="181" spans="1:3" x14ac:dyDescent="0.25">
      <c r="A181" s="6">
        <v>40018</v>
      </c>
      <c r="B181" s="14">
        <v>188412.7</v>
      </c>
      <c r="C181">
        <v>332.44</v>
      </c>
    </row>
    <row r="182" spans="1:3" x14ac:dyDescent="0.25">
      <c r="A182" s="6">
        <v>40019</v>
      </c>
      <c r="B182" s="14">
        <v>188412.7</v>
      </c>
      <c r="C182">
        <v>332.44</v>
      </c>
    </row>
    <row r="183" spans="1:3" x14ac:dyDescent="0.25">
      <c r="A183" s="6">
        <v>40020</v>
      </c>
      <c r="B183" s="14">
        <v>188412.7</v>
      </c>
      <c r="C183">
        <v>332.44</v>
      </c>
    </row>
    <row r="184" spans="1:3" x14ac:dyDescent="0.25">
      <c r="A184" s="6">
        <v>40021</v>
      </c>
      <c r="B184" s="14">
        <v>190767.57</v>
      </c>
      <c r="C184">
        <v>336.56</v>
      </c>
    </row>
    <row r="185" spans="1:3" x14ac:dyDescent="0.25">
      <c r="A185" s="6">
        <v>40022</v>
      </c>
      <c r="B185" s="14">
        <v>194928.76</v>
      </c>
      <c r="C185">
        <v>343.92</v>
      </c>
    </row>
    <row r="186" spans="1:3" x14ac:dyDescent="0.25">
      <c r="A186" s="6">
        <v>40023</v>
      </c>
      <c r="B186" s="14">
        <v>195319.25</v>
      </c>
      <c r="C186">
        <v>344.6</v>
      </c>
    </row>
    <row r="187" spans="1:3" x14ac:dyDescent="0.25">
      <c r="A187" s="6">
        <v>40024</v>
      </c>
      <c r="B187" s="14">
        <v>192615.4</v>
      </c>
      <c r="C187">
        <v>339.8</v>
      </c>
    </row>
    <row r="188" spans="1:3" x14ac:dyDescent="0.25">
      <c r="A188" s="6">
        <v>40025</v>
      </c>
      <c r="B188" s="14">
        <v>195144.09</v>
      </c>
      <c r="C188">
        <v>344.24</v>
      </c>
    </row>
    <row r="189" spans="1:3" x14ac:dyDescent="0.25">
      <c r="A189" s="6">
        <v>40026</v>
      </c>
      <c r="B189" s="14">
        <v>195144.09</v>
      </c>
      <c r="C189">
        <v>344.24</v>
      </c>
    </row>
    <row r="190" spans="1:3" x14ac:dyDescent="0.25">
      <c r="A190" s="6">
        <v>40027</v>
      </c>
      <c r="B190" s="14">
        <v>195144.09</v>
      </c>
      <c r="C190">
        <v>344.24</v>
      </c>
    </row>
    <row r="191" spans="1:3" x14ac:dyDescent="0.25">
      <c r="A191" s="6">
        <v>40028</v>
      </c>
      <c r="B191" s="14">
        <v>192563.08</v>
      </c>
      <c r="C191">
        <v>339.68</v>
      </c>
    </row>
    <row r="192" spans="1:3" x14ac:dyDescent="0.25">
      <c r="A192" s="6">
        <v>40029</v>
      </c>
      <c r="B192" s="14">
        <v>191995.85</v>
      </c>
      <c r="C192">
        <v>338.68</v>
      </c>
    </row>
    <row r="193" spans="1:3" x14ac:dyDescent="0.25">
      <c r="A193" s="6">
        <v>40030</v>
      </c>
      <c r="B193" s="14">
        <v>192052.53</v>
      </c>
      <c r="C193">
        <v>338.76</v>
      </c>
    </row>
    <row r="194" spans="1:3" x14ac:dyDescent="0.25">
      <c r="A194" s="6">
        <v>40031</v>
      </c>
      <c r="B194" s="14">
        <v>193530.08</v>
      </c>
      <c r="C194">
        <v>341.36</v>
      </c>
    </row>
    <row r="195" spans="1:3" x14ac:dyDescent="0.25">
      <c r="A195" s="6">
        <v>40032</v>
      </c>
      <c r="B195" s="14">
        <v>189451.34</v>
      </c>
      <c r="C195">
        <v>334.16</v>
      </c>
    </row>
    <row r="196" spans="1:3" x14ac:dyDescent="0.25">
      <c r="A196" s="6">
        <v>40033</v>
      </c>
      <c r="B196" s="14">
        <v>189451.34</v>
      </c>
      <c r="C196">
        <v>334.16</v>
      </c>
    </row>
    <row r="197" spans="1:3" x14ac:dyDescent="0.25">
      <c r="A197" s="6">
        <v>40034</v>
      </c>
      <c r="B197" s="14">
        <v>189451.34</v>
      </c>
      <c r="C197">
        <v>334.16</v>
      </c>
    </row>
    <row r="198" spans="1:3" x14ac:dyDescent="0.25">
      <c r="A198" s="6">
        <v>40035</v>
      </c>
      <c r="B198" s="14">
        <v>190045.12</v>
      </c>
      <c r="C198">
        <v>335.2</v>
      </c>
    </row>
    <row r="199" spans="1:3" x14ac:dyDescent="0.25">
      <c r="A199" s="6">
        <v>40036</v>
      </c>
      <c r="B199" s="14">
        <v>192644.56</v>
      </c>
      <c r="C199">
        <v>339.76</v>
      </c>
    </row>
    <row r="200" spans="1:3" x14ac:dyDescent="0.25">
      <c r="A200" s="6">
        <v>40037</v>
      </c>
      <c r="B200" s="14">
        <v>190944.44</v>
      </c>
      <c r="C200">
        <v>336.76</v>
      </c>
    </row>
    <row r="201" spans="1:3" x14ac:dyDescent="0.25">
      <c r="A201" s="6">
        <v>40038</v>
      </c>
      <c r="B201" s="14">
        <v>190900.78</v>
      </c>
      <c r="C201">
        <v>336.68</v>
      </c>
    </row>
    <row r="202" spans="1:3" x14ac:dyDescent="0.25">
      <c r="A202" s="6">
        <v>40039</v>
      </c>
      <c r="B202" s="14">
        <v>190343.77</v>
      </c>
      <c r="C202">
        <v>335.68</v>
      </c>
    </row>
    <row r="203" spans="1:3" x14ac:dyDescent="0.25">
      <c r="A203" s="6">
        <v>40040</v>
      </c>
      <c r="B203" s="14">
        <v>190343.77</v>
      </c>
      <c r="C203">
        <v>335.68</v>
      </c>
    </row>
    <row r="204" spans="1:3" x14ac:dyDescent="0.25">
      <c r="A204" s="6">
        <v>40041</v>
      </c>
      <c r="B204" s="14">
        <v>190343.77</v>
      </c>
      <c r="C204">
        <v>335.64</v>
      </c>
    </row>
    <row r="205" spans="1:3" x14ac:dyDescent="0.25">
      <c r="A205" s="6">
        <v>40042</v>
      </c>
      <c r="B205" s="14">
        <v>200224.4</v>
      </c>
      <c r="C205">
        <v>353.08</v>
      </c>
    </row>
    <row r="206" spans="1:3" x14ac:dyDescent="0.25">
      <c r="A206" s="6">
        <v>40043</v>
      </c>
      <c r="B206" s="14">
        <v>198321.91</v>
      </c>
      <c r="C206">
        <v>349.72</v>
      </c>
    </row>
    <row r="207" spans="1:3" x14ac:dyDescent="0.25">
      <c r="A207" s="6">
        <v>40044</v>
      </c>
      <c r="B207" s="14">
        <v>197652.89</v>
      </c>
      <c r="C207">
        <v>348.52</v>
      </c>
    </row>
    <row r="208" spans="1:3" x14ac:dyDescent="0.25">
      <c r="A208" s="6">
        <v>40045</v>
      </c>
      <c r="B208" s="14">
        <v>196267.22</v>
      </c>
      <c r="C208">
        <v>346.08</v>
      </c>
    </row>
    <row r="209" spans="1:3" x14ac:dyDescent="0.25">
      <c r="A209" s="6">
        <v>40046</v>
      </c>
      <c r="B209" s="14">
        <v>194534.91</v>
      </c>
      <c r="C209">
        <v>343</v>
      </c>
    </row>
    <row r="210" spans="1:3" x14ac:dyDescent="0.25">
      <c r="A210" s="6">
        <v>40047</v>
      </c>
      <c r="B210" s="14">
        <v>194534.91</v>
      </c>
      <c r="C210">
        <v>343</v>
      </c>
    </row>
    <row r="211" spans="1:3" x14ac:dyDescent="0.25">
      <c r="A211" s="6">
        <v>40048</v>
      </c>
      <c r="B211" s="14">
        <v>194534.91</v>
      </c>
      <c r="C211">
        <v>343</v>
      </c>
    </row>
    <row r="212" spans="1:3" x14ac:dyDescent="0.25">
      <c r="A212" s="6">
        <v>40049</v>
      </c>
      <c r="B212" s="14">
        <v>194590.71</v>
      </c>
      <c r="C212">
        <v>343.08</v>
      </c>
    </row>
    <row r="213" spans="1:3" x14ac:dyDescent="0.25">
      <c r="A213" s="6">
        <v>40050</v>
      </c>
      <c r="B213" s="14">
        <v>196019.58</v>
      </c>
      <c r="C213">
        <v>345.6</v>
      </c>
    </row>
    <row r="214" spans="1:3" x14ac:dyDescent="0.25">
      <c r="A214" s="6">
        <v>40051</v>
      </c>
      <c r="B214" s="14">
        <v>197695.38</v>
      </c>
      <c r="C214">
        <v>348.52</v>
      </c>
    </row>
    <row r="215" spans="1:3" x14ac:dyDescent="0.25">
      <c r="A215" s="6">
        <v>40052</v>
      </c>
      <c r="B215" s="14">
        <v>196985.11</v>
      </c>
      <c r="C215">
        <v>347.28</v>
      </c>
    </row>
    <row r="216" spans="1:3" x14ac:dyDescent="0.25">
      <c r="A216" s="6">
        <v>40053</v>
      </c>
      <c r="B216" s="14">
        <v>197391.52</v>
      </c>
      <c r="C216">
        <v>348</v>
      </c>
    </row>
    <row r="217" spans="1:3" x14ac:dyDescent="0.25">
      <c r="A217" s="6">
        <v>40054</v>
      </c>
      <c r="B217" s="14">
        <v>197391.52</v>
      </c>
      <c r="C217">
        <v>347.96</v>
      </c>
    </row>
    <row r="218" spans="1:3" x14ac:dyDescent="0.25">
      <c r="A218" s="6">
        <v>40055</v>
      </c>
      <c r="B218" s="14">
        <v>197391.52</v>
      </c>
      <c r="C218">
        <v>347.96</v>
      </c>
    </row>
    <row r="219" spans="1:3" x14ac:dyDescent="0.25">
      <c r="A219" s="6">
        <v>40056</v>
      </c>
      <c r="B219" s="14">
        <v>199562.97</v>
      </c>
      <c r="C219">
        <v>351.8</v>
      </c>
    </row>
    <row r="220" spans="1:3" x14ac:dyDescent="0.25">
      <c r="A220" s="6">
        <v>40057</v>
      </c>
      <c r="B220" s="14">
        <v>204095.45</v>
      </c>
      <c r="C220">
        <v>359.76</v>
      </c>
    </row>
    <row r="221" spans="1:3" x14ac:dyDescent="0.25">
      <c r="A221" s="6">
        <v>40058</v>
      </c>
      <c r="B221" s="14">
        <v>206265.34</v>
      </c>
      <c r="C221">
        <v>363.6</v>
      </c>
    </row>
    <row r="222" spans="1:3" x14ac:dyDescent="0.25">
      <c r="A222" s="6">
        <v>40059</v>
      </c>
      <c r="B222" s="14">
        <v>200381.13</v>
      </c>
      <c r="C222">
        <v>353.2</v>
      </c>
    </row>
    <row r="223" spans="1:3" x14ac:dyDescent="0.25">
      <c r="A223" s="6">
        <v>40060</v>
      </c>
      <c r="B223" s="14">
        <v>197495.1</v>
      </c>
      <c r="C223">
        <v>348.12</v>
      </c>
    </row>
    <row r="224" spans="1:3" x14ac:dyDescent="0.25">
      <c r="A224" s="6">
        <v>40061</v>
      </c>
      <c r="B224" s="14">
        <v>197495.1</v>
      </c>
      <c r="C224">
        <v>348.08</v>
      </c>
    </row>
    <row r="225" spans="1:3" x14ac:dyDescent="0.25">
      <c r="A225" s="6">
        <v>40062</v>
      </c>
      <c r="B225" s="14">
        <v>197495.1</v>
      </c>
      <c r="C225">
        <v>348.08</v>
      </c>
    </row>
    <row r="226" spans="1:3" x14ac:dyDescent="0.25">
      <c r="A226" s="6">
        <v>40063</v>
      </c>
      <c r="B226" s="14">
        <v>197495.1</v>
      </c>
      <c r="C226">
        <v>348.08</v>
      </c>
    </row>
    <row r="227" spans="1:3" x14ac:dyDescent="0.25">
      <c r="A227" s="6">
        <v>40064</v>
      </c>
      <c r="B227" s="14">
        <v>195717.04</v>
      </c>
      <c r="C227">
        <v>344.96</v>
      </c>
    </row>
    <row r="228" spans="1:3" x14ac:dyDescent="0.25">
      <c r="A228" s="6">
        <v>40065</v>
      </c>
      <c r="B228" s="14">
        <v>194007.28</v>
      </c>
      <c r="C228">
        <v>341.92</v>
      </c>
    </row>
    <row r="229" spans="1:3" x14ac:dyDescent="0.25">
      <c r="A229" s="6">
        <v>40066</v>
      </c>
      <c r="B229" s="14">
        <v>190940.68</v>
      </c>
      <c r="C229">
        <v>336.52</v>
      </c>
    </row>
    <row r="230" spans="1:3" x14ac:dyDescent="0.25">
      <c r="A230" s="6">
        <v>40067</v>
      </c>
      <c r="B230" s="14">
        <v>192726.79</v>
      </c>
      <c r="C230">
        <v>339.64</v>
      </c>
    </row>
    <row r="231" spans="1:3" x14ac:dyDescent="0.25">
      <c r="A231" s="6">
        <v>40068</v>
      </c>
      <c r="B231" s="14">
        <v>192726.79</v>
      </c>
      <c r="C231">
        <v>339.64</v>
      </c>
    </row>
    <row r="232" spans="1:3" x14ac:dyDescent="0.25">
      <c r="A232" s="6">
        <v>40069</v>
      </c>
      <c r="B232" s="14">
        <v>192726.79</v>
      </c>
      <c r="C232">
        <v>339.64</v>
      </c>
    </row>
    <row r="233" spans="1:3" x14ac:dyDescent="0.25">
      <c r="A233" s="6">
        <v>40070</v>
      </c>
      <c r="B233" s="14">
        <v>191379</v>
      </c>
      <c r="C233">
        <v>337.24</v>
      </c>
    </row>
    <row r="234" spans="1:3" x14ac:dyDescent="0.25">
      <c r="A234" s="6">
        <v>40071</v>
      </c>
      <c r="B234" s="14">
        <v>190740.28</v>
      </c>
      <c r="C234">
        <v>336.12</v>
      </c>
    </row>
    <row r="235" spans="1:3" x14ac:dyDescent="0.25">
      <c r="A235" s="6">
        <v>40072</v>
      </c>
      <c r="B235" s="14">
        <v>188624.14</v>
      </c>
      <c r="C235">
        <v>332.36</v>
      </c>
    </row>
    <row r="236" spans="1:3" x14ac:dyDescent="0.25">
      <c r="A236" s="6">
        <v>40073</v>
      </c>
      <c r="B236" s="14">
        <v>189257.57</v>
      </c>
      <c r="C236">
        <v>333.48</v>
      </c>
    </row>
    <row r="237" spans="1:3" x14ac:dyDescent="0.25">
      <c r="A237" s="6">
        <v>40074</v>
      </c>
      <c r="B237" s="14">
        <v>190808.95</v>
      </c>
      <c r="C237">
        <v>336.2</v>
      </c>
    </row>
    <row r="238" spans="1:3" x14ac:dyDescent="0.25">
      <c r="A238" s="6">
        <v>40075</v>
      </c>
      <c r="B238" s="14">
        <v>190808.95</v>
      </c>
      <c r="C238">
        <v>336.2</v>
      </c>
    </row>
    <row r="239" spans="1:3" x14ac:dyDescent="0.25">
      <c r="A239" s="6">
        <v>40076</v>
      </c>
      <c r="B239" s="14">
        <v>190808.95</v>
      </c>
      <c r="C239">
        <v>336.2</v>
      </c>
    </row>
    <row r="240" spans="1:3" x14ac:dyDescent="0.25">
      <c r="A240" s="6">
        <v>40077</v>
      </c>
      <c r="B240" s="14">
        <v>191519.63</v>
      </c>
      <c r="C240">
        <v>337.44</v>
      </c>
    </row>
    <row r="241" spans="1:3" x14ac:dyDescent="0.25">
      <c r="A241" s="6">
        <v>40078</v>
      </c>
      <c r="B241" s="14">
        <v>191515.71</v>
      </c>
      <c r="C241">
        <v>337.44</v>
      </c>
    </row>
    <row r="242" spans="1:3" x14ac:dyDescent="0.25">
      <c r="A242" s="6">
        <v>40079</v>
      </c>
      <c r="B242" s="14">
        <v>190291</v>
      </c>
      <c r="C242">
        <v>335.24</v>
      </c>
    </row>
    <row r="243" spans="1:3" x14ac:dyDescent="0.25">
      <c r="A243" s="6">
        <v>40080</v>
      </c>
      <c r="B243" s="14">
        <v>194184.93</v>
      </c>
      <c r="C243">
        <v>342.12</v>
      </c>
    </row>
    <row r="244" spans="1:3" x14ac:dyDescent="0.25">
      <c r="A244" s="6">
        <v>40081</v>
      </c>
      <c r="B244" s="14">
        <v>194804.52</v>
      </c>
      <c r="C244">
        <v>343.2</v>
      </c>
    </row>
    <row r="245" spans="1:3" x14ac:dyDescent="0.25">
      <c r="A245" s="6">
        <v>40082</v>
      </c>
      <c r="B245" s="14">
        <v>194804.52</v>
      </c>
      <c r="C245">
        <v>343.2</v>
      </c>
    </row>
    <row r="246" spans="1:3" x14ac:dyDescent="0.25">
      <c r="A246" s="6">
        <v>40083</v>
      </c>
      <c r="B246" s="14">
        <v>194804.52</v>
      </c>
      <c r="C246">
        <v>343.16</v>
      </c>
    </row>
    <row r="247" spans="1:3" x14ac:dyDescent="0.25">
      <c r="A247" s="6">
        <v>40084</v>
      </c>
      <c r="B247" s="14">
        <v>191360.09</v>
      </c>
      <c r="C247">
        <v>337.08</v>
      </c>
    </row>
    <row r="248" spans="1:3" x14ac:dyDescent="0.25">
      <c r="A248" s="6">
        <v>40085</v>
      </c>
      <c r="B248" s="14">
        <v>191877.05</v>
      </c>
      <c r="C248">
        <v>338</v>
      </c>
    </row>
    <row r="249" spans="1:3" x14ac:dyDescent="0.25">
      <c r="A249" s="6">
        <v>40086</v>
      </c>
      <c r="B249" s="14">
        <v>192723.23</v>
      </c>
      <c r="C249">
        <v>339.48</v>
      </c>
    </row>
    <row r="250" spans="1:3" x14ac:dyDescent="0.25">
      <c r="A250" s="6">
        <v>40087</v>
      </c>
      <c r="B250" s="14">
        <v>197346.92</v>
      </c>
      <c r="C250">
        <v>347.6</v>
      </c>
    </row>
    <row r="251" spans="1:3" x14ac:dyDescent="0.25">
      <c r="A251" s="6">
        <v>40088</v>
      </c>
      <c r="B251" s="14">
        <v>196853.73</v>
      </c>
      <c r="C251">
        <v>346.76</v>
      </c>
    </row>
    <row r="252" spans="1:3" x14ac:dyDescent="0.25">
      <c r="A252" s="6">
        <v>40089</v>
      </c>
      <c r="B252" s="14">
        <v>196853.73</v>
      </c>
      <c r="C252">
        <v>346.72</v>
      </c>
    </row>
    <row r="253" spans="1:3" x14ac:dyDescent="0.25">
      <c r="A253" s="6">
        <v>40090</v>
      </c>
      <c r="B253" s="14">
        <v>196853.73</v>
      </c>
      <c r="C253">
        <v>346.72</v>
      </c>
    </row>
    <row r="254" spans="1:3" x14ac:dyDescent="0.25">
      <c r="A254" s="6">
        <v>40091</v>
      </c>
      <c r="B254" s="14">
        <v>193808.41</v>
      </c>
      <c r="C254">
        <v>341.36</v>
      </c>
    </row>
    <row r="255" spans="1:3" x14ac:dyDescent="0.25">
      <c r="A255" s="6">
        <v>40092</v>
      </c>
      <c r="B255" s="14">
        <v>190201.82</v>
      </c>
      <c r="C255">
        <v>335</v>
      </c>
    </row>
    <row r="256" spans="1:3" x14ac:dyDescent="0.25">
      <c r="A256" s="6">
        <v>40093</v>
      </c>
      <c r="B256" s="14">
        <v>189646.39</v>
      </c>
      <c r="C256">
        <v>334</v>
      </c>
    </row>
    <row r="257" spans="1:3" x14ac:dyDescent="0.25">
      <c r="A257" s="6">
        <v>40094</v>
      </c>
      <c r="B257" s="14">
        <v>187695.43</v>
      </c>
      <c r="C257">
        <v>330.56</v>
      </c>
    </row>
    <row r="258" spans="1:3" x14ac:dyDescent="0.25">
      <c r="A258" s="6">
        <v>40095</v>
      </c>
      <c r="B258" s="14">
        <v>185993.82</v>
      </c>
      <c r="C258">
        <v>327.56</v>
      </c>
    </row>
    <row r="259" spans="1:3" x14ac:dyDescent="0.25">
      <c r="A259" s="6">
        <v>40096</v>
      </c>
      <c r="B259" s="14">
        <v>185993.82</v>
      </c>
      <c r="C259">
        <v>327.56</v>
      </c>
    </row>
    <row r="260" spans="1:3" x14ac:dyDescent="0.25">
      <c r="A260" s="6">
        <v>40097</v>
      </c>
      <c r="B260" s="14">
        <v>185993.82</v>
      </c>
      <c r="C260">
        <v>327.56</v>
      </c>
    </row>
    <row r="261" spans="1:3" x14ac:dyDescent="0.25">
      <c r="A261" s="6">
        <v>40098</v>
      </c>
      <c r="B261" s="14">
        <v>184044.68</v>
      </c>
      <c r="C261">
        <v>324.08</v>
      </c>
    </row>
    <row r="262" spans="1:3" x14ac:dyDescent="0.25">
      <c r="A262" s="6">
        <v>40099</v>
      </c>
      <c r="B262" s="14">
        <v>183685.33</v>
      </c>
      <c r="C262">
        <v>323.44</v>
      </c>
    </row>
    <row r="263" spans="1:3" x14ac:dyDescent="0.25">
      <c r="A263" s="6">
        <v>40100</v>
      </c>
      <c r="B263" s="14">
        <v>183663.49</v>
      </c>
      <c r="C263">
        <v>323.39999999999998</v>
      </c>
    </row>
    <row r="264" spans="1:3" x14ac:dyDescent="0.25">
      <c r="A264" s="6">
        <v>40101</v>
      </c>
      <c r="B264" s="14">
        <v>180930.15</v>
      </c>
      <c r="C264">
        <v>318.60000000000002</v>
      </c>
    </row>
    <row r="265" spans="1:3" x14ac:dyDescent="0.25">
      <c r="A265" s="6">
        <v>40102</v>
      </c>
      <c r="B265" s="14">
        <v>182412.01</v>
      </c>
      <c r="C265">
        <v>321.2</v>
      </c>
    </row>
    <row r="266" spans="1:3" x14ac:dyDescent="0.25">
      <c r="A266" s="6">
        <v>40103</v>
      </c>
      <c r="B266" s="14">
        <v>182412.01</v>
      </c>
      <c r="C266">
        <v>321.2</v>
      </c>
    </row>
    <row r="267" spans="1:3" x14ac:dyDescent="0.25">
      <c r="A267" s="6">
        <v>40104</v>
      </c>
      <c r="B267" s="14">
        <v>182412.01</v>
      </c>
      <c r="C267">
        <v>321.16000000000003</v>
      </c>
    </row>
    <row r="268" spans="1:3" x14ac:dyDescent="0.25">
      <c r="A268" s="6">
        <v>40105</v>
      </c>
      <c r="B268" s="14">
        <v>180604.08</v>
      </c>
      <c r="C268">
        <v>318</v>
      </c>
    </row>
    <row r="269" spans="1:3" x14ac:dyDescent="0.25">
      <c r="A269" s="6">
        <v>40106</v>
      </c>
      <c r="B269" s="14">
        <v>179953.04</v>
      </c>
      <c r="C269">
        <v>316.83999999999997</v>
      </c>
    </row>
    <row r="270" spans="1:3" x14ac:dyDescent="0.25">
      <c r="A270" s="6">
        <v>40107</v>
      </c>
      <c r="B270" s="14">
        <v>179842.7</v>
      </c>
      <c r="C270">
        <v>316.64</v>
      </c>
    </row>
    <row r="271" spans="1:3" x14ac:dyDescent="0.25">
      <c r="A271" s="6">
        <v>40108</v>
      </c>
      <c r="B271" s="14">
        <v>176958.31</v>
      </c>
      <c r="C271">
        <v>311.56</v>
      </c>
    </row>
    <row r="272" spans="1:3" x14ac:dyDescent="0.25">
      <c r="A272" s="6">
        <v>40109</v>
      </c>
      <c r="B272" s="14">
        <v>179173.58</v>
      </c>
      <c r="C272">
        <v>315.44</v>
      </c>
    </row>
    <row r="273" spans="1:3" x14ac:dyDescent="0.25">
      <c r="A273" s="6">
        <v>40110</v>
      </c>
      <c r="B273" s="14">
        <v>179173.58</v>
      </c>
      <c r="C273">
        <v>315.44</v>
      </c>
    </row>
    <row r="274" spans="1:3" x14ac:dyDescent="0.25">
      <c r="A274" s="6">
        <v>40111</v>
      </c>
      <c r="B274" s="14">
        <v>179173.58</v>
      </c>
      <c r="C274">
        <v>315.44</v>
      </c>
    </row>
    <row r="275" spans="1:3" x14ac:dyDescent="0.25">
      <c r="A275" s="6">
        <v>40112</v>
      </c>
      <c r="B275" s="14">
        <v>181943.48</v>
      </c>
      <c r="C275">
        <v>320.27999999999997</v>
      </c>
    </row>
    <row r="276" spans="1:3" x14ac:dyDescent="0.25">
      <c r="A276" s="6">
        <v>40113</v>
      </c>
      <c r="B276" s="14">
        <v>181700.2</v>
      </c>
      <c r="C276">
        <v>319.83999999999997</v>
      </c>
    </row>
    <row r="277" spans="1:3" x14ac:dyDescent="0.25">
      <c r="A277" s="6">
        <v>40114</v>
      </c>
      <c r="B277" s="14">
        <v>185493.5</v>
      </c>
      <c r="C277">
        <v>326.52</v>
      </c>
    </row>
    <row r="278" spans="1:3" x14ac:dyDescent="0.25">
      <c r="A278" s="6">
        <v>40115</v>
      </c>
      <c r="B278" s="14">
        <v>180831.08</v>
      </c>
      <c r="C278">
        <v>318.32</v>
      </c>
    </row>
    <row r="279" spans="1:3" x14ac:dyDescent="0.25">
      <c r="A279" s="6">
        <v>40116</v>
      </c>
      <c r="B279" s="14">
        <v>187992.04</v>
      </c>
      <c r="C279">
        <v>330.92</v>
      </c>
    </row>
    <row r="280" spans="1:3" x14ac:dyDescent="0.25">
      <c r="A280" s="6">
        <v>40117</v>
      </c>
      <c r="B280" s="14">
        <v>187992.04</v>
      </c>
      <c r="C280">
        <v>330.88</v>
      </c>
    </row>
    <row r="281" spans="1:3" x14ac:dyDescent="0.25">
      <c r="A281" s="6">
        <v>40118</v>
      </c>
      <c r="B281" s="14">
        <v>187992.04</v>
      </c>
      <c r="C281">
        <v>330.88</v>
      </c>
    </row>
    <row r="282" spans="1:3" x14ac:dyDescent="0.25">
      <c r="A282" s="6">
        <v>40119</v>
      </c>
      <c r="B282" s="14">
        <v>187683.07</v>
      </c>
      <c r="C282">
        <v>330.32</v>
      </c>
    </row>
    <row r="283" spans="1:3" x14ac:dyDescent="0.25">
      <c r="A283" s="6">
        <v>40120</v>
      </c>
      <c r="B283" s="14">
        <v>189245.61</v>
      </c>
      <c r="C283">
        <v>333.08</v>
      </c>
    </row>
    <row r="284" spans="1:3" x14ac:dyDescent="0.25">
      <c r="A284" s="6">
        <v>40121</v>
      </c>
      <c r="B284" s="14">
        <v>186807.62</v>
      </c>
      <c r="C284">
        <v>328.8</v>
      </c>
    </row>
    <row r="285" spans="1:3" x14ac:dyDescent="0.25">
      <c r="A285" s="6">
        <v>40122</v>
      </c>
      <c r="B285" s="14">
        <v>184368.97</v>
      </c>
      <c r="C285">
        <v>324.48</v>
      </c>
    </row>
    <row r="286" spans="1:3" x14ac:dyDescent="0.25">
      <c r="A286" s="6">
        <v>40123</v>
      </c>
      <c r="B286" s="14">
        <v>183371.25</v>
      </c>
      <c r="C286">
        <v>322.72000000000003</v>
      </c>
    </row>
    <row r="287" spans="1:3" x14ac:dyDescent="0.25">
      <c r="A287" s="6">
        <v>40124</v>
      </c>
      <c r="B287" s="14">
        <v>183371.25</v>
      </c>
      <c r="C287">
        <v>322.72000000000003</v>
      </c>
    </row>
    <row r="288" spans="1:3" x14ac:dyDescent="0.25">
      <c r="A288" s="6">
        <v>40125</v>
      </c>
      <c r="B288" s="14">
        <v>183371.25</v>
      </c>
      <c r="C288">
        <v>322.72000000000003</v>
      </c>
    </row>
    <row r="289" spans="1:3" x14ac:dyDescent="0.25">
      <c r="A289" s="6">
        <v>40126</v>
      </c>
      <c r="B289" s="14">
        <v>179778.83</v>
      </c>
      <c r="C289">
        <v>316.36</v>
      </c>
    </row>
    <row r="290" spans="1:3" x14ac:dyDescent="0.25">
      <c r="A290" s="6">
        <v>40127</v>
      </c>
      <c r="B290" s="14">
        <v>181254.2</v>
      </c>
      <c r="C290">
        <v>318.95999999999998</v>
      </c>
    </row>
    <row r="291" spans="1:3" x14ac:dyDescent="0.25">
      <c r="A291" s="6">
        <v>40128</v>
      </c>
      <c r="B291" s="14">
        <v>183361.81</v>
      </c>
      <c r="C291">
        <v>322.68</v>
      </c>
    </row>
    <row r="292" spans="1:3" x14ac:dyDescent="0.25">
      <c r="A292" s="6">
        <v>40129</v>
      </c>
      <c r="B292" s="14">
        <v>186489.9</v>
      </c>
      <c r="C292">
        <v>328.16</v>
      </c>
    </row>
    <row r="293" spans="1:3" x14ac:dyDescent="0.25">
      <c r="A293" s="6">
        <v>40130</v>
      </c>
      <c r="B293" s="14">
        <v>185663.88</v>
      </c>
      <c r="C293">
        <v>326.68</v>
      </c>
    </row>
    <row r="294" spans="1:3" x14ac:dyDescent="0.25">
      <c r="A294" s="6">
        <v>40131</v>
      </c>
      <c r="B294" s="14">
        <v>185663.88</v>
      </c>
      <c r="C294">
        <v>326.68</v>
      </c>
    </row>
    <row r="295" spans="1:3" x14ac:dyDescent="0.25">
      <c r="A295" s="6">
        <v>40132</v>
      </c>
      <c r="B295" s="14">
        <v>185663.88</v>
      </c>
      <c r="C295">
        <v>326.68</v>
      </c>
    </row>
    <row r="296" spans="1:3" x14ac:dyDescent="0.25">
      <c r="A296" s="6">
        <v>40133</v>
      </c>
      <c r="B296" s="14">
        <v>184234.06</v>
      </c>
      <c r="C296">
        <v>324.16000000000003</v>
      </c>
    </row>
    <row r="297" spans="1:3" x14ac:dyDescent="0.25">
      <c r="A297" s="6">
        <v>40134</v>
      </c>
      <c r="B297" s="14">
        <v>185005.27</v>
      </c>
      <c r="C297">
        <v>325.52</v>
      </c>
    </row>
    <row r="298" spans="1:3" x14ac:dyDescent="0.25">
      <c r="A298" s="6">
        <v>40135</v>
      </c>
      <c r="B298" s="14">
        <v>185227.43</v>
      </c>
      <c r="C298">
        <v>325.88</v>
      </c>
    </row>
    <row r="299" spans="1:3" x14ac:dyDescent="0.25">
      <c r="A299" s="6">
        <v>40136</v>
      </c>
      <c r="B299" s="14">
        <v>186996.56</v>
      </c>
      <c r="C299">
        <v>329</v>
      </c>
    </row>
    <row r="300" spans="1:3" x14ac:dyDescent="0.25">
      <c r="A300" s="6">
        <v>40137</v>
      </c>
      <c r="B300" s="14">
        <v>186897.66</v>
      </c>
      <c r="C300">
        <v>328.8</v>
      </c>
    </row>
    <row r="301" spans="1:3" x14ac:dyDescent="0.25">
      <c r="A301" s="6">
        <v>40138</v>
      </c>
      <c r="B301" s="14">
        <v>186897.66</v>
      </c>
      <c r="C301">
        <v>328.8</v>
      </c>
    </row>
    <row r="302" spans="1:3" x14ac:dyDescent="0.25">
      <c r="A302" s="6">
        <v>40139</v>
      </c>
      <c r="B302" s="14">
        <v>186897.66</v>
      </c>
      <c r="C302">
        <v>328.8</v>
      </c>
    </row>
    <row r="303" spans="1:3" x14ac:dyDescent="0.25">
      <c r="A303" s="6">
        <v>40140</v>
      </c>
      <c r="B303" s="14">
        <v>184178.25</v>
      </c>
      <c r="C303">
        <v>324</v>
      </c>
    </row>
    <row r="304" spans="1:3" x14ac:dyDescent="0.25">
      <c r="A304" s="6">
        <v>40141</v>
      </c>
      <c r="B304" s="14">
        <v>183623.91</v>
      </c>
      <c r="C304">
        <v>323.04000000000002</v>
      </c>
    </row>
    <row r="305" spans="1:3" x14ac:dyDescent="0.25">
      <c r="A305" s="6">
        <v>40142</v>
      </c>
      <c r="B305" s="14">
        <v>183040.44</v>
      </c>
      <c r="C305">
        <v>322</v>
      </c>
    </row>
    <row r="306" spans="1:3" x14ac:dyDescent="0.25">
      <c r="A306" s="6">
        <v>40143</v>
      </c>
      <c r="B306" s="14">
        <v>183040.44</v>
      </c>
      <c r="C306">
        <v>321.95999999999998</v>
      </c>
    </row>
    <row r="307" spans="1:3" x14ac:dyDescent="0.25">
      <c r="A307" s="6">
        <v>40144</v>
      </c>
      <c r="B307" s="14">
        <v>189151.53</v>
      </c>
      <c r="C307">
        <v>332.72</v>
      </c>
    </row>
    <row r="308" spans="1:3" x14ac:dyDescent="0.25">
      <c r="A308" s="6">
        <v>40145</v>
      </c>
      <c r="B308" s="14">
        <v>189151.53</v>
      </c>
      <c r="C308">
        <v>332.72</v>
      </c>
    </row>
    <row r="309" spans="1:3" x14ac:dyDescent="0.25">
      <c r="A309" s="6">
        <v>40146</v>
      </c>
      <c r="B309" s="14">
        <v>189151.53</v>
      </c>
      <c r="C309">
        <v>332.72</v>
      </c>
    </row>
    <row r="310" spans="1:3" x14ac:dyDescent="0.25">
      <c r="A310" s="6">
        <v>40147</v>
      </c>
      <c r="B310" s="14">
        <v>189677.5</v>
      </c>
      <c r="C310">
        <v>333.64</v>
      </c>
    </row>
    <row r="311" spans="1:3" x14ac:dyDescent="0.25">
      <c r="A311" s="6">
        <v>40148</v>
      </c>
      <c r="B311" s="14">
        <v>185731.68</v>
      </c>
      <c r="C311">
        <v>326.68</v>
      </c>
    </row>
    <row r="312" spans="1:3" x14ac:dyDescent="0.25">
      <c r="A312" s="6">
        <v>40149</v>
      </c>
      <c r="B312" s="14">
        <v>186397.48</v>
      </c>
      <c r="C312">
        <v>327.84</v>
      </c>
    </row>
    <row r="313" spans="1:3" x14ac:dyDescent="0.25">
      <c r="A313" s="6">
        <v>40150</v>
      </c>
      <c r="B313" s="14">
        <v>186292.71</v>
      </c>
      <c r="C313">
        <v>327.64</v>
      </c>
    </row>
    <row r="314" spans="1:3" x14ac:dyDescent="0.25">
      <c r="A314" s="6">
        <v>40151</v>
      </c>
      <c r="B314" s="14">
        <v>186024.49</v>
      </c>
      <c r="C314">
        <v>327.16000000000003</v>
      </c>
    </row>
    <row r="315" spans="1:3" x14ac:dyDescent="0.25">
      <c r="A315" s="6">
        <v>40152</v>
      </c>
      <c r="B315" s="14">
        <v>186024.49</v>
      </c>
      <c r="C315">
        <v>327.16000000000003</v>
      </c>
    </row>
    <row r="316" spans="1:3" x14ac:dyDescent="0.25">
      <c r="A316" s="6">
        <v>40153</v>
      </c>
      <c r="B316" s="14">
        <v>186024.49</v>
      </c>
      <c r="C316">
        <v>327.16000000000003</v>
      </c>
    </row>
    <row r="317" spans="1:3" x14ac:dyDescent="0.25">
      <c r="A317" s="6">
        <v>40154</v>
      </c>
      <c r="B317" s="14">
        <v>185844.46</v>
      </c>
      <c r="C317">
        <v>326.83999999999997</v>
      </c>
    </row>
    <row r="318" spans="1:3" x14ac:dyDescent="0.25">
      <c r="A318" s="6">
        <v>40155</v>
      </c>
      <c r="B318" s="14">
        <v>189580.52</v>
      </c>
      <c r="C318">
        <v>333.4</v>
      </c>
    </row>
    <row r="319" spans="1:3" x14ac:dyDescent="0.25">
      <c r="A319" s="6">
        <v>40156</v>
      </c>
      <c r="B319" s="14">
        <v>189166.37</v>
      </c>
      <c r="C319">
        <v>332.64</v>
      </c>
    </row>
    <row r="320" spans="1:3" x14ac:dyDescent="0.25">
      <c r="A320" s="6">
        <v>40157</v>
      </c>
      <c r="B320" s="14">
        <v>188746.39</v>
      </c>
      <c r="C320">
        <v>331.92</v>
      </c>
    </row>
    <row r="321" spans="1:3" x14ac:dyDescent="0.25">
      <c r="A321" s="6">
        <v>40158</v>
      </c>
      <c r="B321" s="14">
        <v>188139.64</v>
      </c>
      <c r="C321">
        <v>330.84</v>
      </c>
    </row>
    <row r="322" spans="1:3" x14ac:dyDescent="0.25">
      <c r="A322" s="6">
        <v>40159</v>
      </c>
      <c r="B322" s="14">
        <v>188139.64</v>
      </c>
      <c r="C322">
        <v>330.8</v>
      </c>
    </row>
    <row r="323" spans="1:3" x14ac:dyDescent="0.25">
      <c r="A323" s="6">
        <v>40160</v>
      </c>
      <c r="B323" s="14">
        <v>188139.64</v>
      </c>
      <c r="C323">
        <v>330.8</v>
      </c>
    </row>
    <row r="324" spans="1:3" x14ac:dyDescent="0.25">
      <c r="A324" s="6">
        <v>40161</v>
      </c>
      <c r="B324" s="14">
        <v>187475.1</v>
      </c>
      <c r="C324">
        <v>329.64</v>
      </c>
    </row>
    <row r="325" spans="1:3" x14ac:dyDescent="0.25">
      <c r="A325" s="6">
        <v>40162</v>
      </c>
      <c r="B325" s="14">
        <v>185572.9</v>
      </c>
      <c r="C325">
        <v>326.27999999999997</v>
      </c>
    </row>
    <row r="326" spans="1:3" x14ac:dyDescent="0.25">
      <c r="A326" s="6">
        <v>40163</v>
      </c>
      <c r="B326" s="14">
        <v>183466.84</v>
      </c>
      <c r="C326">
        <v>322.56</v>
      </c>
    </row>
    <row r="327" spans="1:3" x14ac:dyDescent="0.25">
      <c r="A327" s="6">
        <v>40164</v>
      </c>
      <c r="B327" s="14">
        <v>185225.24</v>
      </c>
      <c r="C327">
        <v>325.64</v>
      </c>
    </row>
    <row r="328" spans="1:3" x14ac:dyDescent="0.25">
      <c r="A328" s="6">
        <v>40165</v>
      </c>
      <c r="B328" s="14">
        <v>182797.55</v>
      </c>
      <c r="C328">
        <v>321.36</v>
      </c>
    </row>
    <row r="329" spans="1:3" x14ac:dyDescent="0.25">
      <c r="A329" s="6">
        <v>40166</v>
      </c>
      <c r="B329" s="14">
        <v>182797.55</v>
      </c>
      <c r="C329">
        <v>321.36</v>
      </c>
    </row>
    <row r="330" spans="1:3" x14ac:dyDescent="0.25">
      <c r="A330" s="6">
        <v>40167</v>
      </c>
      <c r="B330" s="14">
        <v>182797.55</v>
      </c>
      <c r="C330">
        <v>321.36</v>
      </c>
    </row>
    <row r="331" spans="1:3" x14ac:dyDescent="0.25">
      <c r="A331" s="6">
        <v>40168</v>
      </c>
      <c r="B331" s="14">
        <v>177384.14</v>
      </c>
      <c r="C331">
        <v>311.83999999999997</v>
      </c>
    </row>
    <row r="332" spans="1:3" x14ac:dyDescent="0.25">
      <c r="A332" s="6">
        <v>40169</v>
      </c>
      <c r="B332" s="14">
        <v>174232.37</v>
      </c>
      <c r="C332">
        <v>306.27999999999997</v>
      </c>
    </row>
    <row r="333" spans="1:3" x14ac:dyDescent="0.25">
      <c r="A333" s="6">
        <v>40170</v>
      </c>
      <c r="B333" s="14">
        <v>173135.33</v>
      </c>
      <c r="C333">
        <v>304.36</v>
      </c>
    </row>
    <row r="334" spans="1:3" x14ac:dyDescent="0.25">
      <c r="A334" s="6">
        <v>40171</v>
      </c>
      <c r="B334" s="14">
        <v>171937.81</v>
      </c>
      <c r="C334">
        <v>302.24</v>
      </c>
    </row>
    <row r="335" spans="1:3" x14ac:dyDescent="0.25">
      <c r="A335" s="6">
        <v>40172</v>
      </c>
      <c r="B335" s="14">
        <v>171937.81</v>
      </c>
      <c r="C335">
        <v>302.24</v>
      </c>
    </row>
    <row r="336" spans="1:3" x14ac:dyDescent="0.25">
      <c r="A336" s="6">
        <v>40173</v>
      </c>
      <c r="B336" s="14">
        <v>171937.81</v>
      </c>
      <c r="C336">
        <v>302.24</v>
      </c>
    </row>
    <row r="337" spans="1:3" x14ac:dyDescent="0.25">
      <c r="A337" s="6">
        <v>40174</v>
      </c>
      <c r="B337" s="14">
        <v>171937.81</v>
      </c>
      <c r="C337">
        <v>302.2</v>
      </c>
    </row>
    <row r="338" spans="1:3" x14ac:dyDescent="0.25">
      <c r="A338" s="6">
        <v>40175</v>
      </c>
      <c r="B338" s="14">
        <v>171088.64000000001</v>
      </c>
      <c r="C338">
        <v>300.72000000000003</v>
      </c>
    </row>
    <row r="339" spans="1:3" x14ac:dyDescent="0.25">
      <c r="A339" s="6">
        <v>40176</v>
      </c>
      <c r="B339" s="14">
        <v>170344.43</v>
      </c>
      <c r="C339">
        <v>299.39999999999998</v>
      </c>
    </row>
    <row r="340" spans="1:3" x14ac:dyDescent="0.25">
      <c r="A340" s="6">
        <v>40177</v>
      </c>
      <c r="B340" s="14">
        <v>172070.83</v>
      </c>
      <c r="C340">
        <v>302.44</v>
      </c>
    </row>
    <row r="341" spans="1:3" x14ac:dyDescent="0.25">
      <c r="A341" s="6">
        <v>40178</v>
      </c>
      <c r="B341" s="14">
        <v>174889.06</v>
      </c>
      <c r="C341">
        <v>307.36</v>
      </c>
    </row>
    <row r="342" spans="1:3" x14ac:dyDescent="0.25">
      <c r="A342" s="6">
        <v>40179</v>
      </c>
      <c r="B342" s="14">
        <v>174889.06</v>
      </c>
      <c r="C342">
        <v>307.36</v>
      </c>
    </row>
    <row r="343" spans="1:3" x14ac:dyDescent="0.25">
      <c r="A343" s="6">
        <v>40180</v>
      </c>
      <c r="B343" s="14">
        <v>174889.06</v>
      </c>
      <c r="C343">
        <v>307.36</v>
      </c>
    </row>
    <row r="344" spans="1:3" x14ac:dyDescent="0.25">
      <c r="A344" s="6">
        <v>40181</v>
      </c>
      <c r="B344" s="14">
        <v>174889.06</v>
      </c>
      <c r="C344">
        <v>307.36</v>
      </c>
    </row>
    <row r="345" spans="1:3" x14ac:dyDescent="0.25">
      <c r="A345" s="6">
        <v>40182</v>
      </c>
      <c r="B345" s="14">
        <v>171127.76</v>
      </c>
      <c r="C345">
        <v>300.72000000000003</v>
      </c>
    </row>
    <row r="346" spans="1:3" x14ac:dyDescent="0.25">
      <c r="A346" s="6">
        <v>40183</v>
      </c>
      <c r="B346" s="14">
        <v>169357.19</v>
      </c>
      <c r="C346">
        <v>297.60000000000002</v>
      </c>
    </row>
    <row r="347" spans="1:3" x14ac:dyDescent="0.25">
      <c r="A347" s="6">
        <v>40184</v>
      </c>
      <c r="B347" s="14">
        <v>166323.99</v>
      </c>
      <c r="C347">
        <v>292.27999999999997</v>
      </c>
    </row>
    <row r="348" spans="1:3" x14ac:dyDescent="0.25">
      <c r="A348" s="6">
        <v>40185</v>
      </c>
      <c r="B348" s="14">
        <v>164996.35</v>
      </c>
      <c r="C348">
        <v>289.95999999999998</v>
      </c>
    </row>
    <row r="349" spans="1:3" x14ac:dyDescent="0.25">
      <c r="A349" s="6">
        <v>40186</v>
      </c>
      <c r="B349" s="14">
        <v>163527.98000000001</v>
      </c>
      <c r="C349">
        <v>287.36</v>
      </c>
    </row>
    <row r="350" spans="1:3" x14ac:dyDescent="0.25">
      <c r="A350" s="6">
        <v>40187</v>
      </c>
      <c r="B350" s="14">
        <v>163527.98000000001</v>
      </c>
      <c r="C350">
        <v>287.36</v>
      </c>
    </row>
    <row r="351" spans="1:3" x14ac:dyDescent="0.25">
      <c r="A351" s="6">
        <v>40188</v>
      </c>
      <c r="B351" s="14">
        <v>163527.98000000001</v>
      </c>
      <c r="C351">
        <v>287.32</v>
      </c>
    </row>
    <row r="352" spans="1:3" x14ac:dyDescent="0.25">
      <c r="A352" s="6">
        <v>40189</v>
      </c>
      <c r="B352" s="14">
        <v>161758.91</v>
      </c>
      <c r="C352">
        <v>284.24</v>
      </c>
    </row>
    <row r="353" spans="1:3" x14ac:dyDescent="0.25">
      <c r="A353" s="6">
        <v>40190</v>
      </c>
      <c r="B353" s="14">
        <v>162422.76</v>
      </c>
      <c r="C353">
        <v>285.39999999999998</v>
      </c>
    </row>
    <row r="354" spans="1:3" x14ac:dyDescent="0.25">
      <c r="A354" s="6">
        <v>40191</v>
      </c>
      <c r="B354" s="14">
        <v>162071.07</v>
      </c>
      <c r="C354">
        <v>284.76</v>
      </c>
    </row>
    <row r="355" spans="1:3" x14ac:dyDescent="0.25">
      <c r="A355" s="6">
        <v>40192</v>
      </c>
      <c r="B355" s="14">
        <v>159277.1</v>
      </c>
      <c r="C355">
        <v>279.83999999999997</v>
      </c>
    </row>
    <row r="356" spans="1:3" x14ac:dyDescent="0.25">
      <c r="A356" s="6">
        <v>40193</v>
      </c>
      <c r="B356" s="14">
        <v>161507.88</v>
      </c>
      <c r="C356">
        <v>283.76</v>
      </c>
    </row>
    <row r="357" spans="1:3" x14ac:dyDescent="0.25">
      <c r="A357" s="6">
        <v>40194</v>
      </c>
      <c r="B357" s="14">
        <v>161507.88</v>
      </c>
      <c r="C357">
        <v>283.76</v>
      </c>
    </row>
    <row r="358" spans="1:3" x14ac:dyDescent="0.25">
      <c r="A358" s="6">
        <v>40195</v>
      </c>
      <c r="B358" s="14">
        <v>161507.88</v>
      </c>
      <c r="C358">
        <v>283.76</v>
      </c>
    </row>
    <row r="359" spans="1:3" x14ac:dyDescent="0.25">
      <c r="A359" s="6">
        <v>40196</v>
      </c>
      <c r="B359" s="14">
        <v>161507.88</v>
      </c>
      <c r="C359">
        <v>283.72000000000003</v>
      </c>
    </row>
    <row r="360" spans="1:3" x14ac:dyDescent="0.25">
      <c r="A360" s="6">
        <v>40197</v>
      </c>
      <c r="B360" s="14">
        <v>157977.68</v>
      </c>
      <c r="C360">
        <v>277.52</v>
      </c>
    </row>
    <row r="361" spans="1:3" x14ac:dyDescent="0.25">
      <c r="A361" s="6">
        <v>40198</v>
      </c>
      <c r="B361" s="14">
        <v>158088.42000000001</v>
      </c>
      <c r="C361">
        <v>277.72000000000003</v>
      </c>
    </row>
    <row r="362" spans="1:3" x14ac:dyDescent="0.25">
      <c r="A362" s="6">
        <v>40199</v>
      </c>
      <c r="B362" s="14">
        <v>162373.13</v>
      </c>
      <c r="C362">
        <v>285.24</v>
      </c>
    </row>
    <row r="363" spans="1:3" x14ac:dyDescent="0.25">
      <c r="A363" s="6">
        <v>40200</v>
      </c>
      <c r="B363" s="14">
        <v>168424.89</v>
      </c>
      <c r="C363">
        <v>295.83999999999997</v>
      </c>
    </row>
    <row r="364" spans="1:3" x14ac:dyDescent="0.25">
      <c r="A364" s="6">
        <v>40201</v>
      </c>
      <c r="B364" s="14">
        <v>168424.89</v>
      </c>
      <c r="C364">
        <v>295.83999999999997</v>
      </c>
    </row>
    <row r="365" spans="1:3" x14ac:dyDescent="0.25">
      <c r="A365" s="6">
        <v>40202</v>
      </c>
      <c r="B365" s="14">
        <v>168424.89</v>
      </c>
      <c r="C365">
        <v>295.83999999999997</v>
      </c>
    </row>
    <row r="366" spans="1:3" x14ac:dyDescent="0.25">
      <c r="A366" s="6">
        <v>40203</v>
      </c>
      <c r="B366" s="14">
        <v>166379.43</v>
      </c>
      <c r="C366">
        <v>292.24</v>
      </c>
    </row>
    <row r="367" spans="1:3" x14ac:dyDescent="0.25">
      <c r="A367" s="6">
        <v>40204</v>
      </c>
      <c r="B367" s="14">
        <v>167699.23000000001</v>
      </c>
      <c r="C367">
        <v>294.56</v>
      </c>
    </row>
    <row r="368" spans="1:3" x14ac:dyDescent="0.25">
      <c r="A368" s="6">
        <v>40205</v>
      </c>
      <c r="B368" s="14">
        <v>166292.6</v>
      </c>
      <c r="C368">
        <v>292.08</v>
      </c>
    </row>
    <row r="369" spans="1:3" x14ac:dyDescent="0.25">
      <c r="A369" s="6">
        <v>40206</v>
      </c>
      <c r="B369" s="14">
        <v>166624.25</v>
      </c>
      <c r="C369">
        <v>292.64</v>
      </c>
    </row>
    <row r="370" spans="1:3" x14ac:dyDescent="0.25">
      <c r="A370" s="6">
        <v>40207</v>
      </c>
      <c r="B370" s="14">
        <v>168642.11</v>
      </c>
      <c r="C370">
        <v>296.2</v>
      </c>
    </row>
    <row r="371" spans="1:3" x14ac:dyDescent="0.25">
      <c r="A371" s="6">
        <v>40208</v>
      </c>
      <c r="B371" s="14">
        <v>168642.11</v>
      </c>
      <c r="C371">
        <v>296.2</v>
      </c>
    </row>
    <row r="372" spans="1:3" x14ac:dyDescent="0.25">
      <c r="A372" s="6">
        <v>40209</v>
      </c>
      <c r="B372" s="14">
        <v>168642.11</v>
      </c>
      <c r="C372">
        <v>296.16000000000003</v>
      </c>
    </row>
    <row r="373" spans="1:3" x14ac:dyDescent="0.25">
      <c r="A373" s="6">
        <v>40210</v>
      </c>
      <c r="B373" s="14">
        <v>165863.20000000001</v>
      </c>
      <c r="C373">
        <v>291.27999999999997</v>
      </c>
    </row>
    <row r="374" spans="1:3" x14ac:dyDescent="0.25">
      <c r="A374" s="6">
        <v>40211</v>
      </c>
      <c r="B374" s="14">
        <v>164409.72</v>
      </c>
      <c r="C374">
        <v>288.72000000000003</v>
      </c>
    </row>
    <row r="375" spans="1:3" x14ac:dyDescent="0.25">
      <c r="A375" s="6">
        <v>40212</v>
      </c>
      <c r="B375" s="14">
        <v>164956.75</v>
      </c>
      <c r="C375">
        <v>289.68</v>
      </c>
    </row>
    <row r="376" spans="1:3" x14ac:dyDescent="0.25">
      <c r="A376" s="6">
        <v>40213</v>
      </c>
      <c r="B376" s="14">
        <v>171864.79</v>
      </c>
      <c r="C376">
        <v>301.8</v>
      </c>
    </row>
    <row r="377" spans="1:3" x14ac:dyDescent="0.25">
      <c r="A377" s="6">
        <v>40214</v>
      </c>
      <c r="B377" s="14">
        <v>173301.61</v>
      </c>
      <c r="C377">
        <v>304.32</v>
      </c>
    </row>
    <row r="378" spans="1:3" x14ac:dyDescent="0.25">
      <c r="A378" s="6">
        <v>40215</v>
      </c>
      <c r="B378" s="14">
        <v>173301.61</v>
      </c>
      <c r="C378">
        <v>304.32</v>
      </c>
    </row>
    <row r="379" spans="1:3" x14ac:dyDescent="0.25">
      <c r="A379" s="6">
        <v>40216</v>
      </c>
      <c r="B379" s="14">
        <v>173301.61</v>
      </c>
      <c r="C379">
        <v>304.32</v>
      </c>
    </row>
    <row r="380" spans="1:3" x14ac:dyDescent="0.25">
      <c r="A380" s="6">
        <v>40217</v>
      </c>
      <c r="B380" s="14">
        <v>174344.06</v>
      </c>
      <c r="C380">
        <v>306.12</v>
      </c>
    </row>
    <row r="381" spans="1:3" x14ac:dyDescent="0.25">
      <c r="A381" s="6">
        <v>40218</v>
      </c>
      <c r="B381" s="14">
        <v>173158.15</v>
      </c>
      <c r="C381">
        <v>304.04000000000002</v>
      </c>
    </row>
    <row r="382" spans="1:3" x14ac:dyDescent="0.25">
      <c r="A382" s="6">
        <v>40219</v>
      </c>
      <c r="B382" s="14">
        <v>173205.2</v>
      </c>
      <c r="C382">
        <v>304.12</v>
      </c>
    </row>
    <row r="383" spans="1:3" x14ac:dyDescent="0.25">
      <c r="A383" s="6">
        <v>40220</v>
      </c>
      <c r="B383" s="14">
        <v>171606.24</v>
      </c>
      <c r="C383">
        <v>301.27999999999997</v>
      </c>
    </row>
    <row r="384" spans="1:3" x14ac:dyDescent="0.25">
      <c r="A384" s="6">
        <v>40221</v>
      </c>
      <c r="B384" s="14">
        <v>172293.07</v>
      </c>
      <c r="C384">
        <v>302.48</v>
      </c>
    </row>
    <row r="385" spans="1:3" x14ac:dyDescent="0.25">
      <c r="A385" s="6">
        <v>40222</v>
      </c>
      <c r="B385" s="14">
        <v>172293.07</v>
      </c>
      <c r="C385">
        <v>302.48</v>
      </c>
    </row>
    <row r="386" spans="1:3" x14ac:dyDescent="0.25">
      <c r="A386" s="6">
        <v>40223</v>
      </c>
      <c r="B386" s="14">
        <v>172293.07</v>
      </c>
      <c r="C386">
        <v>302.48</v>
      </c>
    </row>
    <row r="387" spans="1:3" x14ac:dyDescent="0.25">
      <c r="A387" s="6">
        <v>40224</v>
      </c>
      <c r="B387" s="14">
        <v>172293.07</v>
      </c>
      <c r="C387">
        <v>302.48</v>
      </c>
    </row>
    <row r="388" spans="1:3" x14ac:dyDescent="0.25">
      <c r="A388" s="6">
        <v>40225</v>
      </c>
      <c r="B388" s="14">
        <v>167956.15</v>
      </c>
      <c r="C388">
        <v>294.83999999999997</v>
      </c>
    </row>
    <row r="389" spans="1:3" x14ac:dyDescent="0.25">
      <c r="A389" s="6">
        <v>40226</v>
      </c>
      <c r="B389" s="14">
        <v>166188.66</v>
      </c>
      <c r="C389">
        <v>291.76</v>
      </c>
    </row>
    <row r="390" spans="1:3" x14ac:dyDescent="0.25">
      <c r="A390" s="6">
        <v>40227</v>
      </c>
      <c r="B390" s="14">
        <v>164653.45000000001</v>
      </c>
      <c r="C390">
        <v>289.04000000000002</v>
      </c>
    </row>
    <row r="391" spans="1:3" x14ac:dyDescent="0.25">
      <c r="A391" s="6">
        <v>40228</v>
      </c>
      <c r="B391" s="14">
        <v>162201.84</v>
      </c>
      <c r="C391">
        <v>284.72000000000003</v>
      </c>
    </row>
    <row r="392" spans="1:3" x14ac:dyDescent="0.25">
      <c r="A392" s="6">
        <v>40229</v>
      </c>
      <c r="B392" s="14">
        <v>162201.84</v>
      </c>
      <c r="C392">
        <v>284.72000000000003</v>
      </c>
    </row>
    <row r="393" spans="1:3" x14ac:dyDescent="0.25">
      <c r="A393" s="6">
        <v>40230</v>
      </c>
      <c r="B393" s="14">
        <v>162201.84</v>
      </c>
      <c r="C393">
        <v>284.72000000000003</v>
      </c>
    </row>
    <row r="394" spans="1:3" x14ac:dyDescent="0.25">
      <c r="A394" s="6">
        <v>40231</v>
      </c>
      <c r="B394" s="14">
        <v>160265.04999999999</v>
      </c>
      <c r="C394">
        <v>281.32</v>
      </c>
    </row>
    <row r="395" spans="1:3" x14ac:dyDescent="0.25">
      <c r="A395" s="6">
        <v>40232</v>
      </c>
      <c r="B395" s="14">
        <v>161502.04</v>
      </c>
      <c r="C395">
        <v>283.48</v>
      </c>
    </row>
    <row r="396" spans="1:3" x14ac:dyDescent="0.25">
      <c r="A396" s="6">
        <v>40233</v>
      </c>
      <c r="B396" s="14">
        <v>160343.38</v>
      </c>
      <c r="C396">
        <v>281.44</v>
      </c>
    </row>
    <row r="397" spans="1:3" x14ac:dyDescent="0.25">
      <c r="A397" s="6">
        <v>40234</v>
      </c>
      <c r="B397" s="14">
        <v>160487.31</v>
      </c>
      <c r="C397">
        <v>281.68</v>
      </c>
    </row>
    <row r="398" spans="1:3" x14ac:dyDescent="0.25">
      <c r="A398" s="6">
        <v>40235</v>
      </c>
      <c r="B398" s="14">
        <v>159936.04</v>
      </c>
      <c r="C398">
        <v>280.72000000000003</v>
      </c>
    </row>
    <row r="399" spans="1:3" x14ac:dyDescent="0.25">
      <c r="A399" s="6">
        <v>40236</v>
      </c>
      <c r="B399" s="14">
        <v>159936.04</v>
      </c>
      <c r="C399">
        <v>280.68</v>
      </c>
    </row>
    <row r="400" spans="1:3" x14ac:dyDescent="0.25">
      <c r="A400" s="6">
        <v>40237</v>
      </c>
      <c r="B400" s="14">
        <v>159936.04</v>
      </c>
      <c r="C400">
        <v>280.68</v>
      </c>
    </row>
    <row r="401" spans="1:3" x14ac:dyDescent="0.25">
      <c r="A401" s="6">
        <v>40238</v>
      </c>
      <c r="B401" s="14">
        <v>159209.29</v>
      </c>
      <c r="C401">
        <v>279.39999999999998</v>
      </c>
    </row>
    <row r="402" spans="1:3" x14ac:dyDescent="0.25">
      <c r="A402" s="6">
        <v>40239</v>
      </c>
      <c r="B402" s="14">
        <v>158498.5</v>
      </c>
      <c r="C402">
        <v>278.16000000000003</v>
      </c>
    </row>
    <row r="403" spans="1:3" x14ac:dyDescent="0.25">
      <c r="A403" s="6">
        <v>40240</v>
      </c>
      <c r="B403" s="14">
        <v>156955.41</v>
      </c>
      <c r="C403">
        <v>275.44</v>
      </c>
    </row>
    <row r="404" spans="1:3" x14ac:dyDescent="0.25">
      <c r="A404" s="6">
        <v>40241</v>
      </c>
      <c r="B404" s="14">
        <v>157104.76</v>
      </c>
      <c r="C404">
        <v>275.68</v>
      </c>
    </row>
    <row r="405" spans="1:3" x14ac:dyDescent="0.25">
      <c r="A405" s="6">
        <v>40242</v>
      </c>
      <c r="B405" s="14">
        <v>154636.76999999999</v>
      </c>
      <c r="C405">
        <v>271.36</v>
      </c>
    </row>
    <row r="406" spans="1:3" x14ac:dyDescent="0.25">
      <c r="A406" s="6">
        <v>40243</v>
      </c>
      <c r="B406" s="14">
        <v>154636.76999999999</v>
      </c>
      <c r="C406">
        <v>271.36</v>
      </c>
    </row>
    <row r="407" spans="1:3" x14ac:dyDescent="0.25">
      <c r="A407" s="6">
        <v>40244</v>
      </c>
      <c r="B407" s="14">
        <v>154636.76999999999</v>
      </c>
      <c r="C407">
        <v>271.36</v>
      </c>
    </row>
    <row r="408" spans="1:3" x14ac:dyDescent="0.25">
      <c r="A408" s="6">
        <v>40245</v>
      </c>
      <c r="B408" s="14">
        <v>154236.31</v>
      </c>
      <c r="C408">
        <v>270.64</v>
      </c>
    </row>
    <row r="409" spans="1:3" x14ac:dyDescent="0.25">
      <c r="A409" s="6">
        <v>40246</v>
      </c>
      <c r="B409" s="14">
        <v>153972.68</v>
      </c>
      <c r="C409">
        <v>270.16000000000003</v>
      </c>
    </row>
    <row r="410" spans="1:3" x14ac:dyDescent="0.25">
      <c r="A410" s="6">
        <v>40247</v>
      </c>
      <c r="B410" s="14">
        <v>156312.49</v>
      </c>
      <c r="C410">
        <v>274.27999999999997</v>
      </c>
    </row>
    <row r="411" spans="1:3" x14ac:dyDescent="0.25">
      <c r="A411" s="6">
        <v>40248</v>
      </c>
      <c r="B411" s="14">
        <v>157061.26</v>
      </c>
      <c r="C411">
        <v>275.56</v>
      </c>
    </row>
    <row r="412" spans="1:3" x14ac:dyDescent="0.25">
      <c r="A412" s="6">
        <v>40249</v>
      </c>
      <c r="B412" s="14">
        <v>155885.22</v>
      </c>
      <c r="C412">
        <v>273.52</v>
      </c>
    </row>
    <row r="413" spans="1:3" x14ac:dyDescent="0.25">
      <c r="A413" s="6">
        <v>40250</v>
      </c>
      <c r="B413" s="14">
        <v>155885.22</v>
      </c>
      <c r="C413">
        <v>273.48</v>
      </c>
    </row>
    <row r="414" spans="1:3" x14ac:dyDescent="0.25">
      <c r="A414" s="6">
        <v>40251</v>
      </c>
      <c r="B414" s="14">
        <v>155885.22</v>
      </c>
      <c r="C414">
        <v>273.48</v>
      </c>
    </row>
    <row r="415" spans="1:3" x14ac:dyDescent="0.25">
      <c r="A415" s="6">
        <v>40252</v>
      </c>
      <c r="B415" s="14">
        <v>156854.57999999999</v>
      </c>
      <c r="C415">
        <v>275.2</v>
      </c>
    </row>
    <row r="416" spans="1:3" x14ac:dyDescent="0.25">
      <c r="A416" s="6">
        <v>40253</v>
      </c>
      <c r="B416" s="14">
        <v>154871.82</v>
      </c>
      <c r="C416">
        <v>271.68</v>
      </c>
    </row>
    <row r="417" spans="1:3" x14ac:dyDescent="0.25">
      <c r="A417" s="6">
        <v>40254</v>
      </c>
      <c r="B417" s="14">
        <v>153664.31</v>
      </c>
      <c r="C417">
        <v>269.56</v>
      </c>
    </row>
    <row r="418" spans="1:3" x14ac:dyDescent="0.25">
      <c r="A418" s="6">
        <v>40255</v>
      </c>
      <c r="B418" s="14">
        <v>152891.82</v>
      </c>
      <c r="C418">
        <v>268.2</v>
      </c>
    </row>
    <row r="419" spans="1:3" x14ac:dyDescent="0.25">
      <c r="A419" s="6">
        <v>40256</v>
      </c>
      <c r="B419" s="14">
        <v>154420.16</v>
      </c>
      <c r="C419">
        <v>270.88</v>
      </c>
    </row>
    <row r="420" spans="1:3" x14ac:dyDescent="0.25">
      <c r="A420" s="6">
        <v>40257</v>
      </c>
      <c r="B420" s="14">
        <v>154420.16</v>
      </c>
      <c r="C420">
        <v>270.88</v>
      </c>
    </row>
    <row r="421" spans="1:3" x14ac:dyDescent="0.25">
      <c r="A421" s="6">
        <v>40258</v>
      </c>
      <c r="B421" s="14">
        <v>154420.16</v>
      </c>
      <c r="C421">
        <v>270.88</v>
      </c>
    </row>
    <row r="422" spans="1:3" x14ac:dyDescent="0.25">
      <c r="A422" s="6">
        <v>40259</v>
      </c>
      <c r="B422" s="14">
        <v>153777.54999999999</v>
      </c>
      <c r="C422">
        <v>269.72000000000003</v>
      </c>
    </row>
    <row r="423" spans="1:3" x14ac:dyDescent="0.25">
      <c r="A423" s="6">
        <v>40260</v>
      </c>
      <c r="B423" s="14">
        <v>152900.53</v>
      </c>
      <c r="C423">
        <v>268.2</v>
      </c>
    </row>
    <row r="424" spans="1:3" x14ac:dyDescent="0.25">
      <c r="A424" s="6">
        <v>40261</v>
      </c>
      <c r="B424" s="14">
        <v>154459.53</v>
      </c>
      <c r="C424">
        <v>270.92</v>
      </c>
    </row>
    <row r="425" spans="1:3" x14ac:dyDescent="0.25">
      <c r="A425" s="6">
        <v>40262</v>
      </c>
      <c r="B425" s="14">
        <v>155255.10999999999</v>
      </c>
      <c r="C425">
        <v>272.32</v>
      </c>
    </row>
    <row r="426" spans="1:3" x14ac:dyDescent="0.25">
      <c r="A426" s="6">
        <v>40263</v>
      </c>
      <c r="B426" s="14">
        <v>154926.92000000001</v>
      </c>
      <c r="C426">
        <v>271.72000000000003</v>
      </c>
    </row>
    <row r="427" spans="1:3" x14ac:dyDescent="0.25">
      <c r="A427" s="6">
        <v>40264</v>
      </c>
      <c r="B427" s="14">
        <v>154926.92000000001</v>
      </c>
      <c r="C427">
        <v>271.72000000000003</v>
      </c>
    </row>
    <row r="428" spans="1:3" x14ac:dyDescent="0.25">
      <c r="A428" s="6">
        <v>40265</v>
      </c>
      <c r="B428" s="14">
        <v>154926.92000000001</v>
      </c>
      <c r="C428">
        <v>271.72000000000003</v>
      </c>
    </row>
    <row r="429" spans="1:3" x14ac:dyDescent="0.25">
      <c r="A429" s="6">
        <v>40266</v>
      </c>
      <c r="B429" s="14">
        <v>153869.53</v>
      </c>
      <c r="C429">
        <v>269.83999999999997</v>
      </c>
    </row>
    <row r="430" spans="1:3" x14ac:dyDescent="0.25">
      <c r="A430" s="6">
        <v>40267</v>
      </c>
      <c r="B430" s="14">
        <v>153692.13</v>
      </c>
      <c r="C430">
        <v>269.52</v>
      </c>
    </row>
    <row r="431" spans="1:3" x14ac:dyDescent="0.25">
      <c r="A431" s="6">
        <v>40268</v>
      </c>
      <c r="B431" s="14">
        <v>153784.01</v>
      </c>
      <c r="C431">
        <v>269.68</v>
      </c>
    </row>
    <row r="432" spans="1:3" x14ac:dyDescent="0.25">
      <c r="A432" s="6">
        <v>40269</v>
      </c>
      <c r="B432" s="14">
        <v>154113.01999999999</v>
      </c>
      <c r="C432">
        <v>270.27999999999997</v>
      </c>
    </row>
    <row r="433" spans="1:3" x14ac:dyDescent="0.25">
      <c r="A433" s="6">
        <v>40270</v>
      </c>
      <c r="B433" s="14">
        <v>154113.01999999999</v>
      </c>
      <c r="C433">
        <v>270.24</v>
      </c>
    </row>
    <row r="434" spans="1:3" x14ac:dyDescent="0.25">
      <c r="A434" s="6">
        <v>40271</v>
      </c>
      <c r="B434" s="14">
        <v>154113.01999999999</v>
      </c>
      <c r="C434">
        <v>270.24</v>
      </c>
    </row>
    <row r="435" spans="1:3" x14ac:dyDescent="0.25">
      <c r="A435" s="6">
        <v>40272</v>
      </c>
      <c r="B435" s="14">
        <v>154113.01999999999</v>
      </c>
      <c r="C435">
        <v>270.24</v>
      </c>
    </row>
    <row r="436" spans="1:3" x14ac:dyDescent="0.25">
      <c r="A436" s="6">
        <v>40273</v>
      </c>
      <c r="B436" s="14">
        <v>150887.72</v>
      </c>
      <c r="C436">
        <v>264.56</v>
      </c>
    </row>
    <row r="437" spans="1:3" x14ac:dyDescent="0.25">
      <c r="A437" s="6">
        <v>40274</v>
      </c>
      <c r="B437" s="14">
        <v>149535.14000000001</v>
      </c>
      <c r="C437">
        <v>262.2</v>
      </c>
    </row>
    <row r="438" spans="1:3" x14ac:dyDescent="0.25">
      <c r="A438" s="6">
        <v>40275</v>
      </c>
      <c r="B438" s="14">
        <v>150847.34</v>
      </c>
      <c r="C438">
        <v>264.48</v>
      </c>
    </row>
    <row r="439" spans="1:3" x14ac:dyDescent="0.25">
      <c r="A439" s="6">
        <v>40276</v>
      </c>
      <c r="B439" s="14">
        <v>150656.93</v>
      </c>
      <c r="C439">
        <v>264.16000000000003</v>
      </c>
    </row>
    <row r="440" spans="1:3" x14ac:dyDescent="0.25">
      <c r="A440" s="6">
        <v>40277</v>
      </c>
      <c r="B440" s="14">
        <v>150439.38</v>
      </c>
      <c r="C440">
        <v>263.76</v>
      </c>
    </row>
    <row r="441" spans="1:3" x14ac:dyDescent="0.25">
      <c r="A441" s="6">
        <v>40278</v>
      </c>
      <c r="B441" s="14">
        <v>150439.38</v>
      </c>
      <c r="C441">
        <v>263.76</v>
      </c>
    </row>
    <row r="442" spans="1:3" x14ac:dyDescent="0.25">
      <c r="A442" s="6">
        <v>40279</v>
      </c>
      <c r="B442" s="14">
        <v>150439.38</v>
      </c>
      <c r="C442">
        <v>263.76</v>
      </c>
    </row>
    <row r="443" spans="1:3" x14ac:dyDescent="0.25">
      <c r="A443" s="6">
        <v>40280</v>
      </c>
      <c r="B443" s="14">
        <v>150037.14000000001</v>
      </c>
      <c r="C443">
        <v>263.04000000000002</v>
      </c>
    </row>
    <row r="444" spans="1:3" x14ac:dyDescent="0.25">
      <c r="A444" s="6">
        <v>40281</v>
      </c>
      <c r="B444" s="14">
        <v>150582.68</v>
      </c>
      <c r="C444">
        <v>264</v>
      </c>
    </row>
    <row r="445" spans="1:3" x14ac:dyDescent="0.25">
      <c r="A445" s="6">
        <v>40282</v>
      </c>
      <c r="B445" s="14">
        <v>149557.88</v>
      </c>
      <c r="C445">
        <v>262.2</v>
      </c>
    </row>
    <row r="446" spans="1:3" x14ac:dyDescent="0.25">
      <c r="A446" s="6">
        <v>40283</v>
      </c>
      <c r="B446" s="14">
        <v>149758</v>
      </c>
      <c r="C446">
        <v>262.52</v>
      </c>
    </row>
    <row r="447" spans="1:3" x14ac:dyDescent="0.25">
      <c r="A447" s="6">
        <v>40284</v>
      </c>
      <c r="B447" s="14">
        <v>152829.91</v>
      </c>
      <c r="C447">
        <v>267.92</v>
      </c>
    </row>
    <row r="448" spans="1:3" x14ac:dyDescent="0.25">
      <c r="A448" s="6">
        <v>40285</v>
      </c>
      <c r="B448" s="14">
        <v>152829.91</v>
      </c>
      <c r="C448">
        <v>267.92</v>
      </c>
    </row>
    <row r="449" spans="1:3" x14ac:dyDescent="0.25">
      <c r="A449" s="6">
        <v>40286</v>
      </c>
      <c r="B449" s="14">
        <v>152829.91</v>
      </c>
      <c r="C449">
        <v>267.92</v>
      </c>
    </row>
    <row r="450" spans="1:3" x14ac:dyDescent="0.25">
      <c r="A450" s="6">
        <v>40287</v>
      </c>
      <c r="B450" s="14">
        <v>152370.19</v>
      </c>
      <c r="C450">
        <v>267.08</v>
      </c>
    </row>
    <row r="451" spans="1:3" x14ac:dyDescent="0.25">
      <c r="A451" s="6">
        <v>40288</v>
      </c>
      <c r="B451" s="14">
        <v>151149.71</v>
      </c>
      <c r="C451">
        <v>264.95999999999998</v>
      </c>
    </row>
    <row r="452" spans="1:3" x14ac:dyDescent="0.25">
      <c r="A452" s="6">
        <v>40289</v>
      </c>
      <c r="B452" s="14">
        <v>153102.04</v>
      </c>
      <c r="C452">
        <v>268.36</v>
      </c>
    </row>
    <row r="453" spans="1:3" x14ac:dyDescent="0.25">
      <c r="A453" s="6">
        <v>40290</v>
      </c>
      <c r="B453" s="14">
        <v>154408.21</v>
      </c>
      <c r="C453">
        <v>270.64</v>
      </c>
    </row>
    <row r="454" spans="1:3" x14ac:dyDescent="0.25">
      <c r="A454" s="6">
        <v>40291</v>
      </c>
      <c r="B454" s="14">
        <v>154094.88</v>
      </c>
      <c r="C454">
        <v>270.08</v>
      </c>
    </row>
    <row r="455" spans="1:3" x14ac:dyDescent="0.25">
      <c r="A455" s="6">
        <v>40292</v>
      </c>
      <c r="B455" s="14">
        <v>154094.88</v>
      </c>
      <c r="C455">
        <v>270.08</v>
      </c>
    </row>
    <row r="456" spans="1:3" x14ac:dyDescent="0.25">
      <c r="A456" s="6">
        <v>40293</v>
      </c>
      <c r="B456" s="14">
        <v>154094.88</v>
      </c>
      <c r="C456">
        <v>270.08</v>
      </c>
    </row>
    <row r="457" spans="1:3" x14ac:dyDescent="0.25">
      <c r="A457" s="6">
        <v>40294</v>
      </c>
      <c r="B457" s="14">
        <v>154572.68</v>
      </c>
      <c r="C457">
        <v>270.92</v>
      </c>
    </row>
    <row r="458" spans="1:3" x14ac:dyDescent="0.25">
      <c r="A458" s="6">
        <v>40295</v>
      </c>
      <c r="B458" s="14">
        <v>161685.82999999999</v>
      </c>
      <c r="C458">
        <v>283.36</v>
      </c>
    </row>
    <row r="459" spans="1:3" x14ac:dyDescent="0.25">
      <c r="A459" s="6">
        <v>40296</v>
      </c>
      <c r="B459" s="14">
        <v>160957.34</v>
      </c>
      <c r="C459">
        <v>282.08</v>
      </c>
    </row>
    <row r="460" spans="1:3" x14ac:dyDescent="0.25">
      <c r="A460" s="6">
        <v>40297</v>
      </c>
      <c r="B460" s="14">
        <v>159327.92000000001</v>
      </c>
      <c r="C460">
        <v>279.2</v>
      </c>
    </row>
    <row r="461" spans="1:3" x14ac:dyDescent="0.25">
      <c r="A461" s="6">
        <v>40298</v>
      </c>
      <c r="B461" s="14">
        <v>164608.76999999999</v>
      </c>
      <c r="C461">
        <v>288.48</v>
      </c>
    </row>
    <row r="462" spans="1:3" x14ac:dyDescent="0.25">
      <c r="A462" s="6">
        <v>40299</v>
      </c>
      <c r="B462" s="14">
        <v>164608.76999999999</v>
      </c>
      <c r="C462">
        <v>288.44</v>
      </c>
    </row>
    <row r="463" spans="1:3" x14ac:dyDescent="0.25">
      <c r="A463" s="6">
        <v>40300</v>
      </c>
      <c r="B463" s="14">
        <v>164608.76999999999</v>
      </c>
      <c r="C463">
        <v>288.44</v>
      </c>
    </row>
    <row r="464" spans="1:3" x14ac:dyDescent="0.25">
      <c r="A464" s="6">
        <v>40301</v>
      </c>
      <c r="B464" s="14">
        <v>163274.13</v>
      </c>
      <c r="C464">
        <v>286.12</v>
      </c>
    </row>
    <row r="465" spans="1:3" x14ac:dyDescent="0.25">
      <c r="A465" s="6">
        <v>40302</v>
      </c>
      <c r="B465" s="14">
        <v>171543.35</v>
      </c>
      <c r="C465">
        <v>300.60000000000002</v>
      </c>
    </row>
    <row r="466" spans="1:3" x14ac:dyDescent="0.25">
      <c r="A466" s="6">
        <v>40303</v>
      </c>
      <c r="B466" s="14">
        <v>177143.8</v>
      </c>
      <c r="C466">
        <v>310.39999999999998</v>
      </c>
    </row>
    <row r="467" spans="1:3" x14ac:dyDescent="0.25">
      <c r="A467" s="6">
        <v>40304</v>
      </c>
      <c r="B467" s="14">
        <v>191847.39</v>
      </c>
      <c r="C467">
        <v>336.16</v>
      </c>
    </row>
    <row r="468" spans="1:3" x14ac:dyDescent="0.25">
      <c r="A468" s="6">
        <v>40305</v>
      </c>
      <c r="B468" s="14">
        <v>199962.08</v>
      </c>
      <c r="C468">
        <v>350.36</v>
      </c>
    </row>
    <row r="469" spans="1:3" x14ac:dyDescent="0.25">
      <c r="A469" s="6">
        <v>40306</v>
      </c>
      <c r="B469" s="14">
        <v>199962.08</v>
      </c>
      <c r="C469">
        <v>350.36</v>
      </c>
    </row>
    <row r="470" spans="1:3" x14ac:dyDescent="0.25">
      <c r="A470" s="6">
        <v>40307</v>
      </c>
      <c r="B470" s="14">
        <v>199962.08</v>
      </c>
      <c r="C470">
        <v>350.36</v>
      </c>
    </row>
    <row r="471" spans="1:3" x14ac:dyDescent="0.25">
      <c r="A471" s="6">
        <v>40308</v>
      </c>
      <c r="B471" s="14">
        <v>183307.6</v>
      </c>
      <c r="C471">
        <v>321.16000000000003</v>
      </c>
    </row>
    <row r="472" spans="1:3" x14ac:dyDescent="0.25">
      <c r="A472" s="6">
        <v>40309</v>
      </c>
      <c r="B472" s="14">
        <v>183760.2</v>
      </c>
      <c r="C472">
        <v>321.92</v>
      </c>
    </row>
    <row r="473" spans="1:3" x14ac:dyDescent="0.25">
      <c r="A473" s="6">
        <v>40310</v>
      </c>
      <c r="B473" s="14">
        <v>177900.88</v>
      </c>
      <c r="C473">
        <v>311.68</v>
      </c>
    </row>
    <row r="474" spans="1:3" x14ac:dyDescent="0.25">
      <c r="A474" s="6">
        <v>40311</v>
      </c>
      <c r="B474" s="14">
        <v>178181.03</v>
      </c>
      <c r="C474">
        <v>312.16000000000003</v>
      </c>
    </row>
    <row r="475" spans="1:3" x14ac:dyDescent="0.25">
      <c r="A475" s="6">
        <v>40312</v>
      </c>
      <c r="B475" s="14">
        <v>187605.53</v>
      </c>
      <c r="C475">
        <v>328.64</v>
      </c>
    </row>
    <row r="476" spans="1:3" x14ac:dyDescent="0.25">
      <c r="A476" s="6">
        <v>40313</v>
      </c>
      <c r="B476" s="14">
        <v>187605.53</v>
      </c>
      <c r="C476">
        <v>328.64</v>
      </c>
    </row>
    <row r="477" spans="1:3" x14ac:dyDescent="0.25">
      <c r="A477" s="6">
        <v>40314</v>
      </c>
      <c r="B477" s="14">
        <v>187605.53</v>
      </c>
      <c r="C477">
        <v>328.64</v>
      </c>
    </row>
    <row r="478" spans="1:3" x14ac:dyDescent="0.25">
      <c r="A478" s="6">
        <v>40315</v>
      </c>
      <c r="B478" s="14">
        <v>190817.73</v>
      </c>
      <c r="C478">
        <v>334.24</v>
      </c>
    </row>
    <row r="479" spans="1:3" x14ac:dyDescent="0.25">
      <c r="A479" s="6">
        <v>40316</v>
      </c>
      <c r="B479" s="14">
        <v>197026.26</v>
      </c>
      <c r="C479">
        <v>345.12</v>
      </c>
    </row>
    <row r="480" spans="1:3" x14ac:dyDescent="0.25">
      <c r="A480" s="6">
        <v>40317</v>
      </c>
      <c r="B480" s="14">
        <v>202500.08</v>
      </c>
      <c r="C480">
        <v>354.72</v>
      </c>
    </row>
    <row r="481" spans="1:3" x14ac:dyDescent="0.25">
      <c r="A481" s="6">
        <v>40318</v>
      </c>
      <c r="B481" s="14">
        <v>217577.17</v>
      </c>
      <c r="C481">
        <v>381.12</v>
      </c>
    </row>
    <row r="482" spans="1:3" x14ac:dyDescent="0.25">
      <c r="A482" s="6">
        <v>40319</v>
      </c>
      <c r="B482" s="14">
        <v>217889.16</v>
      </c>
      <c r="C482">
        <v>381.64</v>
      </c>
    </row>
    <row r="483" spans="1:3" x14ac:dyDescent="0.25">
      <c r="A483" s="6">
        <v>40320</v>
      </c>
      <c r="B483" s="14">
        <v>217889.16</v>
      </c>
      <c r="C483">
        <v>381.64</v>
      </c>
    </row>
    <row r="484" spans="1:3" x14ac:dyDescent="0.25">
      <c r="A484" s="6">
        <v>40321</v>
      </c>
      <c r="B484" s="14">
        <v>217889.16</v>
      </c>
      <c r="C484">
        <v>381.6</v>
      </c>
    </row>
    <row r="485" spans="1:3" x14ac:dyDescent="0.25">
      <c r="A485" s="6">
        <v>40322</v>
      </c>
      <c r="B485" s="14">
        <v>217043.19</v>
      </c>
      <c r="C485">
        <v>380.12</v>
      </c>
    </row>
    <row r="486" spans="1:3" x14ac:dyDescent="0.25">
      <c r="A486" s="6">
        <v>40323</v>
      </c>
      <c r="B486" s="14">
        <v>214150.65</v>
      </c>
      <c r="C486">
        <v>375.04</v>
      </c>
    </row>
    <row r="487" spans="1:3" x14ac:dyDescent="0.25">
      <c r="A487" s="6">
        <v>40324</v>
      </c>
      <c r="B487" s="14">
        <v>212429.68</v>
      </c>
      <c r="C487">
        <v>372.04</v>
      </c>
    </row>
    <row r="488" spans="1:3" x14ac:dyDescent="0.25">
      <c r="A488" s="6">
        <v>40325</v>
      </c>
      <c r="B488" s="14">
        <v>202577.22</v>
      </c>
      <c r="C488">
        <v>354.76</v>
      </c>
    </row>
    <row r="489" spans="1:3" x14ac:dyDescent="0.25">
      <c r="A489" s="6">
        <v>40326</v>
      </c>
      <c r="B489" s="14">
        <v>203790.74</v>
      </c>
      <c r="C489">
        <v>356.88</v>
      </c>
    </row>
    <row r="490" spans="1:3" x14ac:dyDescent="0.25">
      <c r="A490" s="6">
        <v>40327</v>
      </c>
      <c r="B490" s="14">
        <v>203790.74</v>
      </c>
      <c r="C490">
        <v>356.88</v>
      </c>
    </row>
    <row r="491" spans="1:3" x14ac:dyDescent="0.25">
      <c r="A491" s="6">
        <v>40328</v>
      </c>
      <c r="B491" s="14">
        <v>203790.74</v>
      </c>
      <c r="C491">
        <v>356.88</v>
      </c>
    </row>
    <row r="492" spans="1:3" x14ac:dyDescent="0.25">
      <c r="A492" s="6">
        <v>40329</v>
      </c>
      <c r="B492" s="14">
        <v>203790.74</v>
      </c>
      <c r="C492">
        <v>356.84</v>
      </c>
    </row>
    <row r="493" spans="1:3" x14ac:dyDescent="0.25">
      <c r="A493" s="6">
        <v>40330</v>
      </c>
      <c r="B493" s="14">
        <v>207585.59</v>
      </c>
      <c r="C493">
        <v>363.48</v>
      </c>
    </row>
    <row r="494" spans="1:3" x14ac:dyDescent="0.25">
      <c r="A494" s="6">
        <v>40331</v>
      </c>
      <c r="B494" s="14">
        <v>203204.54</v>
      </c>
      <c r="C494">
        <v>355.8</v>
      </c>
    </row>
    <row r="495" spans="1:3" x14ac:dyDescent="0.25">
      <c r="A495" s="6">
        <v>40332</v>
      </c>
      <c r="B495" s="14">
        <v>201141.7</v>
      </c>
      <c r="C495">
        <v>352.2</v>
      </c>
    </row>
    <row r="496" spans="1:3" x14ac:dyDescent="0.25">
      <c r="A496" s="6">
        <v>40333</v>
      </c>
      <c r="B496" s="14">
        <v>209337.76</v>
      </c>
      <c r="C496">
        <v>366.52</v>
      </c>
    </row>
    <row r="497" spans="1:3" x14ac:dyDescent="0.25">
      <c r="A497" s="6">
        <v>40334</v>
      </c>
      <c r="B497" s="14">
        <v>209337.76</v>
      </c>
      <c r="C497">
        <v>366.52</v>
      </c>
    </row>
    <row r="498" spans="1:3" x14ac:dyDescent="0.25">
      <c r="A498" s="6">
        <v>40335</v>
      </c>
      <c r="B498" s="14">
        <v>209337.76</v>
      </c>
      <c r="C498">
        <v>366.52</v>
      </c>
    </row>
    <row r="499" spans="1:3" x14ac:dyDescent="0.25">
      <c r="A499" s="6">
        <v>40336</v>
      </c>
      <c r="B499" s="14">
        <v>211990.8</v>
      </c>
      <c r="C499">
        <v>371.16</v>
      </c>
    </row>
    <row r="500" spans="1:3" x14ac:dyDescent="0.25">
      <c r="A500" s="6">
        <v>40337</v>
      </c>
      <c r="B500" s="14">
        <v>209952.55</v>
      </c>
      <c r="C500">
        <v>367.56</v>
      </c>
    </row>
    <row r="501" spans="1:3" x14ac:dyDescent="0.25">
      <c r="A501" s="6">
        <v>40338</v>
      </c>
      <c r="B501" s="14">
        <v>211277.52</v>
      </c>
      <c r="C501">
        <v>369.88</v>
      </c>
    </row>
    <row r="502" spans="1:3" x14ac:dyDescent="0.25">
      <c r="A502" s="6">
        <v>40339</v>
      </c>
      <c r="B502" s="14">
        <v>206364.59</v>
      </c>
      <c r="C502">
        <v>361.28</v>
      </c>
    </row>
    <row r="503" spans="1:3" x14ac:dyDescent="0.25">
      <c r="A503" s="6">
        <v>40340</v>
      </c>
      <c r="B503" s="14">
        <v>204601.44</v>
      </c>
      <c r="C503">
        <v>358.2</v>
      </c>
    </row>
    <row r="504" spans="1:3" x14ac:dyDescent="0.25">
      <c r="A504" s="6">
        <v>40341</v>
      </c>
      <c r="B504" s="14">
        <v>204601.44</v>
      </c>
      <c r="C504">
        <v>358.16</v>
      </c>
    </row>
    <row r="505" spans="1:3" x14ac:dyDescent="0.25">
      <c r="A505" s="6">
        <v>40342</v>
      </c>
      <c r="B505" s="14">
        <v>204601.44</v>
      </c>
      <c r="C505">
        <v>358.16</v>
      </c>
    </row>
    <row r="506" spans="1:3" x14ac:dyDescent="0.25">
      <c r="A506" s="6">
        <v>40343</v>
      </c>
      <c r="B506" s="14">
        <v>202377.87</v>
      </c>
      <c r="C506">
        <v>354.28</v>
      </c>
    </row>
    <row r="507" spans="1:3" x14ac:dyDescent="0.25">
      <c r="A507" s="6">
        <v>40344</v>
      </c>
      <c r="B507" s="14">
        <v>195531.87</v>
      </c>
      <c r="C507">
        <v>342.28</v>
      </c>
    </row>
    <row r="508" spans="1:3" x14ac:dyDescent="0.25">
      <c r="A508" s="6">
        <v>40345</v>
      </c>
      <c r="B508" s="14">
        <v>194557.81</v>
      </c>
      <c r="C508">
        <v>340.56</v>
      </c>
    </row>
    <row r="509" spans="1:3" x14ac:dyDescent="0.25">
      <c r="A509" s="6">
        <v>40346</v>
      </c>
      <c r="B509" s="14">
        <v>192929.36</v>
      </c>
      <c r="C509">
        <v>337.68</v>
      </c>
    </row>
    <row r="510" spans="1:3" x14ac:dyDescent="0.25">
      <c r="A510" s="6">
        <v>40347</v>
      </c>
      <c r="B510" s="14">
        <v>190321.34</v>
      </c>
      <c r="C510">
        <v>333.12</v>
      </c>
    </row>
    <row r="511" spans="1:3" x14ac:dyDescent="0.25">
      <c r="A511" s="6">
        <v>40348</v>
      </c>
      <c r="B511" s="14">
        <v>190321.34</v>
      </c>
      <c r="C511">
        <v>333.12</v>
      </c>
    </row>
    <row r="512" spans="1:3" x14ac:dyDescent="0.25">
      <c r="A512" s="6">
        <v>40349</v>
      </c>
      <c r="B512" s="14">
        <v>190321.34</v>
      </c>
      <c r="C512">
        <v>333.12</v>
      </c>
    </row>
    <row r="513" spans="1:3" x14ac:dyDescent="0.25">
      <c r="A513" s="6">
        <v>40350</v>
      </c>
      <c r="B513" s="14">
        <v>190877.56</v>
      </c>
      <c r="C513">
        <v>334.08</v>
      </c>
    </row>
    <row r="514" spans="1:3" x14ac:dyDescent="0.25">
      <c r="A514" s="6">
        <v>40351</v>
      </c>
      <c r="B514" s="14">
        <v>195356.66</v>
      </c>
      <c r="C514">
        <v>341.92</v>
      </c>
    </row>
    <row r="515" spans="1:3" x14ac:dyDescent="0.25">
      <c r="A515" s="6">
        <v>40352</v>
      </c>
      <c r="B515" s="14">
        <v>198500.33</v>
      </c>
      <c r="C515">
        <v>347.4</v>
      </c>
    </row>
    <row r="516" spans="1:3" x14ac:dyDescent="0.25">
      <c r="A516" s="6">
        <v>40353</v>
      </c>
      <c r="B516" s="14">
        <v>203433.66</v>
      </c>
      <c r="C516">
        <v>356.04</v>
      </c>
    </row>
    <row r="517" spans="1:3" x14ac:dyDescent="0.25">
      <c r="A517" s="6">
        <v>40354</v>
      </c>
      <c r="B517" s="14">
        <v>203822.94</v>
      </c>
      <c r="C517">
        <v>356.68</v>
      </c>
    </row>
    <row r="518" spans="1:3" x14ac:dyDescent="0.25">
      <c r="A518" s="6">
        <v>40355</v>
      </c>
      <c r="B518" s="14">
        <v>203822.94</v>
      </c>
      <c r="C518">
        <v>356.68</v>
      </c>
    </row>
    <row r="519" spans="1:3" x14ac:dyDescent="0.25">
      <c r="A519" s="6">
        <v>40356</v>
      </c>
      <c r="B519" s="14">
        <v>203822.94</v>
      </c>
      <c r="C519">
        <v>356.68</v>
      </c>
    </row>
    <row r="520" spans="1:3" x14ac:dyDescent="0.25">
      <c r="A520" s="6">
        <v>40357</v>
      </c>
      <c r="B520" s="14">
        <v>207477.5</v>
      </c>
      <c r="C520">
        <v>363.08</v>
      </c>
    </row>
    <row r="521" spans="1:3" x14ac:dyDescent="0.25">
      <c r="A521" s="6">
        <v>40358</v>
      </c>
      <c r="B521" s="14">
        <v>222034.68</v>
      </c>
      <c r="C521">
        <v>388.52</v>
      </c>
    </row>
    <row r="522" spans="1:3" x14ac:dyDescent="0.25">
      <c r="A522" s="6">
        <v>40359</v>
      </c>
      <c r="B522" s="14">
        <v>225156.54</v>
      </c>
      <c r="C522">
        <v>394</v>
      </c>
    </row>
    <row r="523" spans="1:3" x14ac:dyDescent="0.25">
      <c r="A523" s="6">
        <v>40360</v>
      </c>
      <c r="B523" s="14">
        <v>226275.05</v>
      </c>
      <c r="C523">
        <v>395.92</v>
      </c>
    </row>
    <row r="524" spans="1:3" x14ac:dyDescent="0.25">
      <c r="A524" s="6">
        <v>40361</v>
      </c>
      <c r="B524" s="14">
        <v>225570.13</v>
      </c>
      <c r="C524">
        <v>394.68</v>
      </c>
    </row>
    <row r="525" spans="1:3" x14ac:dyDescent="0.25">
      <c r="A525" s="6">
        <v>40362</v>
      </c>
      <c r="B525" s="14">
        <v>225570.13</v>
      </c>
      <c r="C525">
        <v>394.68</v>
      </c>
    </row>
    <row r="526" spans="1:3" x14ac:dyDescent="0.25">
      <c r="A526" s="6">
        <v>40363</v>
      </c>
      <c r="B526" s="14">
        <v>225570.13</v>
      </c>
      <c r="C526">
        <v>394.68</v>
      </c>
    </row>
    <row r="527" spans="1:3" x14ac:dyDescent="0.25">
      <c r="A527" s="6">
        <v>40364</v>
      </c>
      <c r="B527" s="14">
        <v>225570.13</v>
      </c>
      <c r="C527">
        <v>394.64</v>
      </c>
    </row>
    <row r="528" spans="1:3" x14ac:dyDescent="0.25">
      <c r="A528" s="6">
        <v>40365</v>
      </c>
      <c r="B528" s="14">
        <v>222501.19</v>
      </c>
      <c r="C528">
        <v>389.28</v>
      </c>
    </row>
    <row r="529" spans="1:3" x14ac:dyDescent="0.25">
      <c r="A529" s="6">
        <v>40366</v>
      </c>
      <c r="B529" s="14">
        <v>212708.21</v>
      </c>
      <c r="C529">
        <v>372.12</v>
      </c>
    </row>
    <row r="530" spans="1:3" x14ac:dyDescent="0.25">
      <c r="A530" s="6">
        <v>40367</v>
      </c>
      <c r="B530" s="14">
        <v>209654.01</v>
      </c>
      <c r="C530">
        <v>366.8</v>
      </c>
    </row>
    <row r="531" spans="1:3" x14ac:dyDescent="0.25">
      <c r="A531" s="6">
        <v>40368</v>
      </c>
      <c r="B531" s="14">
        <v>207989.31</v>
      </c>
      <c r="C531">
        <v>363.88</v>
      </c>
    </row>
    <row r="532" spans="1:3" x14ac:dyDescent="0.25">
      <c r="A532" s="6">
        <v>40369</v>
      </c>
      <c r="B532" s="14">
        <v>207989.31</v>
      </c>
      <c r="C532">
        <v>363.84</v>
      </c>
    </row>
    <row r="533" spans="1:3" x14ac:dyDescent="0.25">
      <c r="A533" s="6">
        <v>40370</v>
      </c>
      <c r="B533" s="14">
        <v>207989.31</v>
      </c>
      <c r="C533">
        <v>363.84</v>
      </c>
    </row>
    <row r="534" spans="1:3" x14ac:dyDescent="0.25">
      <c r="A534" s="6">
        <v>40371</v>
      </c>
      <c r="B534" s="14">
        <v>206439.82</v>
      </c>
      <c r="C534">
        <v>361.12</v>
      </c>
    </row>
    <row r="535" spans="1:3" x14ac:dyDescent="0.25">
      <c r="A535" s="6">
        <v>40372</v>
      </c>
      <c r="B535" s="14">
        <v>203562.53</v>
      </c>
      <c r="C535">
        <v>356.08</v>
      </c>
    </row>
    <row r="536" spans="1:3" x14ac:dyDescent="0.25">
      <c r="A536" s="6">
        <v>40373</v>
      </c>
      <c r="B536" s="14">
        <v>207323.42</v>
      </c>
      <c r="C536">
        <v>362.64</v>
      </c>
    </row>
    <row r="537" spans="1:3" x14ac:dyDescent="0.25">
      <c r="A537" s="6">
        <v>40374</v>
      </c>
      <c r="B537" s="14">
        <v>210400.83</v>
      </c>
      <c r="C537">
        <v>368.04</v>
      </c>
    </row>
    <row r="538" spans="1:3" x14ac:dyDescent="0.25">
      <c r="A538" s="6">
        <v>40375</v>
      </c>
      <c r="B538" s="14">
        <v>219073.42</v>
      </c>
      <c r="C538">
        <v>383.2</v>
      </c>
    </row>
    <row r="539" spans="1:3" x14ac:dyDescent="0.25">
      <c r="A539" s="6">
        <v>40376</v>
      </c>
      <c r="B539" s="14">
        <v>219073.42</v>
      </c>
      <c r="C539">
        <v>383.16</v>
      </c>
    </row>
    <row r="540" spans="1:3" x14ac:dyDescent="0.25">
      <c r="A540" s="6">
        <v>40377</v>
      </c>
      <c r="B540" s="14">
        <v>219073.42</v>
      </c>
      <c r="C540">
        <v>383.16</v>
      </c>
    </row>
    <row r="541" spans="1:3" x14ac:dyDescent="0.25">
      <c r="A541" s="6">
        <v>40378</v>
      </c>
      <c r="B541" s="14">
        <v>218063.06</v>
      </c>
      <c r="C541">
        <v>381.4</v>
      </c>
    </row>
    <row r="542" spans="1:3" x14ac:dyDescent="0.25">
      <c r="A542" s="6">
        <v>40379</v>
      </c>
      <c r="B542" s="14">
        <v>212176.88</v>
      </c>
      <c r="C542">
        <v>371.08</v>
      </c>
    </row>
    <row r="543" spans="1:3" x14ac:dyDescent="0.25">
      <c r="A543" s="6">
        <v>40380</v>
      </c>
      <c r="B543" s="14">
        <v>213045.59</v>
      </c>
      <c r="C543">
        <v>372.6</v>
      </c>
    </row>
    <row r="544" spans="1:3" x14ac:dyDescent="0.25">
      <c r="A544" s="6">
        <v>40381</v>
      </c>
      <c r="B544" s="14">
        <v>207121.19</v>
      </c>
      <c r="C544">
        <v>362.24</v>
      </c>
    </row>
    <row r="545" spans="1:3" x14ac:dyDescent="0.25">
      <c r="A545" s="6">
        <v>40382</v>
      </c>
      <c r="B545" s="14">
        <v>205496.84</v>
      </c>
      <c r="C545">
        <v>359.36</v>
      </c>
    </row>
    <row r="546" spans="1:3" x14ac:dyDescent="0.25">
      <c r="A546" s="6">
        <v>40383</v>
      </c>
      <c r="B546" s="14">
        <v>205496.84</v>
      </c>
      <c r="C546">
        <v>359.36</v>
      </c>
    </row>
    <row r="547" spans="1:3" x14ac:dyDescent="0.25">
      <c r="A547" s="6">
        <v>40384</v>
      </c>
      <c r="B547" s="14">
        <v>205496.84</v>
      </c>
      <c r="C547">
        <v>359.36</v>
      </c>
    </row>
    <row r="548" spans="1:3" x14ac:dyDescent="0.25">
      <c r="A548" s="6">
        <v>40385</v>
      </c>
      <c r="B548" s="14">
        <v>198937.98</v>
      </c>
      <c r="C548">
        <v>347.88</v>
      </c>
    </row>
    <row r="549" spans="1:3" x14ac:dyDescent="0.25">
      <c r="A549" s="6">
        <v>40386</v>
      </c>
      <c r="B549" s="14">
        <v>197726.83</v>
      </c>
      <c r="C549">
        <v>345.76</v>
      </c>
    </row>
    <row r="550" spans="1:3" x14ac:dyDescent="0.25">
      <c r="A550" s="6">
        <v>40387</v>
      </c>
      <c r="B550" s="14">
        <v>196024.27</v>
      </c>
      <c r="C550">
        <v>342.76</v>
      </c>
    </row>
    <row r="551" spans="1:3" x14ac:dyDescent="0.25">
      <c r="A551" s="6">
        <v>40388</v>
      </c>
      <c r="B551" s="14">
        <v>196284.5</v>
      </c>
      <c r="C551">
        <v>343.2</v>
      </c>
    </row>
    <row r="552" spans="1:3" x14ac:dyDescent="0.25">
      <c r="A552" s="6">
        <v>40389</v>
      </c>
      <c r="B552" s="14">
        <v>195172.64</v>
      </c>
      <c r="C552">
        <v>341.28</v>
      </c>
    </row>
    <row r="553" spans="1:3" x14ac:dyDescent="0.25">
      <c r="A553" s="6">
        <v>40390</v>
      </c>
      <c r="B553" s="14">
        <v>195172.64</v>
      </c>
      <c r="C553">
        <v>341.24</v>
      </c>
    </row>
    <row r="554" spans="1:3" x14ac:dyDescent="0.25">
      <c r="A554" s="6">
        <v>40391</v>
      </c>
      <c r="B554" s="14">
        <v>195172.64</v>
      </c>
      <c r="C554">
        <v>341.24</v>
      </c>
    </row>
    <row r="555" spans="1:3" x14ac:dyDescent="0.25">
      <c r="A555" s="6">
        <v>40392</v>
      </c>
      <c r="B555" s="14">
        <v>189150.83</v>
      </c>
      <c r="C555">
        <v>330.72</v>
      </c>
    </row>
    <row r="556" spans="1:3" x14ac:dyDescent="0.25">
      <c r="A556" s="6">
        <v>40393</v>
      </c>
      <c r="B556" s="14">
        <v>190710.6</v>
      </c>
      <c r="C556">
        <v>333.44</v>
      </c>
    </row>
    <row r="557" spans="1:3" x14ac:dyDescent="0.25">
      <c r="A557" s="6">
        <v>40394</v>
      </c>
      <c r="B557" s="14">
        <v>190172.38</v>
      </c>
      <c r="C557">
        <v>332.48</v>
      </c>
    </row>
    <row r="558" spans="1:3" x14ac:dyDescent="0.25">
      <c r="A558" s="6">
        <v>40395</v>
      </c>
      <c r="B558" s="14">
        <v>191466.01</v>
      </c>
      <c r="C558">
        <v>334.72</v>
      </c>
    </row>
    <row r="559" spans="1:3" x14ac:dyDescent="0.25">
      <c r="A559" s="6">
        <v>40396</v>
      </c>
      <c r="B559" s="14">
        <v>192220.47</v>
      </c>
      <c r="C559">
        <v>336.04</v>
      </c>
    </row>
    <row r="560" spans="1:3" x14ac:dyDescent="0.25">
      <c r="A560" s="6">
        <v>40397</v>
      </c>
      <c r="B560" s="14">
        <v>192220.47</v>
      </c>
      <c r="C560">
        <v>336.04</v>
      </c>
    </row>
    <row r="561" spans="1:3" x14ac:dyDescent="0.25">
      <c r="A561" s="6">
        <v>40398</v>
      </c>
      <c r="B561" s="14">
        <v>192220.47</v>
      </c>
      <c r="C561">
        <v>336.04</v>
      </c>
    </row>
    <row r="562" spans="1:3" x14ac:dyDescent="0.25">
      <c r="A562" s="6">
        <v>40399</v>
      </c>
      <c r="B562" s="14">
        <v>191141.67</v>
      </c>
      <c r="C562">
        <v>334.12</v>
      </c>
    </row>
    <row r="563" spans="1:3" x14ac:dyDescent="0.25">
      <c r="A563" s="6">
        <v>40400</v>
      </c>
      <c r="B563" s="14">
        <v>192808.87</v>
      </c>
      <c r="C563">
        <v>337.04</v>
      </c>
    </row>
    <row r="564" spans="1:3" x14ac:dyDescent="0.25">
      <c r="A564" s="6">
        <v>40401</v>
      </c>
      <c r="B564" s="14">
        <v>201485.81</v>
      </c>
      <c r="C564">
        <v>352.2</v>
      </c>
    </row>
    <row r="565" spans="1:3" x14ac:dyDescent="0.25">
      <c r="A565" s="6">
        <v>40402</v>
      </c>
      <c r="B565" s="14">
        <v>202753.85</v>
      </c>
      <c r="C565">
        <v>354.4</v>
      </c>
    </row>
    <row r="566" spans="1:3" x14ac:dyDescent="0.25">
      <c r="A566" s="6">
        <v>40403</v>
      </c>
      <c r="B566" s="14">
        <v>205857.06</v>
      </c>
      <c r="C566">
        <v>359.84</v>
      </c>
    </row>
    <row r="567" spans="1:3" x14ac:dyDescent="0.25">
      <c r="A567" s="6">
        <v>40404</v>
      </c>
      <c r="B567" s="14">
        <v>205857.06</v>
      </c>
      <c r="C567">
        <v>359.8</v>
      </c>
    </row>
    <row r="568" spans="1:3" x14ac:dyDescent="0.25">
      <c r="A568" s="6">
        <v>40405</v>
      </c>
      <c r="B568" s="14">
        <v>205857.06</v>
      </c>
      <c r="C568">
        <v>359.8</v>
      </c>
    </row>
    <row r="569" spans="1:3" x14ac:dyDescent="0.25">
      <c r="A569" s="6">
        <v>40406</v>
      </c>
      <c r="B569" s="14">
        <v>204346.37</v>
      </c>
      <c r="C569">
        <v>357.16</v>
      </c>
    </row>
    <row r="570" spans="1:3" x14ac:dyDescent="0.25">
      <c r="A570" s="6">
        <v>40407</v>
      </c>
      <c r="B570" s="14">
        <v>203242.1</v>
      </c>
      <c r="C570">
        <v>355.2</v>
      </c>
    </row>
    <row r="571" spans="1:3" x14ac:dyDescent="0.25">
      <c r="A571" s="6">
        <v>40408</v>
      </c>
      <c r="B571" s="14">
        <v>204637.25</v>
      </c>
      <c r="C571">
        <v>357.64</v>
      </c>
    </row>
    <row r="572" spans="1:3" x14ac:dyDescent="0.25">
      <c r="A572" s="6">
        <v>40409</v>
      </c>
      <c r="B572" s="14">
        <v>208722.64</v>
      </c>
      <c r="C572">
        <v>364.8</v>
      </c>
    </row>
    <row r="573" spans="1:3" x14ac:dyDescent="0.25">
      <c r="A573" s="6">
        <v>40410</v>
      </c>
      <c r="B573" s="14">
        <v>208165.36</v>
      </c>
      <c r="C573">
        <v>363.8</v>
      </c>
    </row>
    <row r="574" spans="1:3" x14ac:dyDescent="0.25">
      <c r="A574" s="6">
        <v>40411</v>
      </c>
      <c r="B574" s="14">
        <v>208165.36</v>
      </c>
      <c r="C574">
        <v>363.8</v>
      </c>
    </row>
    <row r="575" spans="1:3" x14ac:dyDescent="0.25">
      <c r="A575" s="6">
        <v>40412</v>
      </c>
      <c r="B575" s="14">
        <v>208165.36</v>
      </c>
      <c r="C575">
        <v>363.8</v>
      </c>
    </row>
    <row r="576" spans="1:3" x14ac:dyDescent="0.25">
      <c r="A576" s="6">
        <v>40413</v>
      </c>
      <c r="B576" s="14">
        <v>210145.91</v>
      </c>
      <c r="C576">
        <v>367.24</v>
      </c>
    </row>
    <row r="577" spans="1:3" x14ac:dyDescent="0.25">
      <c r="A577" s="6">
        <v>40414</v>
      </c>
      <c r="B577" s="14">
        <v>214708.23</v>
      </c>
      <c r="C577">
        <v>375.2</v>
      </c>
    </row>
    <row r="578" spans="1:3" x14ac:dyDescent="0.25">
      <c r="A578" s="6">
        <v>40415</v>
      </c>
      <c r="B578" s="14">
        <v>210589.89</v>
      </c>
      <c r="C578">
        <v>368</v>
      </c>
    </row>
    <row r="579" spans="1:3" x14ac:dyDescent="0.25">
      <c r="A579" s="6">
        <v>40416</v>
      </c>
      <c r="B579" s="14">
        <v>213121.45</v>
      </c>
      <c r="C579">
        <v>372.4</v>
      </c>
    </row>
    <row r="580" spans="1:3" x14ac:dyDescent="0.25">
      <c r="A580" s="6">
        <v>40417</v>
      </c>
      <c r="B580" s="14">
        <v>206069.09</v>
      </c>
      <c r="C580">
        <v>360.08</v>
      </c>
    </row>
    <row r="581" spans="1:3" x14ac:dyDescent="0.25">
      <c r="A581" s="6">
        <v>40418</v>
      </c>
      <c r="B581" s="14">
        <v>206069.09</v>
      </c>
      <c r="C581">
        <v>360.08</v>
      </c>
    </row>
    <row r="582" spans="1:3" x14ac:dyDescent="0.25">
      <c r="A582" s="6">
        <v>40419</v>
      </c>
      <c r="B582" s="14">
        <v>206069.09</v>
      </c>
      <c r="C582">
        <v>360.04</v>
      </c>
    </row>
    <row r="583" spans="1:3" x14ac:dyDescent="0.25">
      <c r="A583" s="6">
        <v>40420</v>
      </c>
      <c r="B583" s="14">
        <v>210676.27</v>
      </c>
      <c r="C583">
        <v>368.08</v>
      </c>
    </row>
    <row r="584" spans="1:3" x14ac:dyDescent="0.25">
      <c r="A584" s="6">
        <v>40421</v>
      </c>
      <c r="B584" s="14">
        <v>210929.6</v>
      </c>
      <c r="C584">
        <v>368.52</v>
      </c>
    </row>
    <row r="585" spans="1:3" x14ac:dyDescent="0.25">
      <c r="A585" s="6">
        <v>40422</v>
      </c>
      <c r="B585" s="14">
        <v>206378.66</v>
      </c>
      <c r="C585">
        <v>360.56</v>
      </c>
    </row>
    <row r="586" spans="1:3" x14ac:dyDescent="0.25">
      <c r="A586" s="6">
        <v>40423</v>
      </c>
      <c r="B586" s="14">
        <v>205030.17</v>
      </c>
      <c r="C586">
        <v>358.2</v>
      </c>
    </row>
    <row r="587" spans="1:3" x14ac:dyDescent="0.25">
      <c r="A587" s="6">
        <v>40424</v>
      </c>
      <c r="B587" s="14">
        <v>201184.13</v>
      </c>
      <c r="C587">
        <v>351.48</v>
      </c>
    </row>
    <row r="588" spans="1:3" x14ac:dyDescent="0.25">
      <c r="A588" s="6">
        <v>40425</v>
      </c>
      <c r="B588" s="14">
        <v>201184.13</v>
      </c>
      <c r="C588">
        <v>351.48</v>
      </c>
    </row>
    <row r="589" spans="1:3" x14ac:dyDescent="0.25">
      <c r="A589" s="6">
        <v>40426</v>
      </c>
      <c r="B589" s="14">
        <v>201184.13</v>
      </c>
      <c r="C589">
        <v>351.48</v>
      </c>
    </row>
    <row r="590" spans="1:3" x14ac:dyDescent="0.25">
      <c r="A590" s="6">
        <v>40427</v>
      </c>
      <c r="B590" s="14">
        <v>201184.13</v>
      </c>
      <c r="C590">
        <v>351.44</v>
      </c>
    </row>
    <row r="591" spans="1:3" x14ac:dyDescent="0.25">
      <c r="A591" s="6">
        <v>40428</v>
      </c>
      <c r="B591" s="14">
        <v>203694.07999999999</v>
      </c>
      <c r="C591">
        <v>355.84</v>
      </c>
    </row>
    <row r="592" spans="1:3" x14ac:dyDescent="0.25">
      <c r="A592" s="6">
        <v>40429</v>
      </c>
      <c r="B592" s="14">
        <v>201358.98</v>
      </c>
      <c r="C592">
        <v>351.72</v>
      </c>
    </row>
    <row r="593" spans="1:3" x14ac:dyDescent="0.25">
      <c r="A593" s="6">
        <v>40430</v>
      </c>
      <c r="B593" s="14">
        <v>199623.12</v>
      </c>
      <c r="C593">
        <v>348.68</v>
      </c>
    </row>
    <row r="594" spans="1:3" x14ac:dyDescent="0.25">
      <c r="A594" s="6">
        <v>40431</v>
      </c>
      <c r="B594" s="14">
        <v>198818.1</v>
      </c>
      <c r="C594">
        <v>347.28</v>
      </c>
    </row>
    <row r="595" spans="1:3" x14ac:dyDescent="0.25">
      <c r="A595" s="6">
        <v>40432</v>
      </c>
      <c r="B595" s="14">
        <v>198818.1</v>
      </c>
      <c r="C595">
        <v>347.28</v>
      </c>
    </row>
    <row r="596" spans="1:3" x14ac:dyDescent="0.25">
      <c r="A596" s="6">
        <v>40433</v>
      </c>
      <c r="B596" s="14">
        <v>198818.1</v>
      </c>
      <c r="C596">
        <v>347.28</v>
      </c>
    </row>
    <row r="597" spans="1:3" x14ac:dyDescent="0.25">
      <c r="A597" s="6">
        <v>40434</v>
      </c>
      <c r="B597" s="14">
        <v>195225.74</v>
      </c>
      <c r="C597">
        <v>341</v>
      </c>
    </row>
    <row r="598" spans="1:3" x14ac:dyDescent="0.25">
      <c r="A598" s="6">
        <v>40435</v>
      </c>
      <c r="B598" s="14">
        <v>194307.32</v>
      </c>
      <c r="C598">
        <v>339.36</v>
      </c>
    </row>
    <row r="599" spans="1:3" x14ac:dyDescent="0.25">
      <c r="A599" s="6">
        <v>40436</v>
      </c>
      <c r="B599" s="14">
        <v>193362.8</v>
      </c>
      <c r="C599">
        <v>337.72</v>
      </c>
    </row>
    <row r="600" spans="1:3" x14ac:dyDescent="0.25">
      <c r="A600" s="6">
        <v>40437</v>
      </c>
      <c r="B600" s="14">
        <v>193779.25</v>
      </c>
      <c r="C600">
        <v>338.44</v>
      </c>
    </row>
    <row r="601" spans="1:3" x14ac:dyDescent="0.25">
      <c r="A601" s="6">
        <v>40438</v>
      </c>
      <c r="B601" s="14">
        <v>194724.28</v>
      </c>
      <c r="C601">
        <v>340.08</v>
      </c>
    </row>
    <row r="602" spans="1:3" x14ac:dyDescent="0.25">
      <c r="A602" s="6">
        <v>40439</v>
      </c>
      <c r="B602" s="14">
        <v>194724.28</v>
      </c>
      <c r="C602">
        <v>340.08</v>
      </c>
    </row>
    <row r="603" spans="1:3" x14ac:dyDescent="0.25">
      <c r="A603" s="6">
        <v>40440</v>
      </c>
      <c r="B603" s="14">
        <v>194724.28</v>
      </c>
      <c r="C603">
        <v>340.04</v>
      </c>
    </row>
    <row r="604" spans="1:3" x14ac:dyDescent="0.25">
      <c r="A604" s="6">
        <v>40441</v>
      </c>
      <c r="B604" s="14">
        <v>192784.43</v>
      </c>
      <c r="C604">
        <v>336.68</v>
      </c>
    </row>
    <row r="605" spans="1:3" x14ac:dyDescent="0.25">
      <c r="A605" s="6">
        <v>40442</v>
      </c>
      <c r="B605" s="14">
        <v>192802.06</v>
      </c>
      <c r="C605">
        <v>336.68</v>
      </c>
    </row>
    <row r="606" spans="1:3" x14ac:dyDescent="0.25">
      <c r="A606" s="6">
        <v>40443</v>
      </c>
      <c r="B606" s="14">
        <v>194436.83</v>
      </c>
      <c r="C606">
        <v>339.52</v>
      </c>
    </row>
    <row r="607" spans="1:3" x14ac:dyDescent="0.25">
      <c r="A607" s="6">
        <v>40444</v>
      </c>
      <c r="B607" s="14">
        <v>197871.12</v>
      </c>
      <c r="C607">
        <v>345.52</v>
      </c>
    </row>
    <row r="608" spans="1:3" x14ac:dyDescent="0.25">
      <c r="A608" s="6">
        <v>40445</v>
      </c>
      <c r="B608" s="14">
        <v>194147.19</v>
      </c>
      <c r="C608">
        <v>339</v>
      </c>
    </row>
    <row r="609" spans="1:3" x14ac:dyDescent="0.25">
      <c r="A609" s="6">
        <v>40446</v>
      </c>
      <c r="B609" s="14">
        <v>194147.19</v>
      </c>
      <c r="C609">
        <v>339</v>
      </c>
    </row>
    <row r="610" spans="1:3" x14ac:dyDescent="0.25">
      <c r="A610" s="6">
        <v>40447</v>
      </c>
      <c r="B610" s="14">
        <v>194147.19</v>
      </c>
      <c r="C610">
        <v>339</v>
      </c>
    </row>
    <row r="611" spans="1:3" x14ac:dyDescent="0.25">
      <c r="A611" s="6">
        <v>40448</v>
      </c>
      <c r="B611" s="14">
        <v>194145.6</v>
      </c>
      <c r="C611">
        <v>339</v>
      </c>
    </row>
    <row r="612" spans="1:3" x14ac:dyDescent="0.25">
      <c r="A612" s="6">
        <v>40449</v>
      </c>
      <c r="B612" s="14">
        <v>193870.55</v>
      </c>
      <c r="C612">
        <v>338.48</v>
      </c>
    </row>
    <row r="613" spans="1:3" x14ac:dyDescent="0.25">
      <c r="A613" s="6">
        <v>40450</v>
      </c>
      <c r="B613" s="14">
        <v>195834.73</v>
      </c>
      <c r="C613">
        <v>341.92</v>
      </c>
    </row>
    <row r="614" spans="1:3" x14ac:dyDescent="0.25">
      <c r="A614" s="6">
        <v>40451</v>
      </c>
      <c r="B614" s="14">
        <v>198653.31</v>
      </c>
      <c r="C614">
        <v>346.84</v>
      </c>
    </row>
    <row r="615" spans="1:3" x14ac:dyDescent="0.25">
      <c r="A615" s="6">
        <v>40452</v>
      </c>
      <c r="B615" s="14">
        <v>196877.09</v>
      </c>
      <c r="C615">
        <v>343.72</v>
      </c>
    </row>
    <row r="616" spans="1:3" x14ac:dyDescent="0.25">
      <c r="A616" s="6">
        <v>40453</v>
      </c>
      <c r="B616" s="14">
        <v>196877.09</v>
      </c>
      <c r="C616">
        <v>343.72</v>
      </c>
    </row>
    <row r="617" spans="1:3" x14ac:dyDescent="0.25">
      <c r="A617" s="6">
        <v>40454</v>
      </c>
      <c r="B617" s="14">
        <v>196877.09</v>
      </c>
      <c r="C617">
        <v>343.72</v>
      </c>
    </row>
    <row r="618" spans="1:3" x14ac:dyDescent="0.25">
      <c r="A618" s="6">
        <v>40455</v>
      </c>
      <c r="B618" s="14">
        <v>198592.88</v>
      </c>
      <c r="C618">
        <v>346.68</v>
      </c>
    </row>
    <row r="619" spans="1:3" x14ac:dyDescent="0.25">
      <c r="A619" s="6">
        <v>40456</v>
      </c>
      <c r="B619" s="14">
        <v>194498.68</v>
      </c>
      <c r="C619">
        <v>339.52</v>
      </c>
    </row>
    <row r="620" spans="1:3" x14ac:dyDescent="0.25">
      <c r="A620" s="6">
        <v>40457</v>
      </c>
      <c r="B620" s="14">
        <v>194686.7</v>
      </c>
      <c r="C620">
        <v>339.84</v>
      </c>
    </row>
    <row r="621" spans="1:3" x14ac:dyDescent="0.25">
      <c r="A621" s="6">
        <v>40458</v>
      </c>
      <c r="B621" s="14">
        <v>194479.42</v>
      </c>
      <c r="C621">
        <v>339.48</v>
      </c>
    </row>
    <row r="622" spans="1:3" x14ac:dyDescent="0.25">
      <c r="A622" s="6">
        <v>40459</v>
      </c>
      <c r="B622" s="14">
        <v>192755.05</v>
      </c>
      <c r="C622">
        <v>336.48</v>
      </c>
    </row>
    <row r="623" spans="1:3" x14ac:dyDescent="0.25">
      <c r="A623" s="6">
        <v>40460</v>
      </c>
      <c r="B623" s="14">
        <v>192755.05</v>
      </c>
      <c r="C623">
        <v>336.44</v>
      </c>
    </row>
    <row r="624" spans="1:3" x14ac:dyDescent="0.25">
      <c r="A624" s="6">
        <v>40461</v>
      </c>
      <c r="B624" s="14">
        <v>192755.05</v>
      </c>
      <c r="C624">
        <v>336.44</v>
      </c>
    </row>
    <row r="625" spans="1:3" x14ac:dyDescent="0.25">
      <c r="A625" s="6">
        <v>40462</v>
      </c>
      <c r="B625" s="14">
        <v>189388.74</v>
      </c>
      <c r="C625">
        <v>330.56</v>
      </c>
    </row>
    <row r="626" spans="1:3" x14ac:dyDescent="0.25">
      <c r="A626" s="6">
        <v>40463</v>
      </c>
      <c r="B626" s="14">
        <v>186588.06</v>
      </c>
      <c r="C626">
        <v>325.68</v>
      </c>
    </row>
    <row r="627" spans="1:3" x14ac:dyDescent="0.25">
      <c r="A627" s="6">
        <v>40464</v>
      </c>
      <c r="B627" s="14">
        <v>181944.22</v>
      </c>
      <c r="C627">
        <v>317.56</v>
      </c>
    </row>
    <row r="628" spans="1:3" x14ac:dyDescent="0.25">
      <c r="A628" s="6">
        <v>40465</v>
      </c>
      <c r="B628" s="14">
        <v>184708.61</v>
      </c>
      <c r="C628">
        <v>322.36</v>
      </c>
    </row>
    <row r="629" spans="1:3" x14ac:dyDescent="0.25">
      <c r="A629" s="6">
        <v>40466</v>
      </c>
      <c r="B629" s="14">
        <v>183078.04</v>
      </c>
      <c r="C629">
        <v>319.52</v>
      </c>
    </row>
    <row r="630" spans="1:3" x14ac:dyDescent="0.25">
      <c r="A630" s="6">
        <v>40467</v>
      </c>
      <c r="B630" s="14">
        <v>183078.04</v>
      </c>
      <c r="C630">
        <v>319.52</v>
      </c>
    </row>
    <row r="631" spans="1:3" x14ac:dyDescent="0.25">
      <c r="A631" s="6">
        <v>40468</v>
      </c>
      <c r="B631" s="14">
        <v>183078.04</v>
      </c>
      <c r="C631">
        <v>319.52</v>
      </c>
    </row>
    <row r="632" spans="1:3" x14ac:dyDescent="0.25">
      <c r="A632" s="6">
        <v>40469</v>
      </c>
      <c r="B632" s="14">
        <v>181598.94</v>
      </c>
      <c r="C632">
        <v>316.92</v>
      </c>
    </row>
    <row r="633" spans="1:3" x14ac:dyDescent="0.25">
      <c r="A633" s="6">
        <v>40470</v>
      </c>
      <c r="B633" s="14">
        <v>183984.51</v>
      </c>
      <c r="C633">
        <v>321.08</v>
      </c>
    </row>
    <row r="634" spans="1:3" x14ac:dyDescent="0.25">
      <c r="A634" s="6">
        <v>40471</v>
      </c>
      <c r="B634" s="14">
        <v>180165.1</v>
      </c>
      <c r="C634">
        <v>314.39999999999998</v>
      </c>
    </row>
    <row r="635" spans="1:3" x14ac:dyDescent="0.25">
      <c r="A635" s="6">
        <v>40472</v>
      </c>
      <c r="B635" s="14">
        <v>177483.36</v>
      </c>
      <c r="C635">
        <v>309.72000000000003</v>
      </c>
    </row>
    <row r="636" spans="1:3" x14ac:dyDescent="0.25">
      <c r="A636" s="6">
        <v>40473</v>
      </c>
      <c r="B636" s="14">
        <v>173999.51</v>
      </c>
      <c r="C636">
        <v>303.64</v>
      </c>
    </row>
    <row r="637" spans="1:3" x14ac:dyDescent="0.25">
      <c r="A637" s="6">
        <v>40474</v>
      </c>
      <c r="B637" s="14">
        <v>173999.51</v>
      </c>
      <c r="C637">
        <v>303.60000000000002</v>
      </c>
    </row>
    <row r="638" spans="1:3" x14ac:dyDescent="0.25">
      <c r="A638" s="6">
        <v>40475</v>
      </c>
      <c r="B638" s="14">
        <v>173999.51</v>
      </c>
      <c r="C638">
        <v>303.60000000000002</v>
      </c>
    </row>
    <row r="639" spans="1:3" x14ac:dyDescent="0.25">
      <c r="A639" s="6">
        <v>40476</v>
      </c>
      <c r="B639" s="14">
        <v>171822.87</v>
      </c>
      <c r="C639">
        <v>299.8</v>
      </c>
    </row>
    <row r="640" spans="1:3" x14ac:dyDescent="0.25">
      <c r="A640" s="6">
        <v>40477</v>
      </c>
      <c r="B640" s="14">
        <v>172317.53</v>
      </c>
      <c r="C640">
        <v>300.64</v>
      </c>
    </row>
    <row r="641" spans="1:3" x14ac:dyDescent="0.25">
      <c r="A641" s="6">
        <v>40478</v>
      </c>
      <c r="B641" s="14">
        <v>172498.13</v>
      </c>
      <c r="C641">
        <v>300.95999999999998</v>
      </c>
    </row>
    <row r="642" spans="1:3" x14ac:dyDescent="0.25">
      <c r="A642" s="6">
        <v>40479</v>
      </c>
      <c r="B642" s="14">
        <v>171686.88</v>
      </c>
      <c r="C642">
        <v>299.56</v>
      </c>
    </row>
    <row r="643" spans="1:3" x14ac:dyDescent="0.25">
      <c r="A643" s="6">
        <v>40480</v>
      </c>
      <c r="B643" s="14">
        <v>170901.83</v>
      </c>
      <c r="C643">
        <v>298.16000000000003</v>
      </c>
    </row>
    <row r="644" spans="1:3" x14ac:dyDescent="0.25">
      <c r="A644" s="6">
        <v>40481</v>
      </c>
      <c r="B644" s="14">
        <v>170901.83</v>
      </c>
      <c r="C644">
        <v>298.16000000000003</v>
      </c>
    </row>
    <row r="645" spans="1:3" x14ac:dyDescent="0.25">
      <c r="A645" s="6">
        <v>40482</v>
      </c>
      <c r="B645" s="14">
        <v>170901.83</v>
      </c>
      <c r="C645">
        <v>298.16000000000003</v>
      </c>
    </row>
    <row r="646" spans="1:3" x14ac:dyDescent="0.25">
      <c r="A646" s="6">
        <v>40483</v>
      </c>
      <c r="B646" s="14">
        <v>170801.05</v>
      </c>
      <c r="C646">
        <v>297.95999999999998</v>
      </c>
    </row>
    <row r="647" spans="1:3" x14ac:dyDescent="0.25">
      <c r="A647" s="6">
        <v>40484</v>
      </c>
      <c r="B647" s="14">
        <v>168452.98</v>
      </c>
      <c r="C647">
        <v>293.88</v>
      </c>
    </row>
    <row r="648" spans="1:3" x14ac:dyDescent="0.25">
      <c r="A648" s="6">
        <v>40485</v>
      </c>
      <c r="B648" s="14">
        <v>162918.76</v>
      </c>
      <c r="C648">
        <v>284.2</v>
      </c>
    </row>
    <row r="649" spans="1:3" x14ac:dyDescent="0.25">
      <c r="A649" s="6">
        <v>40486</v>
      </c>
      <c r="B649" s="14">
        <v>156896.85999999999</v>
      </c>
      <c r="C649">
        <v>273.68</v>
      </c>
    </row>
    <row r="650" spans="1:3" x14ac:dyDescent="0.25">
      <c r="A650" s="6">
        <v>40487</v>
      </c>
      <c r="B650" s="14">
        <v>157102.07999999999</v>
      </c>
      <c r="C650">
        <v>274.04000000000002</v>
      </c>
    </row>
    <row r="651" spans="1:3" x14ac:dyDescent="0.25">
      <c r="A651" s="6">
        <v>40488</v>
      </c>
      <c r="B651" s="14">
        <v>157102.07999999999</v>
      </c>
      <c r="C651">
        <v>274.04000000000002</v>
      </c>
    </row>
    <row r="652" spans="1:3" x14ac:dyDescent="0.25">
      <c r="A652" s="6">
        <v>40489</v>
      </c>
      <c r="B652" s="14">
        <v>157102.07999999999</v>
      </c>
      <c r="C652">
        <v>274.04000000000002</v>
      </c>
    </row>
    <row r="653" spans="1:3" x14ac:dyDescent="0.25">
      <c r="A653" s="6">
        <v>40490</v>
      </c>
      <c r="B653" s="14">
        <v>158463.54999999999</v>
      </c>
      <c r="C653">
        <v>276.39999999999998</v>
      </c>
    </row>
    <row r="654" spans="1:3" x14ac:dyDescent="0.25">
      <c r="A654" s="6">
        <v>40491</v>
      </c>
      <c r="B654" s="14">
        <v>159965.69</v>
      </c>
      <c r="C654">
        <v>279</v>
      </c>
    </row>
    <row r="655" spans="1:3" x14ac:dyDescent="0.25">
      <c r="A655" s="6">
        <v>40492</v>
      </c>
      <c r="B655" s="14">
        <v>159991.76</v>
      </c>
      <c r="C655">
        <v>279.04000000000002</v>
      </c>
    </row>
    <row r="656" spans="1:3" x14ac:dyDescent="0.25">
      <c r="A656" s="6">
        <v>40493</v>
      </c>
      <c r="B656" s="14">
        <v>162071.98000000001</v>
      </c>
      <c r="C656">
        <v>282.68</v>
      </c>
    </row>
    <row r="657" spans="1:3" x14ac:dyDescent="0.25">
      <c r="A657" s="6">
        <v>40494</v>
      </c>
      <c r="B657" s="14">
        <v>167006.96</v>
      </c>
      <c r="C657">
        <v>291.27999999999997</v>
      </c>
    </row>
    <row r="658" spans="1:3" x14ac:dyDescent="0.25">
      <c r="A658" s="6">
        <v>40495</v>
      </c>
      <c r="B658" s="14">
        <v>167006.96</v>
      </c>
      <c r="C658">
        <v>291.27999999999997</v>
      </c>
    </row>
    <row r="659" spans="1:3" x14ac:dyDescent="0.25">
      <c r="A659" s="6">
        <v>40496</v>
      </c>
      <c r="B659" s="14">
        <v>167006.96</v>
      </c>
      <c r="C659">
        <v>291.24</v>
      </c>
    </row>
    <row r="660" spans="1:3" x14ac:dyDescent="0.25">
      <c r="A660" s="6">
        <v>40497</v>
      </c>
      <c r="B660" s="14">
        <v>164881.94</v>
      </c>
      <c r="C660">
        <v>287.56</v>
      </c>
    </row>
    <row r="661" spans="1:3" x14ac:dyDescent="0.25">
      <c r="A661" s="6">
        <v>40498</v>
      </c>
      <c r="B661" s="14">
        <v>169152.92</v>
      </c>
      <c r="C661">
        <v>295</v>
      </c>
    </row>
    <row r="662" spans="1:3" x14ac:dyDescent="0.25">
      <c r="A662" s="6">
        <v>40499</v>
      </c>
      <c r="B662" s="14">
        <v>167020.1</v>
      </c>
      <c r="C662">
        <v>291.24</v>
      </c>
    </row>
    <row r="663" spans="1:3" x14ac:dyDescent="0.25">
      <c r="A663" s="6">
        <v>40500</v>
      </c>
      <c r="B663" s="14">
        <v>162247.63</v>
      </c>
      <c r="C663">
        <v>282.92</v>
      </c>
    </row>
    <row r="664" spans="1:3" x14ac:dyDescent="0.25">
      <c r="A664" s="6">
        <v>40501</v>
      </c>
      <c r="B664" s="14">
        <v>161334.6</v>
      </c>
      <c r="C664">
        <v>281.32</v>
      </c>
    </row>
    <row r="665" spans="1:3" x14ac:dyDescent="0.25">
      <c r="A665" s="6">
        <v>40502</v>
      </c>
      <c r="B665" s="14">
        <v>161334.6</v>
      </c>
      <c r="C665">
        <v>281.32</v>
      </c>
    </row>
    <row r="666" spans="1:3" x14ac:dyDescent="0.25">
      <c r="A666" s="6">
        <v>40503</v>
      </c>
      <c r="B666" s="14">
        <v>161334.6</v>
      </c>
      <c r="C666">
        <v>281.32</v>
      </c>
    </row>
    <row r="667" spans="1:3" x14ac:dyDescent="0.25">
      <c r="A667" s="6">
        <v>40504</v>
      </c>
      <c r="B667" s="14">
        <v>159852.32</v>
      </c>
      <c r="C667">
        <v>278.72000000000003</v>
      </c>
    </row>
    <row r="668" spans="1:3" x14ac:dyDescent="0.25">
      <c r="A668" s="6">
        <v>40505</v>
      </c>
      <c r="B668" s="14">
        <v>163402.97</v>
      </c>
      <c r="C668">
        <v>284.92</v>
      </c>
    </row>
    <row r="669" spans="1:3" x14ac:dyDescent="0.25">
      <c r="A669" s="6">
        <v>40506</v>
      </c>
      <c r="B669" s="14">
        <v>161012.67000000001</v>
      </c>
      <c r="C669">
        <v>280.72000000000003</v>
      </c>
    </row>
    <row r="670" spans="1:3" x14ac:dyDescent="0.25">
      <c r="A670" s="6">
        <v>40507</v>
      </c>
      <c r="B670" s="14">
        <v>161012.67000000001</v>
      </c>
      <c r="C670">
        <v>280.72000000000003</v>
      </c>
    </row>
    <row r="671" spans="1:3" x14ac:dyDescent="0.25">
      <c r="A671" s="6">
        <v>40508</v>
      </c>
      <c r="B671" s="14">
        <v>165497.75</v>
      </c>
      <c r="C671">
        <v>288.52</v>
      </c>
    </row>
    <row r="672" spans="1:3" x14ac:dyDescent="0.25">
      <c r="A672" s="6">
        <v>40509</v>
      </c>
      <c r="B672" s="14">
        <v>165497.75</v>
      </c>
      <c r="C672">
        <v>288.52</v>
      </c>
    </row>
    <row r="673" spans="1:3" x14ac:dyDescent="0.25">
      <c r="A673" s="6">
        <v>40510</v>
      </c>
      <c r="B673" s="14">
        <v>165497.75</v>
      </c>
      <c r="C673">
        <v>288.52</v>
      </c>
    </row>
    <row r="674" spans="1:3" x14ac:dyDescent="0.25">
      <c r="A674" s="6">
        <v>40511</v>
      </c>
      <c r="B674" s="14">
        <v>165440.6</v>
      </c>
      <c r="C674">
        <v>288.39999999999998</v>
      </c>
    </row>
    <row r="675" spans="1:3" x14ac:dyDescent="0.25">
      <c r="A675" s="6">
        <v>40512</v>
      </c>
      <c r="B675" s="14">
        <v>170267.6</v>
      </c>
      <c r="C675">
        <v>296.83999999999997</v>
      </c>
    </row>
    <row r="676" spans="1:3" x14ac:dyDescent="0.25">
      <c r="A676" s="6">
        <v>40513</v>
      </c>
      <c r="B676" s="14">
        <v>167206.47</v>
      </c>
      <c r="C676">
        <v>291.48</v>
      </c>
    </row>
    <row r="677" spans="1:3" x14ac:dyDescent="0.25">
      <c r="A677" s="6">
        <v>40514</v>
      </c>
      <c r="B677" s="14">
        <v>160807.07999999999</v>
      </c>
      <c r="C677">
        <v>280.32</v>
      </c>
    </row>
    <row r="678" spans="1:3" x14ac:dyDescent="0.25">
      <c r="A678" s="6">
        <v>40515</v>
      </c>
      <c r="B678" s="14">
        <v>157352.54</v>
      </c>
      <c r="C678">
        <v>274.27999999999997</v>
      </c>
    </row>
    <row r="679" spans="1:3" x14ac:dyDescent="0.25">
      <c r="A679" s="6">
        <v>40516</v>
      </c>
      <c r="B679" s="14">
        <v>157352.54</v>
      </c>
      <c r="C679">
        <v>274.27999999999997</v>
      </c>
    </row>
    <row r="680" spans="1:3" x14ac:dyDescent="0.25">
      <c r="A680" s="6">
        <v>40517</v>
      </c>
      <c r="B680" s="14">
        <v>157352.54</v>
      </c>
      <c r="C680">
        <v>274.27999999999997</v>
      </c>
    </row>
    <row r="681" spans="1:3" x14ac:dyDescent="0.25">
      <c r="A681" s="6">
        <v>40518</v>
      </c>
      <c r="B681" s="14">
        <v>156142.1</v>
      </c>
      <c r="C681">
        <v>272.16000000000003</v>
      </c>
    </row>
    <row r="682" spans="1:3" x14ac:dyDescent="0.25">
      <c r="A682" s="6">
        <v>40519</v>
      </c>
      <c r="B682" s="14">
        <v>155957.59</v>
      </c>
      <c r="C682">
        <v>271.83999999999997</v>
      </c>
    </row>
    <row r="683" spans="1:3" x14ac:dyDescent="0.25">
      <c r="A683" s="6">
        <v>40520</v>
      </c>
      <c r="B683" s="14">
        <v>153032.12</v>
      </c>
      <c r="C683">
        <v>266.72000000000003</v>
      </c>
    </row>
    <row r="684" spans="1:3" x14ac:dyDescent="0.25">
      <c r="A684" s="6">
        <v>40521</v>
      </c>
      <c r="B684" s="14">
        <v>151066.91</v>
      </c>
      <c r="C684">
        <v>263.27999999999997</v>
      </c>
    </row>
    <row r="685" spans="1:3" x14ac:dyDescent="0.25">
      <c r="A685" s="6">
        <v>40522</v>
      </c>
      <c r="B685" s="14">
        <v>148314.74</v>
      </c>
      <c r="C685">
        <v>258.48</v>
      </c>
    </row>
    <row r="686" spans="1:3" x14ac:dyDescent="0.25">
      <c r="A686" s="6">
        <v>40523</v>
      </c>
      <c r="B686" s="14">
        <v>148314.74</v>
      </c>
      <c r="C686">
        <v>258.48</v>
      </c>
    </row>
    <row r="687" spans="1:3" x14ac:dyDescent="0.25">
      <c r="A687" s="6">
        <v>40524</v>
      </c>
      <c r="B687" s="14">
        <v>148314.74</v>
      </c>
      <c r="C687">
        <v>258.48</v>
      </c>
    </row>
    <row r="688" spans="1:3" x14ac:dyDescent="0.25">
      <c r="A688" s="6">
        <v>40525</v>
      </c>
      <c r="B688" s="14">
        <v>148475.82999999999</v>
      </c>
      <c r="C688">
        <v>258.76</v>
      </c>
    </row>
    <row r="689" spans="1:3" x14ac:dyDescent="0.25">
      <c r="A689" s="6">
        <v>40526</v>
      </c>
      <c r="B689" s="14">
        <v>148627.17000000001</v>
      </c>
      <c r="C689">
        <v>259</v>
      </c>
    </row>
    <row r="690" spans="1:3" x14ac:dyDescent="0.25">
      <c r="A690" s="6">
        <v>40527</v>
      </c>
      <c r="B690" s="14">
        <v>149451.99</v>
      </c>
      <c r="C690">
        <v>260.44</v>
      </c>
    </row>
    <row r="691" spans="1:3" x14ac:dyDescent="0.25">
      <c r="A691" s="6">
        <v>40528</v>
      </c>
      <c r="B691" s="14">
        <v>148332.26</v>
      </c>
      <c r="C691">
        <v>258.48</v>
      </c>
    </row>
    <row r="692" spans="1:3" x14ac:dyDescent="0.25">
      <c r="A692" s="6">
        <v>40529</v>
      </c>
      <c r="B692" s="14">
        <v>147756.5</v>
      </c>
      <c r="C692">
        <v>257.48</v>
      </c>
    </row>
    <row r="693" spans="1:3" x14ac:dyDescent="0.25">
      <c r="A693" s="6">
        <v>40530</v>
      </c>
      <c r="B693" s="14">
        <v>147756.5</v>
      </c>
      <c r="C693">
        <v>257.48</v>
      </c>
    </row>
    <row r="694" spans="1:3" x14ac:dyDescent="0.25">
      <c r="A694" s="6">
        <v>40531</v>
      </c>
      <c r="B694" s="14">
        <v>147756.5</v>
      </c>
      <c r="C694">
        <v>257.48</v>
      </c>
    </row>
    <row r="695" spans="1:3" x14ac:dyDescent="0.25">
      <c r="A695" s="6">
        <v>40532</v>
      </c>
      <c r="B695" s="14">
        <v>147023.82</v>
      </c>
      <c r="C695">
        <v>256.2</v>
      </c>
    </row>
    <row r="696" spans="1:3" x14ac:dyDescent="0.25">
      <c r="A696" s="6">
        <v>40533</v>
      </c>
      <c r="B696" s="14">
        <v>146311.51999999999</v>
      </c>
      <c r="C696">
        <v>254.92</v>
      </c>
    </row>
    <row r="697" spans="1:3" x14ac:dyDescent="0.25">
      <c r="A697" s="6">
        <v>40534</v>
      </c>
      <c r="B697" s="14">
        <v>146112.17000000001</v>
      </c>
      <c r="C697">
        <v>254.6</v>
      </c>
    </row>
    <row r="698" spans="1:3" x14ac:dyDescent="0.25">
      <c r="A698" s="6">
        <v>40535</v>
      </c>
      <c r="B698" s="14">
        <v>147698.82</v>
      </c>
      <c r="C698">
        <v>257.32</v>
      </c>
    </row>
    <row r="699" spans="1:3" x14ac:dyDescent="0.25">
      <c r="A699" s="6">
        <v>40536</v>
      </c>
      <c r="B699" s="14">
        <v>147698.82</v>
      </c>
      <c r="C699">
        <v>257.32</v>
      </c>
    </row>
    <row r="700" spans="1:3" x14ac:dyDescent="0.25">
      <c r="A700" s="6">
        <v>40537</v>
      </c>
      <c r="B700" s="14">
        <v>147698.82</v>
      </c>
      <c r="C700">
        <v>257.32</v>
      </c>
    </row>
    <row r="701" spans="1:3" x14ac:dyDescent="0.25">
      <c r="A701" s="6">
        <v>40538</v>
      </c>
      <c r="B701" s="14">
        <v>147698.82</v>
      </c>
      <c r="C701">
        <v>257.32</v>
      </c>
    </row>
    <row r="702" spans="1:3" x14ac:dyDescent="0.25">
      <c r="A702" s="6">
        <v>40539</v>
      </c>
      <c r="B702" s="14">
        <v>150083.19</v>
      </c>
      <c r="C702">
        <v>261.48</v>
      </c>
    </row>
    <row r="703" spans="1:3" x14ac:dyDescent="0.25">
      <c r="A703" s="6">
        <v>40540</v>
      </c>
      <c r="B703" s="14">
        <v>150482.44</v>
      </c>
      <c r="C703">
        <v>262.16000000000003</v>
      </c>
    </row>
    <row r="704" spans="1:3" x14ac:dyDescent="0.25">
      <c r="A704" s="6">
        <v>40541</v>
      </c>
      <c r="B704" s="14">
        <v>150372.57999999999</v>
      </c>
      <c r="C704">
        <v>261.95999999999998</v>
      </c>
    </row>
    <row r="705" spans="1:3" x14ac:dyDescent="0.25">
      <c r="A705" s="6">
        <v>40542</v>
      </c>
      <c r="B705" s="14">
        <v>150898.25</v>
      </c>
      <c r="C705">
        <v>262.88</v>
      </c>
    </row>
    <row r="706" spans="1:3" x14ac:dyDescent="0.25">
      <c r="A706" s="6">
        <v>40543</v>
      </c>
      <c r="B706" s="14">
        <v>151826.38</v>
      </c>
      <c r="C706">
        <v>264.48</v>
      </c>
    </row>
    <row r="707" spans="1:3" x14ac:dyDescent="0.25">
      <c r="A707" s="6">
        <v>40544</v>
      </c>
      <c r="B707" s="14">
        <v>151826.38</v>
      </c>
      <c r="C707">
        <v>264.48</v>
      </c>
    </row>
    <row r="708" spans="1:3" x14ac:dyDescent="0.25">
      <c r="A708" s="6">
        <v>40545</v>
      </c>
      <c r="B708" s="14">
        <v>151826.38</v>
      </c>
      <c r="C708">
        <v>264.48</v>
      </c>
    </row>
    <row r="709" spans="1:3" x14ac:dyDescent="0.25">
      <c r="A709" s="6">
        <v>40546</v>
      </c>
      <c r="B709" s="14">
        <v>149661.6</v>
      </c>
      <c r="C709">
        <v>260.68</v>
      </c>
    </row>
    <row r="710" spans="1:3" x14ac:dyDescent="0.25">
      <c r="A710" s="6">
        <v>40547</v>
      </c>
      <c r="B710" s="14">
        <v>148725.95000000001</v>
      </c>
      <c r="C710">
        <v>259.04000000000002</v>
      </c>
    </row>
    <row r="711" spans="1:3" x14ac:dyDescent="0.25">
      <c r="A711" s="6">
        <v>40548</v>
      </c>
      <c r="B711" s="14">
        <v>146746.19</v>
      </c>
      <c r="C711">
        <v>255.6</v>
      </c>
    </row>
    <row r="712" spans="1:3" x14ac:dyDescent="0.25">
      <c r="A712" s="6">
        <v>40549</v>
      </c>
      <c r="B712" s="14">
        <v>146647.91</v>
      </c>
      <c r="C712">
        <v>255.44</v>
      </c>
    </row>
    <row r="713" spans="1:3" x14ac:dyDescent="0.25">
      <c r="A713" s="6">
        <v>40550</v>
      </c>
      <c r="B713" s="14">
        <v>147361.84</v>
      </c>
      <c r="C713">
        <v>256.64</v>
      </c>
    </row>
    <row r="714" spans="1:3" x14ac:dyDescent="0.25">
      <c r="A714" s="6">
        <v>40551</v>
      </c>
      <c r="B714" s="14">
        <v>147361.84</v>
      </c>
      <c r="C714">
        <v>256.64</v>
      </c>
    </row>
    <row r="715" spans="1:3" x14ac:dyDescent="0.25">
      <c r="A715" s="6">
        <v>40552</v>
      </c>
      <c r="B715" s="14">
        <v>147361.84</v>
      </c>
      <c r="C715">
        <v>256.64</v>
      </c>
    </row>
    <row r="716" spans="1:3" x14ac:dyDescent="0.25">
      <c r="A716" s="6">
        <v>40553</v>
      </c>
      <c r="B716" s="14">
        <v>147396.57</v>
      </c>
      <c r="C716">
        <v>256.68</v>
      </c>
    </row>
    <row r="717" spans="1:3" x14ac:dyDescent="0.25">
      <c r="A717" s="6">
        <v>40554</v>
      </c>
      <c r="B717" s="14">
        <v>145892.51999999999</v>
      </c>
      <c r="C717">
        <v>254.08</v>
      </c>
    </row>
    <row r="718" spans="1:3" x14ac:dyDescent="0.25">
      <c r="A718" s="6">
        <v>40555</v>
      </c>
      <c r="B718" s="14">
        <v>142888.53</v>
      </c>
      <c r="C718">
        <v>248.84</v>
      </c>
    </row>
    <row r="719" spans="1:3" x14ac:dyDescent="0.25">
      <c r="A719" s="6">
        <v>40556</v>
      </c>
      <c r="B719" s="14">
        <v>141874.91</v>
      </c>
      <c r="C719">
        <v>247.08</v>
      </c>
    </row>
    <row r="720" spans="1:3" x14ac:dyDescent="0.25">
      <c r="A720" s="6">
        <v>40557</v>
      </c>
      <c r="B720" s="14">
        <v>138707.49</v>
      </c>
      <c r="C720">
        <v>241.56</v>
      </c>
    </row>
    <row r="721" spans="1:3" x14ac:dyDescent="0.25">
      <c r="A721" s="6">
        <v>40558</v>
      </c>
      <c r="B721" s="14">
        <v>138707.49</v>
      </c>
      <c r="C721">
        <v>241.52</v>
      </c>
    </row>
    <row r="722" spans="1:3" x14ac:dyDescent="0.25">
      <c r="A722" s="6">
        <v>40559</v>
      </c>
      <c r="B722" s="14">
        <v>138707.49</v>
      </c>
      <c r="C722">
        <v>241.52</v>
      </c>
    </row>
    <row r="723" spans="1:3" x14ac:dyDescent="0.25">
      <c r="A723" s="6">
        <v>40560</v>
      </c>
      <c r="B723" s="14">
        <v>138707.49</v>
      </c>
      <c r="C723">
        <v>241.52</v>
      </c>
    </row>
    <row r="724" spans="1:3" x14ac:dyDescent="0.25">
      <c r="A724" s="6">
        <v>40561</v>
      </c>
      <c r="B724" s="14">
        <v>136063.87</v>
      </c>
      <c r="C724">
        <v>236.92</v>
      </c>
    </row>
    <row r="725" spans="1:3" x14ac:dyDescent="0.25">
      <c r="A725" s="6">
        <v>40562</v>
      </c>
      <c r="B725" s="14">
        <v>139480.70000000001</v>
      </c>
      <c r="C725">
        <v>242.88</v>
      </c>
    </row>
    <row r="726" spans="1:3" x14ac:dyDescent="0.25">
      <c r="A726" s="6">
        <v>40563</v>
      </c>
      <c r="B726" s="14">
        <v>138789.21</v>
      </c>
      <c r="C726">
        <v>241.64</v>
      </c>
    </row>
    <row r="727" spans="1:3" x14ac:dyDescent="0.25">
      <c r="A727" s="6">
        <v>40564</v>
      </c>
      <c r="B727" s="14">
        <v>138682.71</v>
      </c>
      <c r="C727">
        <v>241.44</v>
      </c>
    </row>
    <row r="728" spans="1:3" x14ac:dyDescent="0.25">
      <c r="A728" s="6">
        <v>40565</v>
      </c>
      <c r="B728" s="14">
        <v>138682.71</v>
      </c>
      <c r="C728">
        <v>241.44</v>
      </c>
    </row>
    <row r="729" spans="1:3" x14ac:dyDescent="0.25">
      <c r="A729" s="6">
        <v>40566</v>
      </c>
      <c r="B729" s="14">
        <v>138682.71</v>
      </c>
      <c r="C729">
        <v>241.44</v>
      </c>
    </row>
    <row r="730" spans="1:3" x14ac:dyDescent="0.25">
      <c r="A730" s="6">
        <v>40567</v>
      </c>
      <c r="B730" s="14">
        <v>137075.25</v>
      </c>
      <c r="C730">
        <v>238.64</v>
      </c>
    </row>
    <row r="731" spans="1:3" x14ac:dyDescent="0.25">
      <c r="A731" s="6">
        <v>40568</v>
      </c>
      <c r="B731" s="14">
        <v>136027.09</v>
      </c>
      <c r="C731">
        <v>236.8</v>
      </c>
    </row>
    <row r="732" spans="1:3" x14ac:dyDescent="0.25">
      <c r="A732" s="6">
        <v>40569</v>
      </c>
      <c r="B732" s="14">
        <v>132536.70000000001</v>
      </c>
      <c r="C732">
        <v>230.72</v>
      </c>
    </row>
    <row r="733" spans="1:3" x14ac:dyDescent="0.25">
      <c r="A733" s="6">
        <v>40570</v>
      </c>
      <c r="B733" s="14">
        <v>130891.09</v>
      </c>
      <c r="C733">
        <v>227.84</v>
      </c>
    </row>
    <row r="734" spans="1:3" x14ac:dyDescent="0.25">
      <c r="A734" s="6">
        <v>40571</v>
      </c>
      <c r="B734" s="14">
        <v>135943.96</v>
      </c>
      <c r="C734">
        <v>236.64</v>
      </c>
    </row>
    <row r="735" spans="1:3" x14ac:dyDescent="0.25">
      <c r="A735" s="6">
        <v>40572</v>
      </c>
      <c r="B735" s="14">
        <v>135943.96</v>
      </c>
      <c r="C735">
        <v>236.64</v>
      </c>
    </row>
    <row r="736" spans="1:3" x14ac:dyDescent="0.25">
      <c r="A736" s="6">
        <v>40573</v>
      </c>
      <c r="B736" s="14">
        <v>135943.96</v>
      </c>
      <c r="C736">
        <v>236.64</v>
      </c>
    </row>
    <row r="737" spans="1:3" x14ac:dyDescent="0.25">
      <c r="A737" s="6">
        <v>40574</v>
      </c>
      <c r="B737" s="14">
        <v>133569.89000000001</v>
      </c>
      <c r="C737">
        <v>232.52</v>
      </c>
    </row>
    <row r="738" spans="1:3" x14ac:dyDescent="0.25">
      <c r="A738" s="6">
        <v>40575</v>
      </c>
      <c r="B738" s="14">
        <v>128940.47</v>
      </c>
      <c r="C738">
        <v>224.44</v>
      </c>
    </row>
    <row r="739" spans="1:3" x14ac:dyDescent="0.25">
      <c r="A739" s="6">
        <v>40576</v>
      </c>
      <c r="B739" s="14">
        <v>128748.34</v>
      </c>
      <c r="C739">
        <v>224.08</v>
      </c>
    </row>
    <row r="740" spans="1:3" x14ac:dyDescent="0.25">
      <c r="A740" s="6">
        <v>40577</v>
      </c>
      <c r="B740" s="14">
        <v>128128.35</v>
      </c>
      <c r="C740">
        <v>223</v>
      </c>
    </row>
    <row r="741" spans="1:3" x14ac:dyDescent="0.25">
      <c r="A741" s="6">
        <v>40578</v>
      </c>
      <c r="B741" s="14">
        <v>126284.2</v>
      </c>
      <c r="C741">
        <v>219.8</v>
      </c>
    </row>
    <row r="742" spans="1:3" x14ac:dyDescent="0.25">
      <c r="A742" s="6">
        <v>40579</v>
      </c>
      <c r="B742" s="14">
        <v>126284.2</v>
      </c>
      <c r="C742">
        <v>219.8</v>
      </c>
    </row>
    <row r="743" spans="1:3" x14ac:dyDescent="0.25">
      <c r="A743" s="6">
        <v>40580</v>
      </c>
      <c r="B743" s="14">
        <v>126284.2</v>
      </c>
      <c r="C743">
        <v>219.8</v>
      </c>
    </row>
    <row r="744" spans="1:3" x14ac:dyDescent="0.25">
      <c r="A744" s="6">
        <v>40581</v>
      </c>
      <c r="B744" s="14">
        <v>124458.22</v>
      </c>
      <c r="C744">
        <v>216.6</v>
      </c>
    </row>
    <row r="745" spans="1:3" x14ac:dyDescent="0.25">
      <c r="A745" s="6">
        <v>40582</v>
      </c>
      <c r="B745" s="14">
        <v>122638.89</v>
      </c>
      <c r="C745">
        <v>213.44</v>
      </c>
    </row>
    <row r="746" spans="1:3" x14ac:dyDescent="0.25">
      <c r="A746" s="6">
        <v>40583</v>
      </c>
      <c r="B746" s="14">
        <v>122376.44</v>
      </c>
      <c r="C746">
        <v>212.96</v>
      </c>
    </row>
    <row r="747" spans="1:3" x14ac:dyDescent="0.25">
      <c r="A747" s="6">
        <v>40584</v>
      </c>
      <c r="B747" s="14">
        <v>120849.39</v>
      </c>
      <c r="C747">
        <v>210.32</v>
      </c>
    </row>
    <row r="748" spans="1:3" x14ac:dyDescent="0.25">
      <c r="A748" s="6">
        <v>40585</v>
      </c>
      <c r="B748" s="14">
        <v>119925.12</v>
      </c>
      <c r="C748">
        <v>208.68</v>
      </c>
    </row>
    <row r="749" spans="1:3" x14ac:dyDescent="0.25">
      <c r="A749" s="6">
        <v>40586</v>
      </c>
      <c r="B749" s="14">
        <v>119925.12</v>
      </c>
      <c r="C749">
        <v>208.68</v>
      </c>
    </row>
    <row r="750" spans="1:3" x14ac:dyDescent="0.25">
      <c r="A750" s="6">
        <v>40587</v>
      </c>
      <c r="B750" s="14">
        <v>119925.12</v>
      </c>
      <c r="C750">
        <v>208.68</v>
      </c>
    </row>
    <row r="751" spans="1:3" x14ac:dyDescent="0.25">
      <c r="A751" s="6">
        <v>40588</v>
      </c>
      <c r="B751" s="14">
        <v>119631.47</v>
      </c>
      <c r="C751">
        <v>208.16</v>
      </c>
    </row>
    <row r="752" spans="1:3" x14ac:dyDescent="0.25">
      <c r="A752" s="6">
        <v>40589</v>
      </c>
      <c r="B752" s="14">
        <v>120397.28</v>
      </c>
      <c r="C752">
        <v>209.48</v>
      </c>
    </row>
    <row r="753" spans="1:3" x14ac:dyDescent="0.25">
      <c r="A753" s="6">
        <v>40590</v>
      </c>
      <c r="B753" s="14">
        <v>121062.37</v>
      </c>
      <c r="C753">
        <v>210.64</v>
      </c>
    </row>
    <row r="754" spans="1:3" x14ac:dyDescent="0.25">
      <c r="A754" s="6">
        <v>40591</v>
      </c>
      <c r="B754" s="14">
        <v>122944.5</v>
      </c>
      <c r="C754">
        <v>213.92</v>
      </c>
    </row>
    <row r="755" spans="1:3" x14ac:dyDescent="0.25">
      <c r="A755" s="6">
        <v>40592</v>
      </c>
      <c r="B755" s="14">
        <v>124535.41</v>
      </c>
      <c r="C755">
        <v>216.68</v>
      </c>
    </row>
    <row r="756" spans="1:3" x14ac:dyDescent="0.25">
      <c r="A756" s="6">
        <v>40593</v>
      </c>
      <c r="B756" s="14">
        <v>124535.41</v>
      </c>
      <c r="C756">
        <v>216.68</v>
      </c>
    </row>
    <row r="757" spans="1:3" x14ac:dyDescent="0.25">
      <c r="A757" s="6">
        <v>40594</v>
      </c>
      <c r="B757" s="14">
        <v>124535.41</v>
      </c>
      <c r="C757">
        <v>216.68</v>
      </c>
    </row>
    <row r="758" spans="1:3" x14ac:dyDescent="0.25">
      <c r="A758" s="6">
        <v>40595</v>
      </c>
      <c r="B758" s="14">
        <v>124535.41</v>
      </c>
      <c r="C758">
        <v>216.68</v>
      </c>
    </row>
    <row r="759" spans="1:3" x14ac:dyDescent="0.25">
      <c r="A759" s="6">
        <v>40596</v>
      </c>
      <c r="B759" s="14">
        <v>131465.53</v>
      </c>
      <c r="C759">
        <v>228.72</v>
      </c>
    </row>
    <row r="760" spans="1:3" x14ac:dyDescent="0.25">
      <c r="A760" s="6">
        <v>40597</v>
      </c>
      <c r="B760" s="14">
        <v>134944.93</v>
      </c>
      <c r="C760">
        <v>234.76</v>
      </c>
    </row>
    <row r="761" spans="1:3" x14ac:dyDescent="0.25">
      <c r="A761" s="6">
        <v>40598</v>
      </c>
      <c r="B761" s="14">
        <v>134711.59</v>
      </c>
      <c r="C761">
        <v>234.36</v>
      </c>
    </row>
    <row r="762" spans="1:3" x14ac:dyDescent="0.25">
      <c r="A762" s="6">
        <v>40599</v>
      </c>
      <c r="B762" s="14">
        <v>131024.4</v>
      </c>
      <c r="C762">
        <v>227.92</v>
      </c>
    </row>
    <row r="763" spans="1:3" x14ac:dyDescent="0.25">
      <c r="A763" s="6">
        <v>40600</v>
      </c>
      <c r="B763" s="14">
        <v>131024.4</v>
      </c>
      <c r="C763">
        <v>227.92</v>
      </c>
    </row>
    <row r="764" spans="1:3" x14ac:dyDescent="0.25">
      <c r="A764" s="6">
        <v>40601</v>
      </c>
      <c r="B764" s="14">
        <v>131024.4</v>
      </c>
      <c r="C764">
        <v>227.92</v>
      </c>
    </row>
    <row r="765" spans="1:3" x14ac:dyDescent="0.25">
      <c r="A765" s="6">
        <v>40602</v>
      </c>
      <c r="B765" s="14">
        <v>128557.85</v>
      </c>
      <c r="C765">
        <v>223.64</v>
      </c>
    </row>
    <row r="766" spans="1:3" x14ac:dyDescent="0.25">
      <c r="A766" s="6">
        <v>40603</v>
      </c>
      <c r="B766" s="14">
        <v>133285.04999999999</v>
      </c>
      <c r="C766">
        <v>231.84</v>
      </c>
    </row>
    <row r="767" spans="1:3" x14ac:dyDescent="0.25">
      <c r="A767" s="6">
        <v>40604</v>
      </c>
      <c r="B767" s="14">
        <v>133097.29999999999</v>
      </c>
      <c r="C767">
        <v>231.52</v>
      </c>
    </row>
    <row r="768" spans="1:3" x14ac:dyDescent="0.25">
      <c r="A768" s="6">
        <v>40605</v>
      </c>
      <c r="B768" s="14">
        <v>129627.97</v>
      </c>
      <c r="C768">
        <v>225.48</v>
      </c>
    </row>
    <row r="769" spans="1:3" x14ac:dyDescent="0.25">
      <c r="A769" s="6">
        <v>40606</v>
      </c>
      <c r="B769" s="14">
        <v>131452.85</v>
      </c>
      <c r="C769">
        <v>228.64</v>
      </c>
    </row>
    <row r="770" spans="1:3" x14ac:dyDescent="0.25">
      <c r="A770" s="6">
        <v>40607</v>
      </c>
      <c r="B770" s="14">
        <v>131452.85</v>
      </c>
      <c r="C770">
        <v>228.64</v>
      </c>
    </row>
    <row r="771" spans="1:3" x14ac:dyDescent="0.25">
      <c r="A771" s="6">
        <v>40608</v>
      </c>
      <c r="B771" s="14">
        <v>131452.85</v>
      </c>
      <c r="C771">
        <v>228.64</v>
      </c>
    </row>
    <row r="772" spans="1:3" x14ac:dyDescent="0.25">
      <c r="A772" s="6">
        <v>40609</v>
      </c>
      <c r="B772" s="14">
        <v>134269.38</v>
      </c>
      <c r="C772">
        <v>233.52</v>
      </c>
    </row>
    <row r="773" spans="1:3" x14ac:dyDescent="0.25">
      <c r="A773" s="6">
        <v>40610</v>
      </c>
      <c r="B773" s="14">
        <v>133648.22</v>
      </c>
      <c r="C773">
        <v>232.44</v>
      </c>
    </row>
    <row r="774" spans="1:3" x14ac:dyDescent="0.25">
      <c r="A774" s="6">
        <v>40611</v>
      </c>
      <c r="B774" s="14">
        <v>134796.69</v>
      </c>
      <c r="C774">
        <v>234.44</v>
      </c>
    </row>
    <row r="775" spans="1:3" x14ac:dyDescent="0.25">
      <c r="A775" s="6">
        <v>40612</v>
      </c>
      <c r="B775" s="14">
        <v>138296.46</v>
      </c>
      <c r="C775">
        <v>240.52</v>
      </c>
    </row>
    <row r="776" spans="1:3" x14ac:dyDescent="0.25">
      <c r="A776" s="6">
        <v>40613</v>
      </c>
      <c r="B776" s="14">
        <v>136118.79</v>
      </c>
      <c r="C776">
        <v>236.72</v>
      </c>
    </row>
    <row r="777" spans="1:3" x14ac:dyDescent="0.25">
      <c r="A777" s="6">
        <v>40614</v>
      </c>
      <c r="B777" s="14">
        <v>136118.79</v>
      </c>
      <c r="C777">
        <v>236.72</v>
      </c>
    </row>
    <row r="778" spans="1:3" x14ac:dyDescent="0.25">
      <c r="A778" s="6">
        <v>40615</v>
      </c>
      <c r="B778" s="14">
        <v>136118.79</v>
      </c>
      <c r="C778">
        <v>236.72</v>
      </c>
    </row>
    <row r="779" spans="1:3" x14ac:dyDescent="0.25">
      <c r="A779" s="6">
        <v>40616</v>
      </c>
      <c r="B779" s="14">
        <v>137509.91</v>
      </c>
      <c r="C779">
        <v>239.12</v>
      </c>
    </row>
    <row r="780" spans="1:3" x14ac:dyDescent="0.25">
      <c r="A780" s="6">
        <v>40617</v>
      </c>
      <c r="B780" s="14">
        <v>140134.76999999999</v>
      </c>
      <c r="C780">
        <v>243.68</v>
      </c>
    </row>
    <row r="781" spans="1:3" x14ac:dyDescent="0.25">
      <c r="A781" s="6">
        <v>40618</v>
      </c>
      <c r="B781" s="14">
        <v>145628.76999999999</v>
      </c>
      <c r="C781">
        <v>253.2</v>
      </c>
    </row>
    <row r="782" spans="1:3" x14ac:dyDescent="0.25">
      <c r="A782" s="6">
        <v>40619</v>
      </c>
      <c r="B782" s="14">
        <v>140878.82999999999</v>
      </c>
      <c r="C782">
        <v>244.96</v>
      </c>
    </row>
    <row r="783" spans="1:3" x14ac:dyDescent="0.25">
      <c r="A783" s="6">
        <v>40620</v>
      </c>
      <c r="B783" s="14">
        <v>136313.34</v>
      </c>
      <c r="C783">
        <v>237</v>
      </c>
    </row>
    <row r="784" spans="1:3" x14ac:dyDescent="0.25">
      <c r="A784" s="6">
        <v>40621</v>
      </c>
      <c r="B784" s="14">
        <v>136313.34</v>
      </c>
      <c r="C784">
        <v>237</v>
      </c>
    </row>
    <row r="785" spans="1:3" x14ac:dyDescent="0.25">
      <c r="A785" s="6">
        <v>40622</v>
      </c>
      <c r="B785" s="14">
        <v>136313.34</v>
      </c>
      <c r="C785">
        <v>237</v>
      </c>
    </row>
    <row r="786" spans="1:3" x14ac:dyDescent="0.25">
      <c r="A786" s="6">
        <v>40623</v>
      </c>
      <c r="B786" s="14">
        <v>130511.9</v>
      </c>
      <c r="C786">
        <v>226.92</v>
      </c>
    </row>
    <row r="787" spans="1:3" x14ac:dyDescent="0.25">
      <c r="A787" s="6">
        <v>40624</v>
      </c>
      <c r="B787" s="14">
        <v>130991.78</v>
      </c>
      <c r="C787">
        <v>227.72</v>
      </c>
    </row>
    <row r="788" spans="1:3" x14ac:dyDescent="0.25">
      <c r="A788" s="6">
        <v>40625</v>
      </c>
      <c r="B788" s="14">
        <v>129654.71</v>
      </c>
      <c r="C788">
        <v>225.4</v>
      </c>
    </row>
    <row r="789" spans="1:3" x14ac:dyDescent="0.25">
      <c r="A789" s="6">
        <v>40626</v>
      </c>
      <c r="B789" s="14">
        <v>128188.67</v>
      </c>
      <c r="C789">
        <v>222.84</v>
      </c>
    </row>
    <row r="790" spans="1:3" x14ac:dyDescent="0.25">
      <c r="A790" s="6">
        <v>40627</v>
      </c>
      <c r="B790" s="14">
        <v>128982.77</v>
      </c>
      <c r="C790">
        <v>224.24</v>
      </c>
    </row>
    <row r="791" spans="1:3" x14ac:dyDescent="0.25">
      <c r="A791" s="6">
        <v>40628</v>
      </c>
      <c r="B791" s="14">
        <v>128982.77</v>
      </c>
      <c r="C791">
        <v>224.24</v>
      </c>
    </row>
    <row r="792" spans="1:3" x14ac:dyDescent="0.25">
      <c r="A792" s="6">
        <v>40629</v>
      </c>
      <c r="B792" s="14">
        <v>128982.77</v>
      </c>
      <c r="C792">
        <v>224.2</v>
      </c>
    </row>
    <row r="793" spans="1:3" x14ac:dyDescent="0.25">
      <c r="A793" s="6">
        <v>40630</v>
      </c>
      <c r="B793" s="14">
        <v>129695.29</v>
      </c>
      <c r="C793">
        <v>225.44</v>
      </c>
    </row>
    <row r="794" spans="1:3" x14ac:dyDescent="0.25">
      <c r="A794" s="6">
        <v>40631</v>
      </c>
      <c r="B794" s="14">
        <v>127607.44</v>
      </c>
      <c r="C794">
        <v>221.8</v>
      </c>
    </row>
    <row r="795" spans="1:3" x14ac:dyDescent="0.25">
      <c r="A795" s="6">
        <v>40632</v>
      </c>
      <c r="B795" s="14">
        <v>125943.35</v>
      </c>
      <c r="C795">
        <v>218.92</v>
      </c>
    </row>
    <row r="796" spans="1:3" x14ac:dyDescent="0.25">
      <c r="A796" s="6">
        <v>40633</v>
      </c>
      <c r="B796" s="14">
        <v>126353.84</v>
      </c>
      <c r="C796">
        <v>219.64</v>
      </c>
    </row>
    <row r="797" spans="1:3" x14ac:dyDescent="0.25">
      <c r="A797" s="6">
        <v>40634</v>
      </c>
      <c r="B797" s="14">
        <v>126258.22</v>
      </c>
      <c r="C797">
        <v>219.44</v>
      </c>
    </row>
    <row r="798" spans="1:3" x14ac:dyDescent="0.25">
      <c r="A798" s="6">
        <v>40635</v>
      </c>
      <c r="B798" s="14">
        <v>126258.22</v>
      </c>
      <c r="C798">
        <v>219.44</v>
      </c>
    </row>
    <row r="799" spans="1:3" x14ac:dyDescent="0.25">
      <c r="A799" s="6">
        <v>40636</v>
      </c>
      <c r="B799" s="14">
        <v>126258.22</v>
      </c>
      <c r="C799">
        <v>219.44</v>
      </c>
    </row>
    <row r="800" spans="1:3" x14ac:dyDescent="0.25">
      <c r="A800" s="6">
        <v>40637</v>
      </c>
      <c r="B800" s="14">
        <v>125156.86</v>
      </c>
      <c r="C800">
        <v>217.52</v>
      </c>
    </row>
    <row r="801" spans="1:3" x14ac:dyDescent="0.25">
      <c r="A801" s="6">
        <v>40638</v>
      </c>
      <c r="B801" s="14">
        <v>125238.05</v>
      </c>
      <c r="C801">
        <v>217.64</v>
      </c>
    </row>
    <row r="802" spans="1:3" x14ac:dyDescent="0.25">
      <c r="A802" s="6">
        <v>40639</v>
      </c>
      <c r="B802" s="14">
        <v>125477.33</v>
      </c>
      <c r="C802">
        <v>218.08</v>
      </c>
    </row>
    <row r="803" spans="1:3" x14ac:dyDescent="0.25">
      <c r="A803" s="6">
        <v>40640</v>
      </c>
      <c r="B803" s="14">
        <v>126579.83</v>
      </c>
      <c r="C803">
        <v>219.96</v>
      </c>
    </row>
    <row r="804" spans="1:3" x14ac:dyDescent="0.25">
      <c r="A804" s="6">
        <v>40641</v>
      </c>
      <c r="B804" s="14">
        <v>128506.89</v>
      </c>
      <c r="C804">
        <v>223.32</v>
      </c>
    </row>
    <row r="805" spans="1:3" x14ac:dyDescent="0.25">
      <c r="A805" s="6">
        <v>40642</v>
      </c>
      <c r="B805" s="14">
        <v>128506.89</v>
      </c>
      <c r="C805">
        <v>223.32</v>
      </c>
    </row>
    <row r="806" spans="1:3" x14ac:dyDescent="0.25">
      <c r="A806" s="6">
        <v>40643</v>
      </c>
      <c r="B806" s="14">
        <v>128506.89</v>
      </c>
      <c r="C806">
        <v>223.32</v>
      </c>
    </row>
    <row r="807" spans="1:3" x14ac:dyDescent="0.25">
      <c r="A807" s="6">
        <v>40644</v>
      </c>
      <c r="B807" s="14">
        <v>129006.03</v>
      </c>
      <c r="C807">
        <v>224.16</v>
      </c>
    </row>
    <row r="808" spans="1:3" x14ac:dyDescent="0.25">
      <c r="A808" s="6">
        <v>40645</v>
      </c>
      <c r="B808" s="14">
        <v>129460.28</v>
      </c>
      <c r="C808">
        <v>224.96</v>
      </c>
    </row>
    <row r="809" spans="1:3" x14ac:dyDescent="0.25">
      <c r="A809" s="6">
        <v>40646</v>
      </c>
      <c r="B809" s="14">
        <v>128673.97</v>
      </c>
      <c r="C809">
        <v>223.6</v>
      </c>
    </row>
    <row r="810" spans="1:3" x14ac:dyDescent="0.25">
      <c r="A810" s="6">
        <v>40647</v>
      </c>
      <c r="B810" s="14">
        <v>128659.54</v>
      </c>
      <c r="C810">
        <v>223.56</v>
      </c>
    </row>
    <row r="811" spans="1:3" x14ac:dyDescent="0.25">
      <c r="A811" s="6">
        <v>40648</v>
      </c>
      <c r="B811" s="14">
        <v>127999.12</v>
      </c>
      <c r="C811">
        <v>222.4</v>
      </c>
    </row>
    <row r="812" spans="1:3" x14ac:dyDescent="0.25">
      <c r="A812" s="6">
        <v>40649</v>
      </c>
      <c r="B812" s="14">
        <v>127999.12</v>
      </c>
      <c r="C812">
        <v>222.4</v>
      </c>
    </row>
    <row r="813" spans="1:3" x14ac:dyDescent="0.25">
      <c r="A813" s="6">
        <v>40650</v>
      </c>
      <c r="B813" s="14">
        <v>127999.12</v>
      </c>
      <c r="C813">
        <v>222.4</v>
      </c>
    </row>
    <row r="814" spans="1:3" x14ac:dyDescent="0.25">
      <c r="A814" s="6">
        <v>40651</v>
      </c>
      <c r="B814" s="14">
        <v>129836.85</v>
      </c>
      <c r="C814">
        <v>225.56</v>
      </c>
    </row>
    <row r="815" spans="1:3" x14ac:dyDescent="0.25">
      <c r="A815" s="6">
        <v>40652</v>
      </c>
      <c r="B815" s="14">
        <v>128089.36</v>
      </c>
      <c r="C815">
        <v>222.52</v>
      </c>
    </row>
    <row r="816" spans="1:3" x14ac:dyDescent="0.25">
      <c r="A816" s="6">
        <v>40653</v>
      </c>
      <c r="B816" s="14">
        <v>125635.05</v>
      </c>
      <c r="C816">
        <v>218.28</v>
      </c>
    </row>
    <row r="817" spans="1:3" x14ac:dyDescent="0.25">
      <c r="A817" s="6">
        <v>40654</v>
      </c>
      <c r="B817" s="14">
        <v>124646.39</v>
      </c>
      <c r="C817">
        <v>216.56</v>
      </c>
    </row>
    <row r="818" spans="1:3" x14ac:dyDescent="0.25">
      <c r="A818" s="6">
        <v>40655</v>
      </c>
      <c r="B818" s="14">
        <v>124646.39</v>
      </c>
      <c r="C818">
        <v>216.52</v>
      </c>
    </row>
    <row r="819" spans="1:3" x14ac:dyDescent="0.25">
      <c r="A819" s="6">
        <v>40656</v>
      </c>
      <c r="B819" s="14">
        <v>124646.39</v>
      </c>
      <c r="C819">
        <v>216.52</v>
      </c>
    </row>
    <row r="820" spans="1:3" x14ac:dyDescent="0.25">
      <c r="A820" s="6">
        <v>40657</v>
      </c>
      <c r="B820" s="14">
        <v>124646.39</v>
      </c>
      <c r="C820">
        <v>216.52</v>
      </c>
    </row>
    <row r="821" spans="1:3" x14ac:dyDescent="0.25">
      <c r="A821" s="6">
        <v>40658</v>
      </c>
      <c r="B821" s="14">
        <v>123335.65</v>
      </c>
      <c r="C821">
        <v>214.24</v>
      </c>
    </row>
    <row r="822" spans="1:3" x14ac:dyDescent="0.25">
      <c r="A822" s="6">
        <v>40659</v>
      </c>
      <c r="B822" s="14">
        <v>121998.17</v>
      </c>
      <c r="C822">
        <v>211.92</v>
      </c>
    </row>
    <row r="823" spans="1:3" x14ac:dyDescent="0.25">
      <c r="A823" s="6">
        <v>40660</v>
      </c>
      <c r="B823" s="14">
        <v>120501.33</v>
      </c>
      <c r="C823">
        <v>209.32</v>
      </c>
    </row>
    <row r="824" spans="1:3" x14ac:dyDescent="0.25">
      <c r="A824" s="6">
        <v>40661</v>
      </c>
      <c r="B824" s="14">
        <v>119040.35</v>
      </c>
      <c r="C824">
        <v>206.76</v>
      </c>
    </row>
    <row r="825" spans="1:3" x14ac:dyDescent="0.25">
      <c r="A825" s="6">
        <v>40662</v>
      </c>
      <c r="B825" s="14">
        <v>117657.92</v>
      </c>
      <c r="C825">
        <v>204.36</v>
      </c>
    </row>
    <row r="826" spans="1:3" x14ac:dyDescent="0.25">
      <c r="A826" s="6">
        <v>40663</v>
      </c>
      <c r="B826" s="14">
        <v>117657.92</v>
      </c>
      <c r="C826">
        <v>204.36</v>
      </c>
    </row>
    <row r="827" spans="1:3" x14ac:dyDescent="0.25">
      <c r="A827" s="6">
        <v>40664</v>
      </c>
      <c r="B827" s="14">
        <v>117657.92</v>
      </c>
      <c r="C827">
        <v>204.36</v>
      </c>
    </row>
    <row r="828" spans="1:3" x14ac:dyDescent="0.25">
      <c r="A828" s="6">
        <v>40665</v>
      </c>
      <c r="B828" s="14">
        <v>120196.2</v>
      </c>
      <c r="C828">
        <v>208.76</v>
      </c>
    </row>
    <row r="829" spans="1:3" x14ac:dyDescent="0.25">
      <c r="A829" s="6">
        <v>40666</v>
      </c>
      <c r="B829" s="14">
        <v>121568.94</v>
      </c>
      <c r="C829">
        <v>211.12</v>
      </c>
    </row>
    <row r="830" spans="1:3" x14ac:dyDescent="0.25">
      <c r="A830" s="6">
        <v>40667</v>
      </c>
      <c r="B830" s="14">
        <v>122105.9</v>
      </c>
      <c r="C830">
        <v>212.08</v>
      </c>
    </row>
    <row r="831" spans="1:3" x14ac:dyDescent="0.25">
      <c r="A831" s="6">
        <v>40668</v>
      </c>
      <c r="B831" s="14">
        <v>122952.19</v>
      </c>
      <c r="C831">
        <v>213.52</v>
      </c>
    </row>
    <row r="832" spans="1:3" x14ac:dyDescent="0.25">
      <c r="A832" s="6">
        <v>40669</v>
      </c>
      <c r="B832" s="14">
        <v>122112.32000000001</v>
      </c>
      <c r="C832">
        <v>212.08</v>
      </c>
    </row>
    <row r="833" spans="1:3" x14ac:dyDescent="0.25">
      <c r="A833" s="6">
        <v>40670</v>
      </c>
      <c r="B833" s="14">
        <v>122112.32000000001</v>
      </c>
      <c r="C833">
        <v>212.04</v>
      </c>
    </row>
    <row r="834" spans="1:3" x14ac:dyDescent="0.25">
      <c r="A834" s="6">
        <v>40671</v>
      </c>
      <c r="B834" s="14">
        <v>122112.32000000001</v>
      </c>
      <c r="C834">
        <v>212.04</v>
      </c>
    </row>
    <row r="835" spans="1:3" x14ac:dyDescent="0.25">
      <c r="A835" s="6">
        <v>40672</v>
      </c>
      <c r="B835" s="14">
        <v>119831.18</v>
      </c>
      <c r="C835">
        <v>208.08</v>
      </c>
    </row>
    <row r="836" spans="1:3" x14ac:dyDescent="0.25">
      <c r="A836" s="6">
        <v>40673</v>
      </c>
      <c r="B836" s="14">
        <v>117576.83</v>
      </c>
      <c r="C836">
        <v>204.16</v>
      </c>
    </row>
    <row r="837" spans="1:3" x14ac:dyDescent="0.25">
      <c r="A837" s="6">
        <v>40674</v>
      </c>
      <c r="B837" s="14">
        <v>119108.56</v>
      </c>
      <c r="C837">
        <v>206.84</v>
      </c>
    </row>
    <row r="838" spans="1:3" x14ac:dyDescent="0.25">
      <c r="A838" s="6">
        <v>40675</v>
      </c>
      <c r="B838" s="14">
        <v>118292.73</v>
      </c>
      <c r="C838">
        <v>205.4</v>
      </c>
    </row>
    <row r="839" spans="1:3" x14ac:dyDescent="0.25">
      <c r="A839" s="6">
        <v>40676</v>
      </c>
      <c r="B839" s="14">
        <v>119544.96000000001</v>
      </c>
      <c r="C839">
        <v>207.56</v>
      </c>
    </row>
    <row r="840" spans="1:3" x14ac:dyDescent="0.25">
      <c r="A840" s="6">
        <v>40677</v>
      </c>
      <c r="B840" s="14">
        <v>119544.96000000001</v>
      </c>
      <c r="C840">
        <v>207.56</v>
      </c>
    </row>
    <row r="841" spans="1:3" x14ac:dyDescent="0.25">
      <c r="A841" s="6">
        <v>40678</v>
      </c>
      <c r="B841" s="14">
        <v>119544.96000000001</v>
      </c>
      <c r="C841">
        <v>207.56</v>
      </c>
    </row>
    <row r="842" spans="1:3" x14ac:dyDescent="0.25">
      <c r="A842" s="6">
        <v>40679</v>
      </c>
      <c r="B842" s="14">
        <v>120270.23</v>
      </c>
      <c r="C842">
        <v>208.8</v>
      </c>
    </row>
    <row r="843" spans="1:3" x14ac:dyDescent="0.25">
      <c r="A843" s="6">
        <v>40680</v>
      </c>
      <c r="B843" s="14">
        <v>119629.9</v>
      </c>
      <c r="C843">
        <v>207.68</v>
      </c>
    </row>
    <row r="844" spans="1:3" x14ac:dyDescent="0.25">
      <c r="A844" s="6">
        <v>40681</v>
      </c>
      <c r="B844" s="14">
        <v>118221.55</v>
      </c>
      <c r="C844">
        <v>205.24</v>
      </c>
    </row>
    <row r="845" spans="1:3" x14ac:dyDescent="0.25">
      <c r="A845" s="6">
        <v>40682</v>
      </c>
      <c r="B845" s="14">
        <v>118587.41</v>
      </c>
      <c r="C845">
        <v>205.88</v>
      </c>
    </row>
    <row r="846" spans="1:3" x14ac:dyDescent="0.25">
      <c r="A846" s="6">
        <v>40683</v>
      </c>
      <c r="B846" s="14">
        <v>121918.22</v>
      </c>
      <c r="C846">
        <v>211.64</v>
      </c>
    </row>
    <row r="847" spans="1:3" x14ac:dyDescent="0.25">
      <c r="A847" s="6">
        <v>40684</v>
      </c>
      <c r="B847" s="14">
        <v>121918.22</v>
      </c>
      <c r="C847">
        <v>211.64</v>
      </c>
    </row>
    <row r="848" spans="1:3" x14ac:dyDescent="0.25">
      <c r="A848" s="6">
        <v>40685</v>
      </c>
      <c r="B848" s="14">
        <v>121918.22</v>
      </c>
      <c r="C848">
        <v>211.64</v>
      </c>
    </row>
    <row r="849" spans="1:3" x14ac:dyDescent="0.25">
      <c r="A849" s="6">
        <v>40686</v>
      </c>
      <c r="B849" s="14">
        <v>123101.89</v>
      </c>
      <c r="C849">
        <v>213.68</v>
      </c>
    </row>
    <row r="850" spans="1:3" x14ac:dyDescent="0.25">
      <c r="A850" s="6">
        <v>40687</v>
      </c>
      <c r="B850" s="14">
        <v>122455.48</v>
      </c>
      <c r="C850">
        <v>212.56</v>
      </c>
    </row>
    <row r="851" spans="1:3" x14ac:dyDescent="0.25">
      <c r="A851" s="6">
        <v>40688</v>
      </c>
      <c r="B851" s="14">
        <v>121385.22</v>
      </c>
      <c r="C851">
        <v>210.72</v>
      </c>
    </row>
    <row r="852" spans="1:3" x14ac:dyDescent="0.25">
      <c r="A852" s="6">
        <v>40689</v>
      </c>
      <c r="B852" s="14">
        <v>118988.77</v>
      </c>
      <c r="C852">
        <v>206.52</v>
      </c>
    </row>
    <row r="853" spans="1:3" x14ac:dyDescent="0.25">
      <c r="A853" s="6">
        <v>40690</v>
      </c>
      <c r="B853" s="14">
        <v>116866.78</v>
      </c>
      <c r="C853">
        <v>202.84</v>
      </c>
    </row>
    <row r="854" spans="1:3" x14ac:dyDescent="0.25">
      <c r="A854" s="6">
        <v>40691</v>
      </c>
      <c r="B854" s="14">
        <v>116866.78</v>
      </c>
      <c r="C854">
        <v>202.84</v>
      </c>
    </row>
    <row r="855" spans="1:3" x14ac:dyDescent="0.25">
      <c r="A855" s="6">
        <v>40692</v>
      </c>
      <c r="B855" s="14">
        <v>116866.78</v>
      </c>
      <c r="C855">
        <v>202.84</v>
      </c>
    </row>
    <row r="856" spans="1:3" x14ac:dyDescent="0.25">
      <c r="A856" s="6">
        <v>40693</v>
      </c>
      <c r="B856" s="14">
        <v>116866.78</v>
      </c>
      <c r="C856">
        <v>202.84</v>
      </c>
    </row>
    <row r="857" spans="1:3" x14ac:dyDescent="0.25">
      <c r="A857" s="6">
        <v>40694</v>
      </c>
      <c r="B857" s="14">
        <v>114720.49</v>
      </c>
      <c r="C857">
        <v>199.12</v>
      </c>
    </row>
    <row r="858" spans="1:3" x14ac:dyDescent="0.25">
      <c r="A858" s="6">
        <v>40695</v>
      </c>
      <c r="B858" s="14">
        <v>117948.3</v>
      </c>
      <c r="C858">
        <v>204.72</v>
      </c>
    </row>
    <row r="859" spans="1:3" x14ac:dyDescent="0.25">
      <c r="A859" s="6">
        <v>40696</v>
      </c>
      <c r="B859" s="14">
        <v>117471.64</v>
      </c>
      <c r="C859">
        <v>203.88</v>
      </c>
    </row>
    <row r="860" spans="1:3" x14ac:dyDescent="0.25">
      <c r="A860" s="6">
        <v>40697</v>
      </c>
      <c r="B860" s="14">
        <v>118254.83</v>
      </c>
      <c r="C860">
        <v>205.24</v>
      </c>
    </row>
    <row r="861" spans="1:3" x14ac:dyDescent="0.25">
      <c r="A861" s="6">
        <v>40698</v>
      </c>
      <c r="B861" s="14">
        <v>118254.83</v>
      </c>
      <c r="C861">
        <v>205.24</v>
      </c>
    </row>
    <row r="862" spans="1:3" x14ac:dyDescent="0.25">
      <c r="A862" s="6">
        <v>40699</v>
      </c>
      <c r="B862" s="14">
        <v>118254.83</v>
      </c>
      <c r="C862">
        <v>205.2</v>
      </c>
    </row>
    <row r="863" spans="1:3" x14ac:dyDescent="0.25">
      <c r="A863" s="6">
        <v>40700</v>
      </c>
      <c r="B863" s="14">
        <v>119352.87</v>
      </c>
      <c r="C863">
        <v>207.12</v>
      </c>
    </row>
    <row r="864" spans="1:3" x14ac:dyDescent="0.25">
      <c r="A864" s="6">
        <v>40701</v>
      </c>
      <c r="B864" s="14">
        <v>118458</v>
      </c>
      <c r="C864">
        <v>205.56</v>
      </c>
    </row>
    <row r="865" spans="1:3" x14ac:dyDescent="0.25">
      <c r="A865" s="6">
        <v>40702</v>
      </c>
      <c r="B865" s="14">
        <v>119110.22</v>
      </c>
      <c r="C865">
        <v>206.68</v>
      </c>
    </row>
    <row r="866" spans="1:3" x14ac:dyDescent="0.25">
      <c r="A866" s="6">
        <v>40703</v>
      </c>
      <c r="B866" s="14">
        <v>116860.77</v>
      </c>
      <c r="C866">
        <v>202.76</v>
      </c>
    </row>
    <row r="867" spans="1:3" x14ac:dyDescent="0.25">
      <c r="A867" s="6">
        <v>40704</v>
      </c>
      <c r="B867" s="14">
        <v>119221.14</v>
      </c>
      <c r="C867">
        <v>206.88</v>
      </c>
    </row>
    <row r="868" spans="1:3" x14ac:dyDescent="0.25">
      <c r="A868" s="6">
        <v>40705</v>
      </c>
      <c r="B868" s="14">
        <v>119221.14</v>
      </c>
      <c r="C868">
        <v>206.88</v>
      </c>
    </row>
    <row r="869" spans="1:3" x14ac:dyDescent="0.25">
      <c r="A869" s="6">
        <v>40706</v>
      </c>
      <c r="B869" s="14">
        <v>119221.14</v>
      </c>
      <c r="C869">
        <v>206.84</v>
      </c>
    </row>
    <row r="870" spans="1:3" x14ac:dyDescent="0.25">
      <c r="A870" s="6">
        <v>40707</v>
      </c>
      <c r="B870" s="14">
        <v>119634.91</v>
      </c>
      <c r="C870">
        <v>207.56</v>
      </c>
    </row>
    <row r="871" spans="1:3" x14ac:dyDescent="0.25">
      <c r="A871" s="6">
        <v>40708</v>
      </c>
      <c r="B871" s="14">
        <v>116178.7</v>
      </c>
      <c r="C871">
        <v>201.56</v>
      </c>
    </row>
    <row r="872" spans="1:3" x14ac:dyDescent="0.25">
      <c r="A872" s="6">
        <v>40709</v>
      </c>
      <c r="B872" s="14">
        <v>120912.07</v>
      </c>
      <c r="C872">
        <v>209.76</v>
      </c>
    </row>
    <row r="873" spans="1:3" x14ac:dyDescent="0.25">
      <c r="A873" s="6">
        <v>40710</v>
      </c>
      <c r="B873" s="14">
        <v>125110.52</v>
      </c>
      <c r="C873">
        <v>217.04</v>
      </c>
    </row>
    <row r="874" spans="1:3" x14ac:dyDescent="0.25">
      <c r="A874" s="6">
        <v>40711</v>
      </c>
      <c r="B874" s="14">
        <v>123994.02</v>
      </c>
      <c r="C874">
        <v>215.12</v>
      </c>
    </row>
    <row r="875" spans="1:3" x14ac:dyDescent="0.25">
      <c r="A875" s="6">
        <v>40712</v>
      </c>
      <c r="B875" s="14">
        <v>123994.02</v>
      </c>
      <c r="C875">
        <v>215.12</v>
      </c>
    </row>
    <row r="876" spans="1:3" x14ac:dyDescent="0.25">
      <c r="A876" s="6">
        <v>40713</v>
      </c>
      <c r="B876" s="14">
        <v>123994.02</v>
      </c>
      <c r="C876">
        <v>215.12</v>
      </c>
    </row>
    <row r="877" spans="1:3" x14ac:dyDescent="0.25">
      <c r="A877" s="6">
        <v>40714</v>
      </c>
      <c r="B877" s="14">
        <v>121537.83</v>
      </c>
      <c r="C877">
        <v>210.84</v>
      </c>
    </row>
    <row r="878" spans="1:3" x14ac:dyDescent="0.25">
      <c r="A878" s="6">
        <v>40715</v>
      </c>
      <c r="B878" s="14">
        <v>120251.83</v>
      </c>
      <c r="C878">
        <v>208.6</v>
      </c>
    </row>
    <row r="879" spans="1:3" x14ac:dyDescent="0.25">
      <c r="A879" s="6">
        <v>40716</v>
      </c>
      <c r="B879" s="14">
        <v>121861.59</v>
      </c>
      <c r="C879">
        <v>211.4</v>
      </c>
    </row>
    <row r="880" spans="1:3" x14ac:dyDescent="0.25">
      <c r="A880" s="6">
        <v>40717</v>
      </c>
      <c r="B880" s="14">
        <v>121562.19</v>
      </c>
      <c r="C880">
        <v>210.88</v>
      </c>
    </row>
    <row r="881" spans="1:3" x14ac:dyDescent="0.25">
      <c r="A881" s="6">
        <v>40718</v>
      </c>
      <c r="B881" s="14">
        <v>123845.65</v>
      </c>
      <c r="C881">
        <v>214.8</v>
      </c>
    </row>
    <row r="882" spans="1:3" x14ac:dyDescent="0.25">
      <c r="A882" s="6">
        <v>40719</v>
      </c>
      <c r="B882" s="14">
        <v>123845.65</v>
      </c>
      <c r="C882">
        <v>214.8</v>
      </c>
    </row>
    <row r="883" spans="1:3" x14ac:dyDescent="0.25">
      <c r="A883" s="6">
        <v>40720</v>
      </c>
      <c r="B883" s="14">
        <v>123845.65</v>
      </c>
      <c r="C883">
        <v>214.8</v>
      </c>
    </row>
    <row r="884" spans="1:3" x14ac:dyDescent="0.25">
      <c r="A884" s="6">
        <v>40721</v>
      </c>
      <c r="B884" s="14">
        <v>122308.62</v>
      </c>
      <c r="C884">
        <v>212.12</v>
      </c>
    </row>
    <row r="885" spans="1:3" x14ac:dyDescent="0.25">
      <c r="A885" s="6">
        <v>40722</v>
      </c>
      <c r="B885" s="14">
        <v>120868.9</v>
      </c>
      <c r="C885">
        <v>209.64</v>
      </c>
    </row>
    <row r="886" spans="1:3" x14ac:dyDescent="0.25">
      <c r="A886" s="6">
        <v>40723</v>
      </c>
      <c r="B886" s="14">
        <v>118880.42</v>
      </c>
      <c r="C886">
        <v>206.2</v>
      </c>
    </row>
    <row r="887" spans="1:3" x14ac:dyDescent="0.25">
      <c r="A887" s="6">
        <v>40724</v>
      </c>
      <c r="B887" s="14">
        <v>116273.87</v>
      </c>
      <c r="C887">
        <v>201.64</v>
      </c>
    </row>
    <row r="888" spans="1:3" x14ac:dyDescent="0.25">
      <c r="A888" s="6">
        <v>40725</v>
      </c>
      <c r="B888" s="14">
        <v>111174.22</v>
      </c>
      <c r="C888">
        <v>192.8</v>
      </c>
    </row>
    <row r="889" spans="1:3" x14ac:dyDescent="0.25">
      <c r="A889" s="6">
        <v>40726</v>
      </c>
      <c r="B889" s="14">
        <v>111174.22</v>
      </c>
      <c r="C889">
        <v>192.8</v>
      </c>
    </row>
    <row r="890" spans="1:3" x14ac:dyDescent="0.25">
      <c r="A890" s="6">
        <v>40727</v>
      </c>
      <c r="B890" s="14">
        <v>111174.22</v>
      </c>
      <c r="C890">
        <v>192.8</v>
      </c>
    </row>
    <row r="891" spans="1:3" x14ac:dyDescent="0.25">
      <c r="A891" s="6">
        <v>40728</v>
      </c>
      <c r="B891" s="14">
        <v>111174.22</v>
      </c>
      <c r="C891">
        <v>192.8</v>
      </c>
    </row>
    <row r="892" spans="1:3" x14ac:dyDescent="0.25">
      <c r="A892" s="6">
        <v>40729</v>
      </c>
      <c r="B892" s="14">
        <v>111567.08</v>
      </c>
      <c r="C892">
        <v>193.48</v>
      </c>
    </row>
    <row r="893" spans="1:3" x14ac:dyDescent="0.25">
      <c r="A893" s="6">
        <v>40730</v>
      </c>
      <c r="B893" s="14">
        <v>110889.15</v>
      </c>
      <c r="C893">
        <v>192.28</v>
      </c>
    </row>
    <row r="894" spans="1:3" x14ac:dyDescent="0.25">
      <c r="A894" s="6">
        <v>40731</v>
      </c>
      <c r="B894" s="14">
        <v>108096.64</v>
      </c>
      <c r="C894">
        <v>187.44</v>
      </c>
    </row>
    <row r="895" spans="1:3" x14ac:dyDescent="0.25">
      <c r="A895" s="6">
        <v>40732</v>
      </c>
      <c r="B895" s="14">
        <v>109420.46</v>
      </c>
      <c r="C895">
        <v>189.72</v>
      </c>
    </row>
    <row r="896" spans="1:3" x14ac:dyDescent="0.25">
      <c r="A896" s="6">
        <v>40733</v>
      </c>
      <c r="B896" s="14">
        <v>109420.46</v>
      </c>
      <c r="C896">
        <v>189.72</v>
      </c>
    </row>
    <row r="897" spans="1:3" x14ac:dyDescent="0.25">
      <c r="A897" s="6">
        <v>40734</v>
      </c>
      <c r="B897" s="14">
        <v>109420.46</v>
      </c>
      <c r="C897">
        <v>189.72</v>
      </c>
    </row>
    <row r="898" spans="1:3" x14ac:dyDescent="0.25">
      <c r="A898" s="6">
        <v>40735</v>
      </c>
      <c r="B898" s="14">
        <v>113315.88</v>
      </c>
      <c r="C898">
        <v>196.48</v>
      </c>
    </row>
    <row r="899" spans="1:3" x14ac:dyDescent="0.25">
      <c r="A899" s="6">
        <v>40736</v>
      </c>
      <c r="B899" s="14">
        <v>115949.27</v>
      </c>
      <c r="C899">
        <v>201.04</v>
      </c>
    </row>
    <row r="900" spans="1:3" x14ac:dyDescent="0.25">
      <c r="A900" s="6">
        <v>40737</v>
      </c>
      <c r="B900" s="14">
        <v>115882.74</v>
      </c>
      <c r="C900">
        <v>200.92</v>
      </c>
    </row>
    <row r="901" spans="1:3" x14ac:dyDescent="0.25">
      <c r="A901" s="6">
        <v>40738</v>
      </c>
      <c r="B901" s="14">
        <v>117536.1</v>
      </c>
      <c r="C901">
        <v>203.76</v>
      </c>
    </row>
    <row r="902" spans="1:3" x14ac:dyDescent="0.25">
      <c r="A902" s="6">
        <v>40739</v>
      </c>
      <c r="B902" s="14">
        <v>115856.66</v>
      </c>
      <c r="C902">
        <v>200.84</v>
      </c>
    </row>
    <row r="903" spans="1:3" x14ac:dyDescent="0.25">
      <c r="A903" s="6">
        <v>40740</v>
      </c>
      <c r="B903" s="14">
        <v>115856.66</v>
      </c>
      <c r="C903">
        <v>200.84</v>
      </c>
    </row>
    <row r="904" spans="1:3" x14ac:dyDescent="0.25">
      <c r="A904" s="6">
        <v>40741</v>
      </c>
      <c r="B904" s="14">
        <v>115856.66</v>
      </c>
      <c r="C904">
        <v>200.84</v>
      </c>
    </row>
    <row r="905" spans="1:3" x14ac:dyDescent="0.25">
      <c r="A905" s="6">
        <v>40742</v>
      </c>
      <c r="B905" s="14">
        <v>117891.24</v>
      </c>
      <c r="C905">
        <v>204.36</v>
      </c>
    </row>
    <row r="906" spans="1:3" x14ac:dyDescent="0.25">
      <c r="A906" s="6">
        <v>40743</v>
      </c>
      <c r="B906" s="14">
        <v>114612.28</v>
      </c>
      <c r="C906">
        <v>198.68</v>
      </c>
    </row>
    <row r="907" spans="1:3" x14ac:dyDescent="0.25">
      <c r="A907" s="6">
        <v>40744</v>
      </c>
      <c r="B907" s="14">
        <v>113607.71</v>
      </c>
      <c r="C907">
        <v>196.92</v>
      </c>
    </row>
    <row r="908" spans="1:3" x14ac:dyDescent="0.25">
      <c r="A908" s="6">
        <v>40745</v>
      </c>
      <c r="B908" s="14">
        <v>110848.98</v>
      </c>
      <c r="C908">
        <v>192.16</v>
      </c>
    </row>
    <row r="909" spans="1:3" x14ac:dyDescent="0.25">
      <c r="A909" s="6">
        <v>40746</v>
      </c>
      <c r="B909" s="14">
        <v>110531.83</v>
      </c>
      <c r="C909">
        <v>191.6</v>
      </c>
    </row>
    <row r="910" spans="1:3" x14ac:dyDescent="0.25">
      <c r="A910" s="6">
        <v>40747</v>
      </c>
      <c r="B910" s="14">
        <v>110531.83</v>
      </c>
      <c r="C910">
        <v>191.6</v>
      </c>
    </row>
    <row r="911" spans="1:3" x14ac:dyDescent="0.25">
      <c r="A911" s="6">
        <v>40748</v>
      </c>
      <c r="B911" s="14">
        <v>110531.83</v>
      </c>
      <c r="C911">
        <v>191.6</v>
      </c>
    </row>
    <row r="912" spans="1:3" x14ac:dyDescent="0.25">
      <c r="A912" s="6">
        <v>40749</v>
      </c>
      <c r="B912" s="14">
        <v>112186.47</v>
      </c>
      <c r="C912">
        <v>194.44</v>
      </c>
    </row>
    <row r="913" spans="1:3" x14ac:dyDescent="0.25">
      <c r="A913" s="6">
        <v>40750</v>
      </c>
      <c r="B913" s="14">
        <v>112902.39</v>
      </c>
      <c r="C913">
        <v>195.68</v>
      </c>
    </row>
    <row r="914" spans="1:3" x14ac:dyDescent="0.25">
      <c r="A914" s="6">
        <v>40751</v>
      </c>
      <c r="B914" s="14">
        <v>115956.8</v>
      </c>
      <c r="C914">
        <v>200.96</v>
      </c>
    </row>
    <row r="915" spans="1:3" x14ac:dyDescent="0.25">
      <c r="A915" s="6">
        <v>40752</v>
      </c>
      <c r="B915" s="14">
        <v>115459.01</v>
      </c>
      <c r="C915">
        <v>200.12</v>
      </c>
    </row>
    <row r="916" spans="1:3" x14ac:dyDescent="0.25">
      <c r="A916" s="6">
        <v>40753</v>
      </c>
      <c r="B916" s="14">
        <v>112475.23</v>
      </c>
      <c r="C916">
        <v>194.92</v>
      </c>
    </row>
    <row r="917" spans="1:3" x14ac:dyDescent="0.25">
      <c r="A917" s="6">
        <v>40754</v>
      </c>
      <c r="B917" s="14">
        <v>112475.23</v>
      </c>
      <c r="C917">
        <v>194.92</v>
      </c>
    </row>
    <row r="918" spans="1:3" x14ac:dyDescent="0.25">
      <c r="A918" s="6">
        <v>40755</v>
      </c>
      <c r="B918" s="14">
        <v>112475.23</v>
      </c>
      <c r="C918">
        <v>194.92</v>
      </c>
    </row>
    <row r="919" spans="1:3" x14ac:dyDescent="0.25">
      <c r="A919" s="6">
        <v>40756</v>
      </c>
      <c r="B919" s="14">
        <v>110075.3</v>
      </c>
      <c r="C919">
        <v>190.76</v>
      </c>
    </row>
    <row r="920" spans="1:3" x14ac:dyDescent="0.25">
      <c r="A920" s="6">
        <v>40757</v>
      </c>
      <c r="B920" s="14">
        <v>114216.96000000001</v>
      </c>
      <c r="C920">
        <v>197.92</v>
      </c>
    </row>
    <row r="921" spans="1:3" x14ac:dyDescent="0.25">
      <c r="A921" s="6">
        <v>40758</v>
      </c>
      <c r="B921" s="14">
        <v>113350.48</v>
      </c>
      <c r="C921">
        <v>196.44</v>
      </c>
    </row>
    <row r="922" spans="1:3" x14ac:dyDescent="0.25">
      <c r="A922" s="6">
        <v>40759</v>
      </c>
      <c r="B922" s="14">
        <v>122984.98</v>
      </c>
      <c r="C922">
        <v>213.12</v>
      </c>
    </row>
    <row r="923" spans="1:3" x14ac:dyDescent="0.25">
      <c r="A923" s="6">
        <v>40760</v>
      </c>
      <c r="B923" s="14">
        <v>124402.4</v>
      </c>
      <c r="C923">
        <v>215.56</v>
      </c>
    </row>
    <row r="924" spans="1:3" x14ac:dyDescent="0.25">
      <c r="A924" s="6">
        <v>40761</v>
      </c>
      <c r="B924" s="14">
        <v>124402.4</v>
      </c>
      <c r="C924">
        <v>215.56</v>
      </c>
    </row>
    <row r="925" spans="1:3" x14ac:dyDescent="0.25">
      <c r="A925" s="6">
        <v>40762</v>
      </c>
      <c r="B925" s="14">
        <v>124402.4</v>
      </c>
      <c r="C925">
        <v>215.56</v>
      </c>
    </row>
    <row r="926" spans="1:3" x14ac:dyDescent="0.25">
      <c r="A926" s="6">
        <v>40763</v>
      </c>
      <c r="B926" s="14">
        <v>133375.06</v>
      </c>
      <c r="C926">
        <v>231.08</v>
      </c>
    </row>
    <row r="927" spans="1:3" x14ac:dyDescent="0.25">
      <c r="A927" s="6">
        <v>40764</v>
      </c>
      <c r="B927" s="14">
        <v>123386.09</v>
      </c>
      <c r="C927">
        <v>213.8</v>
      </c>
    </row>
    <row r="928" spans="1:3" x14ac:dyDescent="0.25">
      <c r="A928" s="6">
        <v>40765</v>
      </c>
      <c r="B928" s="14">
        <v>134229.07999999999</v>
      </c>
      <c r="C928">
        <v>232.56</v>
      </c>
    </row>
    <row r="929" spans="1:3" x14ac:dyDescent="0.25">
      <c r="A929" s="6">
        <v>40766</v>
      </c>
      <c r="B929" s="14">
        <v>130707.73</v>
      </c>
      <c r="C929">
        <v>226.44</v>
      </c>
    </row>
    <row r="930" spans="1:3" x14ac:dyDescent="0.25">
      <c r="A930" s="6">
        <v>40767</v>
      </c>
      <c r="B930" s="14">
        <v>129675.69</v>
      </c>
      <c r="C930">
        <v>224.68</v>
      </c>
    </row>
    <row r="931" spans="1:3" x14ac:dyDescent="0.25">
      <c r="A931" s="6">
        <v>40768</v>
      </c>
      <c r="B931" s="14">
        <v>129675.69</v>
      </c>
      <c r="C931">
        <v>224.64</v>
      </c>
    </row>
    <row r="932" spans="1:3" x14ac:dyDescent="0.25">
      <c r="A932" s="6">
        <v>40769</v>
      </c>
      <c r="B932" s="14">
        <v>129675.69</v>
      </c>
      <c r="C932">
        <v>224.64</v>
      </c>
    </row>
    <row r="933" spans="1:3" x14ac:dyDescent="0.25">
      <c r="A933" s="6">
        <v>40770</v>
      </c>
      <c r="B933" s="14">
        <v>124923.62</v>
      </c>
      <c r="C933">
        <v>216.4</v>
      </c>
    </row>
    <row r="934" spans="1:3" x14ac:dyDescent="0.25">
      <c r="A934" s="6">
        <v>40771</v>
      </c>
      <c r="B934" s="14">
        <v>125910.21</v>
      </c>
      <c r="C934">
        <v>218.12</v>
      </c>
    </row>
    <row r="935" spans="1:3" x14ac:dyDescent="0.25">
      <c r="A935" s="6">
        <v>40772</v>
      </c>
      <c r="B935" s="14">
        <v>126896.57</v>
      </c>
      <c r="C935">
        <v>219.84</v>
      </c>
    </row>
    <row r="936" spans="1:3" x14ac:dyDescent="0.25">
      <c r="A936" s="6">
        <v>40773</v>
      </c>
      <c r="B936" s="14">
        <v>140519.15</v>
      </c>
      <c r="C936">
        <v>243.4</v>
      </c>
    </row>
    <row r="937" spans="1:3" x14ac:dyDescent="0.25">
      <c r="A937" s="6">
        <v>40774</v>
      </c>
      <c r="B937" s="14">
        <v>144664.07</v>
      </c>
      <c r="C937">
        <v>250.6</v>
      </c>
    </row>
    <row r="938" spans="1:3" x14ac:dyDescent="0.25">
      <c r="A938" s="6">
        <v>40775</v>
      </c>
      <c r="B938" s="14">
        <v>144664.07</v>
      </c>
      <c r="C938">
        <v>250.6</v>
      </c>
    </row>
    <row r="939" spans="1:3" x14ac:dyDescent="0.25">
      <c r="A939" s="6">
        <v>40776</v>
      </c>
      <c r="B939" s="14">
        <v>144664.07</v>
      </c>
      <c r="C939">
        <v>250.56</v>
      </c>
    </row>
    <row r="940" spans="1:3" x14ac:dyDescent="0.25">
      <c r="A940" s="6">
        <v>40777</v>
      </c>
      <c r="B940" s="14">
        <v>146264.24</v>
      </c>
      <c r="C940">
        <v>253.32</v>
      </c>
    </row>
    <row r="941" spans="1:3" x14ac:dyDescent="0.25">
      <c r="A941" s="6">
        <v>40778</v>
      </c>
      <c r="B941" s="14">
        <v>145649.23000000001</v>
      </c>
      <c r="C941">
        <v>252.28</v>
      </c>
    </row>
    <row r="942" spans="1:3" x14ac:dyDescent="0.25">
      <c r="A942" s="6">
        <v>40779</v>
      </c>
      <c r="B942" s="14">
        <v>147603.03</v>
      </c>
      <c r="C942">
        <v>255.64</v>
      </c>
    </row>
    <row r="943" spans="1:3" x14ac:dyDescent="0.25">
      <c r="A943" s="6">
        <v>40780</v>
      </c>
      <c r="B943" s="14">
        <v>150491.24</v>
      </c>
      <c r="C943">
        <v>260.64</v>
      </c>
    </row>
    <row r="944" spans="1:3" x14ac:dyDescent="0.25">
      <c r="A944" s="6">
        <v>40781</v>
      </c>
      <c r="B944" s="14">
        <v>148597.57999999999</v>
      </c>
      <c r="C944">
        <v>257.36</v>
      </c>
    </row>
    <row r="945" spans="1:3" x14ac:dyDescent="0.25">
      <c r="A945" s="6">
        <v>40782</v>
      </c>
      <c r="B945" s="14">
        <v>148597.57999999999</v>
      </c>
      <c r="C945">
        <v>257.36</v>
      </c>
    </row>
    <row r="946" spans="1:3" x14ac:dyDescent="0.25">
      <c r="A946" s="6">
        <v>40783</v>
      </c>
      <c r="B946" s="14">
        <v>148597.57999999999</v>
      </c>
      <c r="C946">
        <v>257.36</v>
      </c>
    </row>
    <row r="947" spans="1:3" x14ac:dyDescent="0.25">
      <c r="A947" s="6">
        <v>40784</v>
      </c>
      <c r="B947" s="14">
        <v>144314.71</v>
      </c>
      <c r="C947">
        <v>249.92</v>
      </c>
    </row>
    <row r="948" spans="1:3" x14ac:dyDescent="0.25">
      <c r="A948" s="6">
        <v>40785</v>
      </c>
      <c r="B948" s="14">
        <v>148127.85999999999</v>
      </c>
      <c r="C948">
        <v>256.52</v>
      </c>
    </row>
    <row r="949" spans="1:3" x14ac:dyDescent="0.25">
      <c r="A949" s="6">
        <v>40786</v>
      </c>
      <c r="B949" s="14">
        <v>144879.32999999999</v>
      </c>
      <c r="C949">
        <v>250.88</v>
      </c>
    </row>
    <row r="950" spans="1:3" x14ac:dyDescent="0.25">
      <c r="A950" s="6">
        <v>40787</v>
      </c>
      <c r="B950" s="14">
        <v>146022.66</v>
      </c>
      <c r="C950">
        <v>252.84</v>
      </c>
    </row>
    <row r="951" spans="1:3" x14ac:dyDescent="0.25">
      <c r="A951" s="6">
        <v>40788</v>
      </c>
      <c r="B951" s="14">
        <v>148307.51</v>
      </c>
      <c r="C951">
        <v>256.8</v>
      </c>
    </row>
    <row r="952" spans="1:3" x14ac:dyDescent="0.25">
      <c r="A952" s="6">
        <v>40789</v>
      </c>
      <c r="B952" s="14">
        <v>148307.51</v>
      </c>
      <c r="C952">
        <v>256.8</v>
      </c>
    </row>
    <row r="953" spans="1:3" x14ac:dyDescent="0.25">
      <c r="A953" s="6">
        <v>40790</v>
      </c>
      <c r="B953" s="14">
        <v>148307.51</v>
      </c>
      <c r="C953">
        <v>256.8</v>
      </c>
    </row>
    <row r="954" spans="1:3" x14ac:dyDescent="0.25">
      <c r="A954" s="6">
        <v>40791</v>
      </c>
      <c r="B954" s="14">
        <v>148307.51</v>
      </c>
      <c r="C954">
        <v>256.8</v>
      </c>
    </row>
    <row r="955" spans="1:3" x14ac:dyDescent="0.25">
      <c r="A955" s="6">
        <v>40792</v>
      </c>
      <c r="B955" s="14">
        <v>150991.97</v>
      </c>
      <c r="C955">
        <v>261.44</v>
      </c>
    </row>
    <row r="956" spans="1:3" x14ac:dyDescent="0.25">
      <c r="A956" s="6">
        <v>40793</v>
      </c>
      <c r="B956" s="14">
        <v>147358.72</v>
      </c>
      <c r="C956">
        <v>255.12</v>
      </c>
    </row>
    <row r="957" spans="1:3" x14ac:dyDescent="0.25">
      <c r="A957" s="6">
        <v>40794</v>
      </c>
      <c r="B957" s="14">
        <v>149415.39000000001</v>
      </c>
      <c r="C957">
        <v>258.68</v>
      </c>
    </row>
    <row r="958" spans="1:3" x14ac:dyDescent="0.25">
      <c r="A958" s="6">
        <v>40795</v>
      </c>
      <c r="B958" s="14">
        <v>154869.03</v>
      </c>
      <c r="C958">
        <v>268.12</v>
      </c>
    </row>
    <row r="959" spans="1:3" x14ac:dyDescent="0.25">
      <c r="A959" s="6">
        <v>40796</v>
      </c>
      <c r="B959" s="14">
        <v>154869.03</v>
      </c>
      <c r="C959">
        <v>268.12</v>
      </c>
    </row>
    <row r="960" spans="1:3" x14ac:dyDescent="0.25">
      <c r="A960" s="6">
        <v>40797</v>
      </c>
      <c r="B960" s="14">
        <v>154869.03</v>
      </c>
      <c r="C960">
        <v>268.12</v>
      </c>
    </row>
    <row r="961" spans="1:3" x14ac:dyDescent="0.25">
      <c r="A961" s="6">
        <v>40798</v>
      </c>
      <c r="B961" s="14">
        <v>156625.35999999999</v>
      </c>
      <c r="C961">
        <v>271.16000000000003</v>
      </c>
    </row>
    <row r="962" spans="1:3" x14ac:dyDescent="0.25">
      <c r="A962" s="6">
        <v>40799</v>
      </c>
      <c r="B962" s="14">
        <v>156503.42000000001</v>
      </c>
      <c r="C962">
        <v>270.92</v>
      </c>
    </row>
    <row r="963" spans="1:3" x14ac:dyDescent="0.25">
      <c r="A963" s="6">
        <v>40800</v>
      </c>
      <c r="B963" s="14">
        <v>154274.76999999999</v>
      </c>
      <c r="C963">
        <v>267.08</v>
      </c>
    </row>
    <row r="964" spans="1:3" x14ac:dyDescent="0.25">
      <c r="A964" s="6">
        <v>40801</v>
      </c>
      <c r="B964" s="14">
        <v>151119.44</v>
      </c>
      <c r="C964">
        <v>261.60000000000002</v>
      </c>
    </row>
    <row r="965" spans="1:3" x14ac:dyDescent="0.25">
      <c r="A965" s="6">
        <v>40802</v>
      </c>
      <c r="B965" s="14">
        <v>150368.29999999999</v>
      </c>
      <c r="C965">
        <v>260.27999999999997</v>
      </c>
    </row>
    <row r="966" spans="1:3" x14ac:dyDescent="0.25">
      <c r="A966" s="6">
        <v>40803</v>
      </c>
      <c r="B966" s="14">
        <v>150368.29999999999</v>
      </c>
      <c r="C966">
        <v>260.27999999999997</v>
      </c>
    </row>
    <row r="967" spans="1:3" x14ac:dyDescent="0.25">
      <c r="A967" s="6">
        <v>40804</v>
      </c>
      <c r="B967" s="14">
        <v>150368.29999999999</v>
      </c>
      <c r="C967">
        <v>260.27999999999997</v>
      </c>
    </row>
    <row r="968" spans="1:3" x14ac:dyDescent="0.25">
      <c r="A968" s="6">
        <v>40805</v>
      </c>
      <c r="B968" s="14">
        <v>153310.46</v>
      </c>
      <c r="C968">
        <v>265.36</v>
      </c>
    </row>
    <row r="969" spans="1:3" x14ac:dyDescent="0.25">
      <c r="A969" s="6">
        <v>40806</v>
      </c>
      <c r="B969" s="14">
        <v>152340.48000000001</v>
      </c>
      <c r="C969">
        <v>263.68</v>
      </c>
    </row>
    <row r="970" spans="1:3" x14ac:dyDescent="0.25">
      <c r="A970" s="6">
        <v>40807</v>
      </c>
      <c r="B970" s="14">
        <v>156475.35999999999</v>
      </c>
      <c r="C970">
        <v>270.83999999999997</v>
      </c>
    </row>
    <row r="971" spans="1:3" x14ac:dyDescent="0.25">
      <c r="A971" s="6">
        <v>40808</v>
      </c>
      <c r="B971" s="14">
        <v>162758.74</v>
      </c>
      <c r="C971">
        <v>281.68</v>
      </c>
    </row>
    <row r="972" spans="1:3" x14ac:dyDescent="0.25">
      <c r="A972" s="6">
        <v>40809</v>
      </c>
      <c r="B972" s="14">
        <v>163472.43</v>
      </c>
      <c r="C972">
        <v>282.92</v>
      </c>
    </row>
    <row r="973" spans="1:3" x14ac:dyDescent="0.25">
      <c r="A973" s="6">
        <v>40810</v>
      </c>
      <c r="B973" s="14">
        <v>163472.43</v>
      </c>
      <c r="C973">
        <v>282.92</v>
      </c>
    </row>
    <row r="974" spans="1:3" x14ac:dyDescent="0.25">
      <c r="A974" s="6">
        <v>40811</v>
      </c>
      <c r="B974" s="14">
        <v>163472.43</v>
      </c>
      <c r="C974">
        <v>282.92</v>
      </c>
    </row>
    <row r="975" spans="1:3" x14ac:dyDescent="0.25">
      <c r="A975" s="6">
        <v>40812</v>
      </c>
      <c r="B975" s="14">
        <v>160414.35</v>
      </c>
      <c r="C975">
        <v>277.60000000000002</v>
      </c>
    </row>
    <row r="976" spans="1:3" x14ac:dyDescent="0.25">
      <c r="A976" s="6">
        <v>40813</v>
      </c>
      <c r="B976" s="14">
        <v>159116.19</v>
      </c>
      <c r="C976">
        <v>275.36</v>
      </c>
    </row>
    <row r="977" spans="1:3" x14ac:dyDescent="0.25">
      <c r="A977" s="6">
        <v>40814</v>
      </c>
      <c r="B977" s="14">
        <v>164067.10999999999</v>
      </c>
      <c r="C977">
        <v>283.92</v>
      </c>
    </row>
    <row r="978" spans="1:3" x14ac:dyDescent="0.25">
      <c r="A978" s="6">
        <v>40815</v>
      </c>
      <c r="B978" s="14">
        <v>162110.34</v>
      </c>
      <c r="C978">
        <v>280.52</v>
      </c>
    </row>
    <row r="979" spans="1:3" x14ac:dyDescent="0.25">
      <c r="A979" s="6">
        <v>40816</v>
      </c>
      <c r="B979" s="14">
        <v>169031.04000000001</v>
      </c>
      <c r="C979">
        <v>292.48</v>
      </c>
    </row>
    <row r="980" spans="1:3" x14ac:dyDescent="0.25">
      <c r="A980" s="6">
        <v>40817</v>
      </c>
      <c r="B980" s="14">
        <v>169031.04000000001</v>
      </c>
      <c r="C980">
        <v>292.48</v>
      </c>
    </row>
    <row r="981" spans="1:3" x14ac:dyDescent="0.25">
      <c r="A981" s="6">
        <v>40818</v>
      </c>
      <c r="B981" s="14">
        <v>169031.04000000001</v>
      </c>
      <c r="C981">
        <v>292.48</v>
      </c>
    </row>
    <row r="982" spans="1:3" x14ac:dyDescent="0.25">
      <c r="A982" s="6">
        <v>40819</v>
      </c>
      <c r="B982" s="14">
        <v>174086.49</v>
      </c>
      <c r="C982">
        <v>301.24</v>
      </c>
    </row>
    <row r="983" spans="1:3" x14ac:dyDescent="0.25">
      <c r="A983" s="6">
        <v>40820</v>
      </c>
      <c r="B983" s="14">
        <v>168490.44</v>
      </c>
      <c r="C983">
        <v>291.52</v>
      </c>
    </row>
    <row r="984" spans="1:3" x14ac:dyDescent="0.25">
      <c r="A984" s="6">
        <v>40821</v>
      </c>
      <c r="B984" s="14">
        <v>167350.71</v>
      </c>
      <c r="C984">
        <v>289.56</v>
      </c>
    </row>
    <row r="985" spans="1:3" x14ac:dyDescent="0.25">
      <c r="A985" s="6">
        <v>40822</v>
      </c>
      <c r="B985" s="14">
        <v>165558.64000000001</v>
      </c>
      <c r="C985">
        <v>286.44</v>
      </c>
    </row>
    <row r="986" spans="1:3" x14ac:dyDescent="0.25">
      <c r="A986" s="6">
        <v>40823</v>
      </c>
      <c r="B986" s="14">
        <v>166797.66</v>
      </c>
      <c r="C986">
        <v>288.60000000000002</v>
      </c>
    </row>
    <row r="987" spans="1:3" x14ac:dyDescent="0.25">
      <c r="A987" s="6">
        <v>40824</v>
      </c>
      <c r="B987" s="14">
        <v>166797.66</v>
      </c>
      <c r="C987">
        <v>288.56</v>
      </c>
    </row>
    <row r="988" spans="1:3" x14ac:dyDescent="0.25">
      <c r="A988" s="6">
        <v>40825</v>
      </c>
      <c r="B988" s="14">
        <v>166797.66</v>
      </c>
      <c r="C988">
        <v>288.56</v>
      </c>
    </row>
    <row r="989" spans="1:3" x14ac:dyDescent="0.25">
      <c r="A989" s="6">
        <v>40826</v>
      </c>
      <c r="B989" s="14">
        <v>159605.25</v>
      </c>
      <c r="C989">
        <v>276.12</v>
      </c>
    </row>
    <row r="990" spans="1:3" x14ac:dyDescent="0.25">
      <c r="A990" s="6">
        <v>40827</v>
      </c>
      <c r="B990" s="14">
        <v>159254.59</v>
      </c>
      <c r="C990">
        <v>275.52</v>
      </c>
    </row>
    <row r="991" spans="1:3" x14ac:dyDescent="0.25">
      <c r="A991" s="6">
        <v>40828</v>
      </c>
      <c r="B991" s="14">
        <v>153747.65</v>
      </c>
      <c r="C991">
        <v>265.95999999999998</v>
      </c>
    </row>
    <row r="992" spans="1:3" x14ac:dyDescent="0.25">
      <c r="A992" s="6">
        <v>40829</v>
      </c>
      <c r="B992" s="14">
        <v>153600.85</v>
      </c>
      <c r="C992">
        <v>265.72000000000003</v>
      </c>
    </row>
    <row r="993" spans="1:3" x14ac:dyDescent="0.25">
      <c r="A993" s="6">
        <v>40830</v>
      </c>
      <c r="B993" s="14">
        <v>148134.69</v>
      </c>
      <c r="C993">
        <v>256.24</v>
      </c>
    </row>
    <row r="994" spans="1:3" x14ac:dyDescent="0.25">
      <c r="A994" s="6">
        <v>40831</v>
      </c>
      <c r="B994" s="14">
        <v>148134.69</v>
      </c>
      <c r="C994">
        <v>256.24</v>
      </c>
    </row>
    <row r="995" spans="1:3" x14ac:dyDescent="0.25">
      <c r="A995" s="6">
        <v>40832</v>
      </c>
      <c r="B995" s="14">
        <v>148134.69</v>
      </c>
      <c r="C995">
        <v>256.24</v>
      </c>
    </row>
    <row r="996" spans="1:3" x14ac:dyDescent="0.25">
      <c r="A996" s="6">
        <v>40833</v>
      </c>
      <c r="B996" s="14">
        <v>155224.26</v>
      </c>
      <c r="C996">
        <v>268.48</v>
      </c>
    </row>
    <row r="997" spans="1:3" x14ac:dyDescent="0.25">
      <c r="A997" s="6">
        <v>40834</v>
      </c>
      <c r="B997" s="14">
        <v>151605.60999999999</v>
      </c>
      <c r="C997">
        <v>262.24</v>
      </c>
    </row>
    <row r="998" spans="1:3" x14ac:dyDescent="0.25">
      <c r="A998" s="6">
        <v>40835</v>
      </c>
      <c r="B998" s="14">
        <v>156256.71</v>
      </c>
      <c r="C998">
        <v>270.27999999999997</v>
      </c>
    </row>
    <row r="999" spans="1:3" x14ac:dyDescent="0.25">
      <c r="A999" s="6">
        <v>40836</v>
      </c>
      <c r="B999" s="14">
        <v>156338.44</v>
      </c>
      <c r="C999">
        <v>270.39999999999998</v>
      </c>
    </row>
    <row r="1000" spans="1:3" x14ac:dyDescent="0.25">
      <c r="A1000" s="6">
        <v>40837</v>
      </c>
      <c r="B1000" s="14">
        <v>150317.39000000001</v>
      </c>
      <c r="C1000">
        <v>259.95999999999998</v>
      </c>
    </row>
    <row r="1001" spans="1:3" x14ac:dyDescent="0.25">
      <c r="A1001" s="6">
        <v>40838</v>
      </c>
      <c r="B1001" s="14">
        <v>150317.39000000001</v>
      </c>
      <c r="C1001">
        <v>259.95999999999998</v>
      </c>
    </row>
    <row r="1002" spans="1:3" x14ac:dyDescent="0.25">
      <c r="A1002" s="6">
        <v>40839</v>
      </c>
      <c r="B1002" s="14">
        <v>150317.39000000001</v>
      </c>
      <c r="C1002">
        <v>259.95999999999998</v>
      </c>
    </row>
    <row r="1003" spans="1:3" x14ac:dyDescent="0.25">
      <c r="A1003" s="6">
        <v>40840</v>
      </c>
      <c r="B1003" s="14">
        <v>146577.37</v>
      </c>
      <c r="C1003">
        <v>253.48</v>
      </c>
    </row>
    <row r="1004" spans="1:3" x14ac:dyDescent="0.25">
      <c r="A1004" s="6">
        <v>40841</v>
      </c>
      <c r="B1004" s="14">
        <v>151128.94</v>
      </c>
      <c r="C1004">
        <v>261.36</v>
      </c>
    </row>
    <row r="1005" spans="1:3" x14ac:dyDescent="0.25">
      <c r="A1005" s="6">
        <v>40842</v>
      </c>
      <c r="B1005" s="14">
        <v>146887.38</v>
      </c>
      <c r="C1005">
        <v>254</v>
      </c>
    </row>
    <row r="1006" spans="1:3" x14ac:dyDescent="0.25">
      <c r="A1006" s="6">
        <v>40843</v>
      </c>
      <c r="B1006" s="14">
        <v>134196.21</v>
      </c>
      <c r="C1006">
        <v>232.08</v>
      </c>
    </row>
    <row r="1007" spans="1:3" x14ac:dyDescent="0.25">
      <c r="A1007" s="6">
        <v>40844</v>
      </c>
      <c r="B1007" s="14">
        <v>133543.99</v>
      </c>
      <c r="C1007">
        <v>230.92</v>
      </c>
    </row>
    <row r="1008" spans="1:3" x14ac:dyDescent="0.25">
      <c r="A1008" s="6">
        <v>40845</v>
      </c>
      <c r="B1008" s="14">
        <v>133543.99</v>
      </c>
      <c r="C1008">
        <v>230.92</v>
      </c>
    </row>
    <row r="1009" spans="1:3" x14ac:dyDescent="0.25">
      <c r="A1009" s="6">
        <v>40846</v>
      </c>
      <c r="B1009" s="14">
        <v>133543.99</v>
      </c>
      <c r="C1009">
        <v>230.92</v>
      </c>
    </row>
    <row r="1010" spans="1:3" x14ac:dyDescent="0.25">
      <c r="A1010" s="6">
        <v>40847</v>
      </c>
      <c r="B1010" s="14">
        <v>142053.73000000001</v>
      </c>
      <c r="C1010">
        <v>245.64</v>
      </c>
    </row>
    <row r="1011" spans="1:3" x14ac:dyDescent="0.25">
      <c r="A1011" s="6">
        <v>40848</v>
      </c>
      <c r="B1011" s="14">
        <v>152201.04999999999</v>
      </c>
      <c r="C1011">
        <v>263.16000000000003</v>
      </c>
    </row>
    <row r="1012" spans="1:3" x14ac:dyDescent="0.25">
      <c r="A1012" s="6">
        <v>40849</v>
      </c>
      <c r="B1012" s="14">
        <v>150081.53</v>
      </c>
      <c r="C1012">
        <v>259.48</v>
      </c>
    </row>
    <row r="1013" spans="1:3" x14ac:dyDescent="0.25">
      <c r="A1013" s="6">
        <v>40850</v>
      </c>
      <c r="B1013" s="14">
        <v>146881.67000000001</v>
      </c>
      <c r="C1013">
        <v>253.96</v>
      </c>
    </row>
    <row r="1014" spans="1:3" x14ac:dyDescent="0.25">
      <c r="A1014" s="6">
        <v>40851</v>
      </c>
      <c r="B1014" s="14">
        <v>147745.81</v>
      </c>
      <c r="C1014">
        <v>255.44</v>
      </c>
    </row>
    <row r="1015" spans="1:3" x14ac:dyDescent="0.25">
      <c r="A1015" s="6">
        <v>40852</v>
      </c>
      <c r="B1015" s="14">
        <v>147745.81</v>
      </c>
      <c r="C1015">
        <v>255.44</v>
      </c>
    </row>
    <row r="1016" spans="1:3" x14ac:dyDescent="0.25">
      <c r="A1016" s="6">
        <v>40853</v>
      </c>
      <c r="B1016" s="14">
        <v>147745.81</v>
      </c>
      <c r="C1016">
        <v>255.44</v>
      </c>
    </row>
    <row r="1017" spans="1:3" x14ac:dyDescent="0.25">
      <c r="A1017" s="6">
        <v>40854</v>
      </c>
      <c r="B1017" s="14">
        <v>148067.95000000001</v>
      </c>
      <c r="C1017">
        <v>256</v>
      </c>
    </row>
    <row r="1018" spans="1:3" x14ac:dyDescent="0.25">
      <c r="A1018" s="6">
        <v>40855</v>
      </c>
      <c r="B1018" s="14">
        <v>145581.69</v>
      </c>
      <c r="C1018">
        <v>251.68</v>
      </c>
    </row>
    <row r="1019" spans="1:3" x14ac:dyDescent="0.25">
      <c r="A1019" s="6">
        <v>40856</v>
      </c>
      <c r="B1019" s="14">
        <v>159294.29999999999</v>
      </c>
      <c r="C1019">
        <v>275.36</v>
      </c>
    </row>
    <row r="1020" spans="1:3" x14ac:dyDescent="0.25">
      <c r="A1020" s="6">
        <v>40857</v>
      </c>
      <c r="B1020" s="14">
        <v>155870.04999999999</v>
      </c>
      <c r="C1020">
        <v>269.44</v>
      </c>
    </row>
    <row r="1021" spans="1:3" x14ac:dyDescent="0.25">
      <c r="A1021" s="6">
        <v>40858</v>
      </c>
      <c r="B1021" s="14">
        <v>152175.85999999999</v>
      </c>
      <c r="C1021">
        <v>263.04000000000002</v>
      </c>
    </row>
    <row r="1022" spans="1:3" x14ac:dyDescent="0.25">
      <c r="A1022" s="6">
        <v>40859</v>
      </c>
      <c r="B1022" s="14">
        <v>152175.85999999999</v>
      </c>
      <c r="C1022">
        <v>263.04000000000002</v>
      </c>
    </row>
    <row r="1023" spans="1:3" x14ac:dyDescent="0.25">
      <c r="A1023" s="6">
        <v>40860</v>
      </c>
      <c r="B1023" s="14">
        <v>152175.85999999999</v>
      </c>
      <c r="C1023">
        <v>263.04000000000002</v>
      </c>
    </row>
    <row r="1024" spans="1:3" x14ac:dyDescent="0.25">
      <c r="A1024" s="6">
        <v>40861</v>
      </c>
      <c r="B1024" s="14">
        <v>153652.26</v>
      </c>
      <c r="C1024">
        <v>265.60000000000002</v>
      </c>
    </row>
    <row r="1025" spans="1:3" x14ac:dyDescent="0.25">
      <c r="A1025" s="6">
        <v>40862</v>
      </c>
      <c r="B1025" s="14">
        <v>154137.71</v>
      </c>
      <c r="C1025">
        <v>266.44</v>
      </c>
    </row>
    <row r="1026" spans="1:3" x14ac:dyDescent="0.25">
      <c r="A1026" s="6">
        <v>40863</v>
      </c>
      <c r="B1026" s="14">
        <v>157646.45000000001</v>
      </c>
      <c r="C1026">
        <v>272.48</v>
      </c>
    </row>
    <row r="1027" spans="1:3" x14ac:dyDescent="0.25">
      <c r="A1027" s="6">
        <v>40864</v>
      </c>
      <c r="B1027" s="14">
        <v>162267.45000000001</v>
      </c>
      <c r="C1027">
        <v>280.48</v>
      </c>
    </row>
    <row r="1028" spans="1:3" x14ac:dyDescent="0.25">
      <c r="A1028" s="6">
        <v>40865</v>
      </c>
      <c r="B1028" s="14">
        <v>161478.39999999999</v>
      </c>
      <c r="C1028">
        <v>279.08</v>
      </c>
    </row>
    <row r="1029" spans="1:3" x14ac:dyDescent="0.25">
      <c r="A1029" s="6">
        <v>40866</v>
      </c>
      <c r="B1029" s="14">
        <v>161478.39999999999</v>
      </c>
      <c r="C1029">
        <v>279.08</v>
      </c>
    </row>
    <row r="1030" spans="1:3" x14ac:dyDescent="0.25">
      <c r="A1030" s="6">
        <v>40867</v>
      </c>
      <c r="B1030" s="14">
        <v>161478.39999999999</v>
      </c>
      <c r="C1030">
        <v>279.08</v>
      </c>
    </row>
    <row r="1031" spans="1:3" x14ac:dyDescent="0.25">
      <c r="A1031" s="6">
        <v>40868</v>
      </c>
      <c r="B1031" s="14">
        <v>163407.46</v>
      </c>
      <c r="C1031">
        <v>282.39999999999998</v>
      </c>
    </row>
    <row r="1032" spans="1:3" x14ac:dyDescent="0.25">
      <c r="A1032" s="6">
        <v>40869</v>
      </c>
      <c r="B1032" s="14">
        <v>162141.85999999999</v>
      </c>
      <c r="C1032">
        <v>280.2</v>
      </c>
    </row>
    <row r="1033" spans="1:3" x14ac:dyDescent="0.25">
      <c r="A1033" s="6">
        <v>40870</v>
      </c>
      <c r="B1033" s="14">
        <v>166075.20000000001</v>
      </c>
      <c r="C1033">
        <v>287</v>
      </c>
    </row>
    <row r="1034" spans="1:3" x14ac:dyDescent="0.25">
      <c r="A1034" s="6">
        <v>40871</v>
      </c>
      <c r="B1034" s="14">
        <v>166075.20000000001</v>
      </c>
      <c r="C1034">
        <v>287</v>
      </c>
    </row>
    <row r="1035" spans="1:3" x14ac:dyDescent="0.25">
      <c r="A1035" s="6">
        <v>40872</v>
      </c>
      <c r="B1035" s="14">
        <v>168647.93</v>
      </c>
      <c r="C1035">
        <v>291.44</v>
      </c>
    </row>
    <row r="1036" spans="1:3" x14ac:dyDescent="0.25">
      <c r="A1036" s="6">
        <v>40873</v>
      </c>
      <c r="B1036" s="14">
        <v>168647.93</v>
      </c>
      <c r="C1036">
        <v>291.44</v>
      </c>
    </row>
    <row r="1037" spans="1:3" x14ac:dyDescent="0.25">
      <c r="A1037" s="6">
        <v>40874</v>
      </c>
      <c r="B1037" s="14">
        <v>168647.93</v>
      </c>
      <c r="C1037">
        <v>291.39999999999998</v>
      </c>
    </row>
    <row r="1038" spans="1:3" x14ac:dyDescent="0.25">
      <c r="A1038" s="6">
        <v>40875</v>
      </c>
      <c r="B1038" s="14">
        <v>161674.46</v>
      </c>
      <c r="C1038">
        <v>279.36</v>
      </c>
    </row>
    <row r="1039" spans="1:3" x14ac:dyDescent="0.25">
      <c r="A1039" s="6">
        <v>40876</v>
      </c>
      <c r="B1039" s="14">
        <v>160340.47</v>
      </c>
      <c r="C1039">
        <v>277.04000000000002</v>
      </c>
    </row>
    <row r="1040" spans="1:3" x14ac:dyDescent="0.25">
      <c r="A1040" s="6">
        <v>40877</v>
      </c>
      <c r="B1040" s="14">
        <v>152785.07999999999</v>
      </c>
      <c r="C1040">
        <v>264</v>
      </c>
    </row>
    <row r="1041" spans="1:3" x14ac:dyDescent="0.25">
      <c r="A1041" s="6">
        <v>40878</v>
      </c>
      <c r="B1041" s="14">
        <v>151389.69</v>
      </c>
      <c r="C1041">
        <v>261.56</v>
      </c>
    </row>
    <row r="1042" spans="1:3" x14ac:dyDescent="0.25">
      <c r="A1042" s="6">
        <v>40879</v>
      </c>
      <c r="B1042" s="14">
        <v>150773.79</v>
      </c>
      <c r="C1042">
        <v>260.52</v>
      </c>
    </row>
    <row r="1043" spans="1:3" x14ac:dyDescent="0.25">
      <c r="A1043" s="6">
        <v>40880</v>
      </c>
      <c r="B1043" s="14">
        <v>150773.79</v>
      </c>
      <c r="C1043">
        <v>260.48</v>
      </c>
    </row>
    <row r="1044" spans="1:3" x14ac:dyDescent="0.25">
      <c r="A1044" s="6">
        <v>40881</v>
      </c>
      <c r="B1044" s="14">
        <v>150773.79</v>
      </c>
      <c r="C1044">
        <v>260.48</v>
      </c>
    </row>
    <row r="1045" spans="1:3" x14ac:dyDescent="0.25">
      <c r="A1045" s="6">
        <v>40882</v>
      </c>
      <c r="B1045" s="14">
        <v>148977.29999999999</v>
      </c>
      <c r="C1045">
        <v>257.36</v>
      </c>
    </row>
    <row r="1046" spans="1:3" x14ac:dyDescent="0.25">
      <c r="A1046" s="6">
        <v>40883</v>
      </c>
      <c r="B1046" s="14">
        <v>148933.07999999999</v>
      </c>
      <c r="C1046">
        <v>257.27999999999997</v>
      </c>
    </row>
    <row r="1047" spans="1:3" x14ac:dyDescent="0.25">
      <c r="A1047" s="6">
        <v>40884</v>
      </c>
      <c r="B1047" s="14">
        <v>150647.87</v>
      </c>
      <c r="C1047">
        <v>260.24</v>
      </c>
    </row>
    <row r="1048" spans="1:3" x14ac:dyDescent="0.25">
      <c r="A1048" s="6">
        <v>40885</v>
      </c>
      <c r="B1048" s="14">
        <v>154822.07</v>
      </c>
      <c r="C1048">
        <v>267.44</v>
      </c>
    </row>
    <row r="1049" spans="1:3" x14ac:dyDescent="0.25">
      <c r="A1049" s="6">
        <v>40886</v>
      </c>
      <c r="B1049" s="14">
        <v>150876.01999999999</v>
      </c>
      <c r="C1049">
        <v>260.64</v>
      </c>
    </row>
    <row r="1050" spans="1:3" x14ac:dyDescent="0.25">
      <c r="A1050" s="6">
        <v>40887</v>
      </c>
      <c r="B1050" s="14">
        <v>150876.01999999999</v>
      </c>
      <c r="C1050">
        <v>260.64</v>
      </c>
    </row>
    <row r="1051" spans="1:3" x14ac:dyDescent="0.25">
      <c r="A1051" s="6">
        <v>40888</v>
      </c>
      <c r="B1051" s="14">
        <v>150876.01999999999</v>
      </c>
      <c r="C1051">
        <v>260.64</v>
      </c>
    </row>
    <row r="1052" spans="1:3" x14ac:dyDescent="0.25">
      <c r="A1052" s="6">
        <v>40889</v>
      </c>
      <c r="B1052" s="14">
        <v>153348.51</v>
      </c>
      <c r="C1052">
        <v>264.88</v>
      </c>
    </row>
    <row r="1053" spans="1:3" x14ac:dyDescent="0.25">
      <c r="A1053" s="6">
        <v>40890</v>
      </c>
      <c r="B1053" s="14">
        <v>154552.16</v>
      </c>
      <c r="C1053">
        <v>266.95999999999998</v>
      </c>
    </row>
    <row r="1054" spans="1:3" x14ac:dyDescent="0.25">
      <c r="A1054" s="6">
        <v>40891</v>
      </c>
      <c r="B1054" s="14">
        <v>155204.84</v>
      </c>
      <c r="C1054">
        <v>268.08</v>
      </c>
    </row>
    <row r="1055" spans="1:3" x14ac:dyDescent="0.25">
      <c r="A1055" s="6">
        <v>40892</v>
      </c>
      <c r="B1055" s="14">
        <v>152377.54</v>
      </c>
      <c r="C1055">
        <v>263.2</v>
      </c>
    </row>
    <row r="1056" spans="1:3" x14ac:dyDescent="0.25">
      <c r="A1056" s="6">
        <v>40893</v>
      </c>
      <c r="B1056" s="14">
        <v>152020.9</v>
      </c>
      <c r="C1056">
        <v>262.56</v>
      </c>
    </row>
    <row r="1057" spans="1:3" x14ac:dyDescent="0.25">
      <c r="A1057" s="6">
        <v>40894</v>
      </c>
      <c r="B1057" s="14">
        <v>152020.9</v>
      </c>
      <c r="C1057">
        <v>262.56</v>
      </c>
    </row>
    <row r="1058" spans="1:3" x14ac:dyDescent="0.25">
      <c r="A1058" s="6">
        <v>40895</v>
      </c>
      <c r="B1058" s="14">
        <v>152020.9</v>
      </c>
      <c r="C1058">
        <v>262.56</v>
      </c>
    </row>
    <row r="1059" spans="1:3" x14ac:dyDescent="0.25">
      <c r="A1059" s="6">
        <v>40896</v>
      </c>
      <c r="B1059" s="14">
        <v>150866.51999999999</v>
      </c>
      <c r="C1059">
        <v>260.56</v>
      </c>
    </row>
    <row r="1060" spans="1:3" x14ac:dyDescent="0.25">
      <c r="A1060" s="6">
        <v>40897</v>
      </c>
      <c r="B1060" s="14">
        <v>145700.88</v>
      </c>
      <c r="C1060">
        <v>251.64</v>
      </c>
    </row>
    <row r="1061" spans="1:3" x14ac:dyDescent="0.25">
      <c r="A1061" s="6">
        <v>40898</v>
      </c>
      <c r="B1061" s="14">
        <v>138537.95000000001</v>
      </c>
      <c r="C1061">
        <v>239.24</v>
      </c>
    </row>
    <row r="1062" spans="1:3" x14ac:dyDescent="0.25">
      <c r="A1062" s="6">
        <v>40899</v>
      </c>
      <c r="B1062" s="14">
        <v>139097.60999999999</v>
      </c>
      <c r="C1062">
        <v>240.2</v>
      </c>
    </row>
    <row r="1063" spans="1:3" x14ac:dyDescent="0.25">
      <c r="A1063" s="6">
        <v>40900</v>
      </c>
      <c r="B1063" s="14">
        <v>139441.71</v>
      </c>
      <c r="C1063">
        <v>240.8</v>
      </c>
    </row>
    <row r="1064" spans="1:3" x14ac:dyDescent="0.25">
      <c r="A1064" s="6">
        <v>40901</v>
      </c>
      <c r="B1064" s="14">
        <v>139441.71</v>
      </c>
      <c r="C1064">
        <v>240.8</v>
      </c>
    </row>
    <row r="1065" spans="1:3" x14ac:dyDescent="0.25">
      <c r="A1065" s="6">
        <v>40902</v>
      </c>
      <c r="B1065" s="14">
        <v>139441.71</v>
      </c>
      <c r="C1065">
        <v>240.8</v>
      </c>
    </row>
    <row r="1066" spans="1:3" x14ac:dyDescent="0.25">
      <c r="A1066" s="6">
        <v>40903</v>
      </c>
      <c r="B1066" s="14">
        <v>139441.71</v>
      </c>
      <c r="C1066">
        <v>240.8</v>
      </c>
    </row>
    <row r="1067" spans="1:3" x14ac:dyDescent="0.25">
      <c r="A1067" s="6">
        <v>40904</v>
      </c>
      <c r="B1067" s="14">
        <v>138224.39000000001</v>
      </c>
      <c r="C1067">
        <v>238.68</v>
      </c>
    </row>
    <row r="1068" spans="1:3" x14ac:dyDescent="0.25">
      <c r="A1068" s="6">
        <v>40905</v>
      </c>
      <c r="B1068" s="14">
        <v>140900.07999999999</v>
      </c>
      <c r="C1068">
        <v>243.28</v>
      </c>
    </row>
    <row r="1069" spans="1:3" x14ac:dyDescent="0.25">
      <c r="A1069" s="6">
        <v>40906</v>
      </c>
      <c r="B1069" s="14">
        <v>139037.20000000001</v>
      </c>
      <c r="C1069">
        <v>240.08</v>
      </c>
    </row>
    <row r="1070" spans="1:3" x14ac:dyDescent="0.25">
      <c r="A1070" s="6">
        <v>40907</v>
      </c>
      <c r="B1070" s="14">
        <v>140274.87</v>
      </c>
      <c r="C1070">
        <v>242.2</v>
      </c>
    </row>
    <row r="1071" spans="1:3" x14ac:dyDescent="0.25">
      <c r="A1071" s="6">
        <v>40908</v>
      </c>
      <c r="B1071" s="14">
        <v>140274.87</v>
      </c>
      <c r="C1071">
        <v>242.2</v>
      </c>
    </row>
    <row r="1072" spans="1:3" x14ac:dyDescent="0.25">
      <c r="A1072" s="6">
        <v>40909</v>
      </c>
      <c r="B1072" s="14">
        <v>140274.87</v>
      </c>
      <c r="C1072">
        <v>242.2</v>
      </c>
    </row>
    <row r="1073" spans="1:3" x14ac:dyDescent="0.25">
      <c r="A1073" s="6">
        <v>40910</v>
      </c>
      <c r="B1073" s="14">
        <v>140274.87</v>
      </c>
      <c r="C1073">
        <v>242.16</v>
      </c>
    </row>
    <row r="1074" spans="1:3" x14ac:dyDescent="0.25">
      <c r="A1074" s="6">
        <v>40911</v>
      </c>
      <c r="B1074" s="14">
        <v>136090.37</v>
      </c>
      <c r="C1074">
        <v>234.96</v>
      </c>
    </row>
    <row r="1075" spans="1:3" x14ac:dyDescent="0.25">
      <c r="A1075" s="6">
        <v>40912</v>
      </c>
      <c r="B1075" s="14">
        <v>134712.75</v>
      </c>
      <c r="C1075">
        <v>232.56</v>
      </c>
    </row>
    <row r="1076" spans="1:3" x14ac:dyDescent="0.25">
      <c r="A1076" s="6">
        <v>40913</v>
      </c>
      <c r="B1076" s="14">
        <v>134034.23999999999</v>
      </c>
      <c r="C1076">
        <v>231.4</v>
      </c>
    </row>
    <row r="1077" spans="1:3" x14ac:dyDescent="0.25">
      <c r="A1077" s="6">
        <v>40914</v>
      </c>
      <c r="B1077" s="14">
        <v>132133.79999999999</v>
      </c>
      <c r="C1077">
        <v>228.12</v>
      </c>
    </row>
    <row r="1078" spans="1:3" x14ac:dyDescent="0.25">
      <c r="A1078" s="6">
        <v>40915</v>
      </c>
      <c r="B1078" s="14">
        <v>132133.79999999999</v>
      </c>
      <c r="C1078">
        <v>228.08</v>
      </c>
    </row>
    <row r="1079" spans="1:3" x14ac:dyDescent="0.25">
      <c r="A1079" s="6">
        <v>40916</v>
      </c>
      <c r="B1079" s="14">
        <v>132133.79999999999</v>
      </c>
      <c r="C1079">
        <v>228.08</v>
      </c>
    </row>
    <row r="1080" spans="1:3" x14ac:dyDescent="0.25">
      <c r="A1080" s="6">
        <v>40917</v>
      </c>
      <c r="B1080" s="14">
        <v>131490.20000000001</v>
      </c>
      <c r="C1080">
        <v>226.96</v>
      </c>
    </row>
    <row r="1081" spans="1:3" x14ac:dyDescent="0.25">
      <c r="A1081" s="6">
        <v>40918</v>
      </c>
      <c r="B1081" s="14">
        <v>130261</v>
      </c>
      <c r="C1081">
        <v>224.84</v>
      </c>
    </row>
    <row r="1082" spans="1:3" x14ac:dyDescent="0.25">
      <c r="A1082" s="6">
        <v>40919</v>
      </c>
      <c r="B1082" s="14">
        <v>131545.37</v>
      </c>
      <c r="C1082">
        <v>227.04</v>
      </c>
    </row>
    <row r="1083" spans="1:3" x14ac:dyDescent="0.25">
      <c r="A1083" s="6">
        <v>40920</v>
      </c>
      <c r="B1083" s="14">
        <v>130918.19</v>
      </c>
      <c r="C1083">
        <v>225.96</v>
      </c>
    </row>
    <row r="1084" spans="1:3" x14ac:dyDescent="0.25">
      <c r="A1084" s="6">
        <v>40921</v>
      </c>
      <c r="B1084" s="14">
        <v>132839.97</v>
      </c>
      <c r="C1084">
        <v>229.28</v>
      </c>
    </row>
    <row r="1085" spans="1:3" x14ac:dyDescent="0.25">
      <c r="A1085" s="6">
        <v>40922</v>
      </c>
      <c r="B1085" s="14">
        <v>132839.97</v>
      </c>
      <c r="C1085">
        <v>229.28</v>
      </c>
    </row>
    <row r="1086" spans="1:3" x14ac:dyDescent="0.25">
      <c r="A1086" s="6">
        <v>40923</v>
      </c>
      <c r="B1086" s="14">
        <v>132839.97</v>
      </c>
      <c r="C1086">
        <v>229.28</v>
      </c>
    </row>
    <row r="1087" spans="1:3" x14ac:dyDescent="0.25">
      <c r="A1087" s="6">
        <v>40924</v>
      </c>
      <c r="B1087" s="14">
        <v>132839.97</v>
      </c>
      <c r="C1087">
        <v>229.28</v>
      </c>
    </row>
    <row r="1088" spans="1:3" x14ac:dyDescent="0.25">
      <c r="A1088" s="6">
        <v>40925</v>
      </c>
      <c r="B1088" s="14">
        <v>133785.71</v>
      </c>
      <c r="C1088">
        <v>230.88</v>
      </c>
    </row>
    <row r="1089" spans="1:3" x14ac:dyDescent="0.25">
      <c r="A1089" s="6">
        <v>40926</v>
      </c>
      <c r="B1089" s="14">
        <v>131789</v>
      </c>
      <c r="C1089">
        <v>227.44</v>
      </c>
    </row>
    <row r="1090" spans="1:3" x14ac:dyDescent="0.25">
      <c r="A1090" s="6">
        <v>40927</v>
      </c>
      <c r="B1090" s="14">
        <v>130683.77</v>
      </c>
      <c r="C1090">
        <v>225.52</v>
      </c>
    </row>
    <row r="1091" spans="1:3" x14ac:dyDescent="0.25">
      <c r="A1091" s="6">
        <v>40928</v>
      </c>
      <c r="B1091" s="14">
        <v>128706.46</v>
      </c>
      <c r="C1091">
        <v>222.12</v>
      </c>
    </row>
    <row r="1092" spans="1:3" x14ac:dyDescent="0.25">
      <c r="A1092" s="6">
        <v>40929</v>
      </c>
      <c r="B1092" s="14">
        <v>128706.46</v>
      </c>
      <c r="C1092">
        <v>222.12</v>
      </c>
    </row>
    <row r="1093" spans="1:3" x14ac:dyDescent="0.25">
      <c r="A1093" s="6">
        <v>40930</v>
      </c>
      <c r="B1093" s="14">
        <v>128706.46</v>
      </c>
      <c r="C1093">
        <v>222.08</v>
      </c>
    </row>
    <row r="1094" spans="1:3" x14ac:dyDescent="0.25">
      <c r="A1094" s="6">
        <v>40931</v>
      </c>
      <c r="B1094" s="14">
        <v>126751.2</v>
      </c>
      <c r="C1094">
        <v>218.72</v>
      </c>
    </row>
    <row r="1095" spans="1:3" x14ac:dyDescent="0.25">
      <c r="A1095" s="6">
        <v>40932</v>
      </c>
      <c r="B1095" s="14">
        <v>125923.84</v>
      </c>
      <c r="C1095">
        <v>217.28</v>
      </c>
    </row>
    <row r="1096" spans="1:3" x14ac:dyDescent="0.25">
      <c r="A1096" s="6">
        <v>40933</v>
      </c>
      <c r="B1096" s="14">
        <v>124255.06</v>
      </c>
      <c r="C1096">
        <v>214.4</v>
      </c>
    </row>
    <row r="1097" spans="1:3" x14ac:dyDescent="0.25">
      <c r="A1097" s="6">
        <v>40934</v>
      </c>
      <c r="B1097" s="14">
        <v>126001.24</v>
      </c>
      <c r="C1097">
        <v>217.4</v>
      </c>
    </row>
    <row r="1098" spans="1:3" x14ac:dyDescent="0.25">
      <c r="A1098" s="6">
        <v>40935</v>
      </c>
      <c r="B1098" s="14">
        <v>124233.86</v>
      </c>
      <c r="C1098">
        <v>214.36</v>
      </c>
    </row>
    <row r="1099" spans="1:3" x14ac:dyDescent="0.25">
      <c r="A1099" s="6">
        <v>40936</v>
      </c>
      <c r="B1099" s="14">
        <v>124233.86</v>
      </c>
      <c r="C1099">
        <v>214.36</v>
      </c>
    </row>
    <row r="1100" spans="1:3" x14ac:dyDescent="0.25">
      <c r="A1100" s="6">
        <v>40937</v>
      </c>
      <c r="B1100" s="14">
        <v>124233.86</v>
      </c>
      <c r="C1100">
        <v>214.36</v>
      </c>
    </row>
    <row r="1101" spans="1:3" x14ac:dyDescent="0.25">
      <c r="A1101" s="6">
        <v>40938</v>
      </c>
      <c r="B1101" s="14">
        <v>125848.94</v>
      </c>
      <c r="C1101">
        <v>217.12</v>
      </c>
    </row>
    <row r="1102" spans="1:3" x14ac:dyDescent="0.25">
      <c r="A1102" s="6">
        <v>40939</v>
      </c>
      <c r="B1102" s="14">
        <v>126675.06</v>
      </c>
      <c r="C1102">
        <v>218.56</v>
      </c>
    </row>
    <row r="1103" spans="1:3" x14ac:dyDescent="0.25">
      <c r="A1103" s="6">
        <v>40940</v>
      </c>
      <c r="B1103" s="14">
        <v>124702.11</v>
      </c>
      <c r="C1103">
        <v>215.12</v>
      </c>
    </row>
    <row r="1104" spans="1:3" x14ac:dyDescent="0.25">
      <c r="A1104" s="6">
        <v>40941</v>
      </c>
      <c r="B1104" s="14">
        <v>123004.13</v>
      </c>
      <c r="C1104">
        <v>212.2</v>
      </c>
    </row>
    <row r="1105" spans="1:3" x14ac:dyDescent="0.25">
      <c r="A1105" s="6">
        <v>40942</v>
      </c>
      <c r="B1105" s="14">
        <v>120596.77</v>
      </c>
      <c r="C1105">
        <v>208.04</v>
      </c>
    </row>
    <row r="1106" spans="1:3" x14ac:dyDescent="0.25">
      <c r="A1106" s="6">
        <v>40943</v>
      </c>
      <c r="B1106" s="14">
        <v>120596.77</v>
      </c>
      <c r="C1106">
        <v>208.04</v>
      </c>
    </row>
    <row r="1107" spans="1:3" x14ac:dyDescent="0.25">
      <c r="A1107" s="6">
        <v>40944</v>
      </c>
      <c r="B1107" s="14">
        <v>120596.77</v>
      </c>
      <c r="C1107">
        <v>208.04</v>
      </c>
    </row>
    <row r="1108" spans="1:3" x14ac:dyDescent="0.25">
      <c r="A1108" s="6">
        <v>40945</v>
      </c>
      <c r="B1108" s="14">
        <v>118370.62</v>
      </c>
      <c r="C1108">
        <v>204.2</v>
      </c>
    </row>
    <row r="1109" spans="1:3" x14ac:dyDescent="0.25">
      <c r="A1109" s="6">
        <v>40946</v>
      </c>
      <c r="B1109" s="14">
        <v>118010.23</v>
      </c>
      <c r="C1109">
        <v>203.56</v>
      </c>
    </row>
    <row r="1110" spans="1:3" x14ac:dyDescent="0.25">
      <c r="A1110" s="6">
        <v>40947</v>
      </c>
      <c r="B1110" s="14">
        <v>119223.47</v>
      </c>
      <c r="C1110">
        <v>205.64</v>
      </c>
    </row>
    <row r="1111" spans="1:3" x14ac:dyDescent="0.25">
      <c r="A1111" s="6">
        <v>40948</v>
      </c>
      <c r="B1111" s="14">
        <v>122848.4</v>
      </c>
      <c r="C1111">
        <v>211.88</v>
      </c>
    </row>
    <row r="1112" spans="1:3" x14ac:dyDescent="0.25">
      <c r="A1112" s="6">
        <v>40949</v>
      </c>
      <c r="B1112" s="14">
        <v>125301.43</v>
      </c>
      <c r="C1112">
        <v>216.12</v>
      </c>
    </row>
    <row r="1113" spans="1:3" x14ac:dyDescent="0.25">
      <c r="A1113" s="6">
        <v>40950</v>
      </c>
      <c r="B1113" s="14">
        <v>125301.43</v>
      </c>
      <c r="C1113">
        <v>216.12</v>
      </c>
    </row>
    <row r="1114" spans="1:3" x14ac:dyDescent="0.25">
      <c r="A1114" s="6">
        <v>40951</v>
      </c>
      <c r="B1114" s="14">
        <v>125301.43</v>
      </c>
      <c r="C1114">
        <v>216.12</v>
      </c>
    </row>
    <row r="1115" spans="1:3" x14ac:dyDescent="0.25">
      <c r="A1115" s="6">
        <v>40952</v>
      </c>
      <c r="B1115" s="14">
        <v>123643.62</v>
      </c>
      <c r="C1115">
        <v>213.24</v>
      </c>
    </row>
    <row r="1116" spans="1:3" x14ac:dyDescent="0.25">
      <c r="A1116" s="6">
        <v>40953</v>
      </c>
      <c r="B1116" s="14">
        <v>125894.63</v>
      </c>
      <c r="C1116">
        <v>217.12</v>
      </c>
    </row>
    <row r="1117" spans="1:3" x14ac:dyDescent="0.25">
      <c r="A1117" s="6">
        <v>40954</v>
      </c>
      <c r="B1117" s="14">
        <v>129931.04</v>
      </c>
      <c r="C1117">
        <v>224.08</v>
      </c>
    </row>
    <row r="1118" spans="1:3" x14ac:dyDescent="0.25">
      <c r="A1118" s="6">
        <v>40955</v>
      </c>
      <c r="B1118" s="14">
        <v>128173.55</v>
      </c>
      <c r="C1118">
        <v>221.04</v>
      </c>
    </row>
    <row r="1119" spans="1:3" x14ac:dyDescent="0.25">
      <c r="A1119" s="6">
        <v>40956</v>
      </c>
      <c r="B1119" s="14">
        <v>129445.68</v>
      </c>
      <c r="C1119">
        <v>223.24</v>
      </c>
    </row>
    <row r="1120" spans="1:3" x14ac:dyDescent="0.25">
      <c r="A1120" s="6">
        <v>40957</v>
      </c>
      <c r="B1120" s="14">
        <v>129445.68</v>
      </c>
      <c r="C1120">
        <v>223.24</v>
      </c>
    </row>
    <row r="1121" spans="1:3" x14ac:dyDescent="0.25">
      <c r="A1121" s="6">
        <v>40958</v>
      </c>
      <c r="B1121" s="14">
        <v>129445.68</v>
      </c>
      <c r="C1121">
        <v>223.24</v>
      </c>
    </row>
    <row r="1122" spans="1:3" x14ac:dyDescent="0.25">
      <c r="A1122" s="6">
        <v>40959</v>
      </c>
      <c r="B1122" s="14">
        <v>129445.68</v>
      </c>
      <c r="C1122">
        <v>223.2</v>
      </c>
    </row>
    <row r="1123" spans="1:3" x14ac:dyDescent="0.25">
      <c r="A1123" s="6">
        <v>40960</v>
      </c>
      <c r="B1123" s="14">
        <v>130839.87</v>
      </c>
      <c r="C1123">
        <v>225.6</v>
      </c>
    </row>
    <row r="1124" spans="1:3" x14ac:dyDescent="0.25">
      <c r="A1124" s="6">
        <v>40961</v>
      </c>
      <c r="B1124" s="14">
        <v>128057.73</v>
      </c>
      <c r="C1124">
        <v>220.8</v>
      </c>
    </row>
    <row r="1125" spans="1:3" x14ac:dyDescent="0.25">
      <c r="A1125" s="6">
        <v>40962</v>
      </c>
      <c r="B1125" s="14">
        <v>126858.22</v>
      </c>
      <c r="C1125">
        <v>218.72</v>
      </c>
    </row>
    <row r="1126" spans="1:3" x14ac:dyDescent="0.25">
      <c r="A1126" s="6">
        <v>40963</v>
      </c>
      <c r="B1126" s="14">
        <v>129537.54</v>
      </c>
      <c r="C1126">
        <v>223.36</v>
      </c>
    </row>
    <row r="1127" spans="1:3" x14ac:dyDescent="0.25">
      <c r="A1127" s="6">
        <v>40964</v>
      </c>
      <c r="B1127" s="14">
        <v>129537.54</v>
      </c>
      <c r="C1127">
        <v>223.36</v>
      </c>
    </row>
    <row r="1128" spans="1:3" x14ac:dyDescent="0.25">
      <c r="A1128" s="6">
        <v>40965</v>
      </c>
      <c r="B1128" s="14">
        <v>129537.54</v>
      </c>
      <c r="C1128">
        <v>223.36</v>
      </c>
    </row>
    <row r="1129" spans="1:3" x14ac:dyDescent="0.25">
      <c r="A1129" s="6">
        <v>40966</v>
      </c>
      <c r="B1129" s="14">
        <v>131010.95</v>
      </c>
      <c r="C1129">
        <v>225.88</v>
      </c>
    </row>
    <row r="1130" spans="1:3" x14ac:dyDescent="0.25">
      <c r="A1130" s="6">
        <v>40967</v>
      </c>
      <c r="B1130" s="14">
        <v>128935.08</v>
      </c>
      <c r="C1130">
        <v>222.28</v>
      </c>
    </row>
    <row r="1131" spans="1:3" x14ac:dyDescent="0.25">
      <c r="A1131" s="6">
        <v>40968</v>
      </c>
      <c r="B1131" s="14">
        <v>128273.06</v>
      </c>
      <c r="C1131">
        <v>221.16</v>
      </c>
    </row>
    <row r="1132" spans="1:3" x14ac:dyDescent="0.25">
      <c r="A1132" s="6">
        <v>40969</v>
      </c>
      <c r="B1132" s="14">
        <v>125173.23</v>
      </c>
      <c r="C1132">
        <v>215.8</v>
      </c>
    </row>
    <row r="1133" spans="1:3" x14ac:dyDescent="0.25">
      <c r="A1133" s="6">
        <v>40970</v>
      </c>
      <c r="B1133" s="14">
        <v>128314.61</v>
      </c>
      <c r="C1133">
        <v>221.2</v>
      </c>
    </row>
    <row r="1134" spans="1:3" x14ac:dyDescent="0.25">
      <c r="A1134" s="6">
        <v>40971</v>
      </c>
      <c r="B1134" s="14">
        <v>128314.61</v>
      </c>
      <c r="C1134">
        <v>221.2</v>
      </c>
    </row>
    <row r="1135" spans="1:3" x14ac:dyDescent="0.25">
      <c r="A1135" s="6">
        <v>40972</v>
      </c>
      <c r="B1135" s="14">
        <v>128314.61</v>
      </c>
      <c r="C1135">
        <v>221.2</v>
      </c>
    </row>
    <row r="1136" spans="1:3" x14ac:dyDescent="0.25">
      <c r="A1136" s="6">
        <v>40973</v>
      </c>
      <c r="B1136" s="14">
        <v>129310.53</v>
      </c>
      <c r="C1136">
        <v>222.92</v>
      </c>
    </row>
    <row r="1137" spans="1:3" x14ac:dyDescent="0.25">
      <c r="A1137" s="6">
        <v>40974</v>
      </c>
      <c r="B1137" s="14">
        <v>131084.32999999999</v>
      </c>
      <c r="C1137">
        <v>225.96</v>
      </c>
    </row>
    <row r="1138" spans="1:3" x14ac:dyDescent="0.25">
      <c r="A1138" s="6">
        <v>40975</v>
      </c>
      <c r="B1138" s="14">
        <v>127980.38</v>
      </c>
      <c r="C1138">
        <v>220.6</v>
      </c>
    </row>
    <row r="1139" spans="1:3" x14ac:dyDescent="0.25">
      <c r="A1139" s="6">
        <v>40976</v>
      </c>
      <c r="B1139" s="14">
        <v>126341.48</v>
      </c>
      <c r="C1139">
        <v>217.76</v>
      </c>
    </row>
    <row r="1140" spans="1:3" x14ac:dyDescent="0.25">
      <c r="A1140" s="6">
        <v>40977</v>
      </c>
      <c r="B1140" s="14">
        <v>124463.64</v>
      </c>
      <c r="C1140">
        <v>214.52</v>
      </c>
    </row>
    <row r="1141" spans="1:3" x14ac:dyDescent="0.25">
      <c r="A1141" s="6">
        <v>40978</v>
      </c>
      <c r="B1141" s="14">
        <v>124463.64</v>
      </c>
      <c r="C1141">
        <v>214.52</v>
      </c>
    </row>
    <row r="1142" spans="1:3" x14ac:dyDescent="0.25">
      <c r="A1142" s="6">
        <v>40979</v>
      </c>
      <c r="B1142" s="14">
        <v>124463.64</v>
      </c>
      <c r="C1142">
        <v>214.52</v>
      </c>
    </row>
    <row r="1143" spans="1:3" x14ac:dyDescent="0.25">
      <c r="A1143" s="6">
        <v>40980</v>
      </c>
      <c r="B1143" s="14">
        <v>122237.32</v>
      </c>
      <c r="C1143">
        <v>210.68</v>
      </c>
    </row>
    <row r="1144" spans="1:3" x14ac:dyDescent="0.25">
      <c r="A1144" s="6">
        <v>40981</v>
      </c>
      <c r="B1144" s="14">
        <v>119751.14</v>
      </c>
      <c r="C1144">
        <v>206.4</v>
      </c>
    </row>
    <row r="1145" spans="1:3" x14ac:dyDescent="0.25">
      <c r="A1145" s="6">
        <v>40982</v>
      </c>
      <c r="B1145" s="14">
        <v>121801.38</v>
      </c>
      <c r="C1145">
        <v>209.92</v>
      </c>
    </row>
    <row r="1146" spans="1:3" x14ac:dyDescent="0.25">
      <c r="A1146" s="6">
        <v>40983</v>
      </c>
      <c r="B1146" s="14">
        <v>120540.03</v>
      </c>
      <c r="C1146">
        <v>207.72</v>
      </c>
    </row>
    <row r="1147" spans="1:3" x14ac:dyDescent="0.25">
      <c r="A1147" s="6">
        <v>40984</v>
      </c>
      <c r="B1147" s="14">
        <v>120304.11</v>
      </c>
      <c r="C1147">
        <v>207.32</v>
      </c>
    </row>
    <row r="1148" spans="1:3" x14ac:dyDescent="0.25">
      <c r="A1148" s="6">
        <v>40985</v>
      </c>
      <c r="B1148" s="14">
        <v>120304.11</v>
      </c>
      <c r="C1148">
        <v>207.32</v>
      </c>
    </row>
    <row r="1149" spans="1:3" x14ac:dyDescent="0.25">
      <c r="A1149" s="6">
        <v>40986</v>
      </c>
      <c r="B1149" s="14">
        <v>120304.11</v>
      </c>
      <c r="C1149">
        <v>207.32</v>
      </c>
    </row>
    <row r="1150" spans="1:3" x14ac:dyDescent="0.25">
      <c r="A1150" s="6">
        <v>40987</v>
      </c>
      <c r="B1150" s="14">
        <v>117411.17</v>
      </c>
      <c r="C1150">
        <v>202.32</v>
      </c>
    </row>
    <row r="1151" spans="1:3" x14ac:dyDescent="0.25">
      <c r="A1151" s="6">
        <v>40988</v>
      </c>
      <c r="B1151" s="14">
        <v>117163.36</v>
      </c>
      <c r="C1151">
        <v>201.88</v>
      </c>
    </row>
    <row r="1152" spans="1:3" x14ac:dyDescent="0.25">
      <c r="A1152" s="6">
        <v>40989</v>
      </c>
      <c r="B1152" s="14">
        <v>113476.44</v>
      </c>
      <c r="C1152">
        <v>195.52</v>
      </c>
    </row>
    <row r="1153" spans="1:3" x14ac:dyDescent="0.25">
      <c r="A1153" s="6">
        <v>40990</v>
      </c>
      <c r="B1153" s="14">
        <v>116046.86</v>
      </c>
      <c r="C1153">
        <v>199.96</v>
      </c>
    </row>
    <row r="1154" spans="1:3" x14ac:dyDescent="0.25">
      <c r="A1154" s="6">
        <v>40991</v>
      </c>
      <c r="B1154" s="14">
        <v>113201.25</v>
      </c>
      <c r="C1154">
        <v>195.04</v>
      </c>
    </row>
    <row r="1155" spans="1:3" x14ac:dyDescent="0.25">
      <c r="A1155" s="6">
        <v>40992</v>
      </c>
      <c r="B1155" s="14">
        <v>113201.25</v>
      </c>
      <c r="C1155">
        <v>195.04</v>
      </c>
    </row>
    <row r="1156" spans="1:3" x14ac:dyDescent="0.25">
      <c r="A1156" s="6">
        <v>40993</v>
      </c>
      <c r="B1156" s="14">
        <v>113201.25</v>
      </c>
      <c r="C1156">
        <v>195.04</v>
      </c>
    </row>
    <row r="1157" spans="1:3" x14ac:dyDescent="0.25">
      <c r="A1157" s="6">
        <v>40994</v>
      </c>
      <c r="B1157" s="14">
        <v>106848.86</v>
      </c>
      <c r="C1157">
        <v>184.08</v>
      </c>
    </row>
    <row r="1158" spans="1:3" x14ac:dyDescent="0.25">
      <c r="A1158" s="6">
        <v>40995</v>
      </c>
      <c r="B1158" s="14">
        <v>109807.64</v>
      </c>
      <c r="C1158">
        <v>189.2</v>
      </c>
    </row>
    <row r="1159" spans="1:3" x14ac:dyDescent="0.25">
      <c r="A1159" s="6">
        <v>40996</v>
      </c>
      <c r="B1159" s="14">
        <v>108655.7</v>
      </c>
      <c r="C1159">
        <v>187.2</v>
      </c>
    </row>
    <row r="1160" spans="1:3" x14ac:dyDescent="0.25">
      <c r="A1160" s="6">
        <v>40997</v>
      </c>
      <c r="B1160" s="14">
        <v>108655.95</v>
      </c>
      <c r="C1160">
        <v>187.2</v>
      </c>
    </row>
    <row r="1161" spans="1:3" x14ac:dyDescent="0.25">
      <c r="A1161" s="6">
        <v>40998</v>
      </c>
      <c r="B1161" s="14">
        <v>105942.83</v>
      </c>
      <c r="C1161">
        <v>182.52</v>
      </c>
    </row>
    <row r="1162" spans="1:3" x14ac:dyDescent="0.25">
      <c r="A1162" s="6">
        <v>40999</v>
      </c>
      <c r="B1162" s="14">
        <v>105942.83</v>
      </c>
      <c r="C1162">
        <v>182.52</v>
      </c>
    </row>
    <row r="1163" spans="1:3" x14ac:dyDescent="0.25">
      <c r="A1163" s="6">
        <v>41000</v>
      </c>
      <c r="B1163" s="14">
        <v>105942.83</v>
      </c>
      <c r="C1163">
        <v>182.52</v>
      </c>
    </row>
    <row r="1164" spans="1:3" x14ac:dyDescent="0.25">
      <c r="A1164" s="6">
        <v>41001</v>
      </c>
      <c r="B1164" s="14">
        <v>106270.17</v>
      </c>
      <c r="C1164">
        <v>183.08</v>
      </c>
    </row>
    <row r="1165" spans="1:3" x14ac:dyDescent="0.25">
      <c r="A1165" s="6">
        <v>41002</v>
      </c>
      <c r="B1165" s="14">
        <v>106282.03</v>
      </c>
      <c r="C1165">
        <v>183.08</v>
      </c>
    </row>
    <row r="1166" spans="1:3" x14ac:dyDescent="0.25">
      <c r="A1166" s="6">
        <v>41003</v>
      </c>
      <c r="B1166" s="14">
        <v>107013.23</v>
      </c>
      <c r="C1166">
        <v>184.32</v>
      </c>
    </row>
    <row r="1167" spans="1:3" x14ac:dyDescent="0.25">
      <c r="A1167" s="6">
        <v>41004</v>
      </c>
      <c r="B1167" s="14">
        <v>108749.67</v>
      </c>
      <c r="C1167">
        <v>187.32</v>
      </c>
    </row>
    <row r="1168" spans="1:3" x14ac:dyDescent="0.25">
      <c r="A1168" s="6">
        <v>41005</v>
      </c>
      <c r="B1168" s="14">
        <v>108749.67</v>
      </c>
      <c r="C1168">
        <v>187.32</v>
      </c>
    </row>
    <row r="1169" spans="1:3" x14ac:dyDescent="0.25">
      <c r="A1169" s="6">
        <v>41006</v>
      </c>
      <c r="B1169" s="14">
        <v>108749.67</v>
      </c>
      <c r="C1169">
        <v>187.32</v>
      </c>
    </row>
    <row r="1170" spans="1:3" x14ac:dyDescent="0.25">
      <c r="A1170" s="6">
        <v>41007</v>
      </c>
      <c r="B1170" s="14">
        <v>108749.67</v>
      </c>
      <c r="C1170">
        <v>187.32</v>
      </c>
    </row>
    <row r="1171" spans="1:3" x14ac:dyDescent="0.25">
      <c r="A1171" s="6">
        <v>41008</v>
      </c>
      <c r="B1171" s="14">
        <v>112134.45</v>
      </c>
      <c r="C1171">
        <v>193.12</v>
      </c>
    </row>
    <row r="1172" spans="1:3" x14ac:dyDescent="0.25">
      <c r="A1172" s="6">
        <v>41009</v>
      </c>
      <c r="B1172" s="14">
        <v>116386.86</v>
      </c>
      <c r="C1172">
        <v>200.44</v>
      </c>
    </row>
    <row r="1173" spans="1:3" x14ac:dyDescent="0.25">
      <c r="A1173" s="6">
        <v>41010</v>
      </c>
      <c r="B1173" s="14">
        <v>116747.48</v>
      </c>
      <c r="C1173">
        <v>201.08</v>
      </c>
    </row>
    <row r="1174" spans="1:3" x14ac:dyDescent="0.25">
      <c r="A1174" s="6">
        <v>41011</v>
      </c>
      <c r="B1174" s="14">
        <v>110290.68</v>
      </c>
      <c r="C1174">
        <v>189.96</v>
      </c>
    </row>
    <row r="1175" spans="1:3" x14ac:dyDescent="0.25">
      <c r="A1175" s="6">
        <v>41012</v>
      </c>
      <c r="B1175" s="14">
        <v>114904.68</v>
      </c>
      <c r="C1175">
        <v>197.88</v>
      </c>
    </row>
    <row r="1176" spans="1:3" x14ac:dyDescent="0.25">
      <c r="A1176" s="6">
        <v>41013</v>
      </c>
      <c r="B1176" s="14">
        <v>114904.68</v>
      </c>
      <c r="C1176">
        <v>197.88</v>
      </c>
    </row>
    <row r="1177" spans="1:3" x14ac:dyDescent="0.25">
      <c r="A1177" s="6">
        <v>41014</v>
      </c>
      <c r="B1177" s="14">
        <v>114904.68</v>
      </c>
      <c r="C1177">
        <v>197.88</v>
      </c>
    </row>
    <row r="1178" spans="1:3" x14ac:dyDescent="0.25">
      <c r="A1178" s="6">
        <v>41015</v>
      </c>
      <c r="B1178" s="14">
        <v>113675.52</v>
      </c>
      <c r="C1178">
        <v>195.76</v>
      </c>
    </row>
    <row r="1179" spans="1:3" x14ac:dyDescent="0.25">
      <c r="A1179" s="6">
        <v>41016</v>
      </c>
      <c r="B1179" s="14">
        <v>111414.96</v>
      </c>
      <c r="C1179">
        <v>191.84</v>
      </c>
    </row>
    <row r="1180" spans="1:3" x14ac:dyDescent="0.25">
      <c r="A1180" s="6">
        <v>41017</v>
      </c>
      <c r="B1180" s="14">
        <v>111847.32</v>
      </c>
      <c r="C1180">
        <v>192.6</v>
      </c>
    </row>
    <row r="1181" spans="1:3" x14ac:dyDescent="0.25">
      <c r="A1181" s="6">
        <v>41018</v>
      </c>
      <c r="B1181" s="14">
        <v>111347.76</v>
      </c>
      <c r="C1181">
        <v>191.72</v>
      </c>
    </row>
    <row r="1182" spans="1:3" x14ac:dyDescent="0.25">
      <c r="A1182" s="6">
        <v>41019</v>
      </c>
      <c r="B1182" s="14">
        <v>109265.53</v>
      </c>
      <c r="C1182">
        <v>188.16</v>
      </c>
    </row>
    <row r="1183" spans="1:3" x14ac:dyDescent="0.25">
      <c r="A1183" s="6">
        <v>41020</v>
      </c>
      <c r="B1183" s="14">
        <v>109265.53</v>
      </c>
      <c r="C1183">
        <v>188.12</v>
      </c>
    </row>
    <row r="1184" spans="1:3" x14ac:dyDescent="0.25">
      <c r="A1184" s="6">
        <v>41021</v>
      </c>
      <c r="B1184" s="14">
        <v>109265.53</v>
      </c>
      <c r="C1184">
        <v>188.12</v>
      </c>
    </row>
    <row r="1185" spans="1:3" x14ac:dyDescent="0.25">
      <c r="A1185" s="6">
        <v>41022</v>
      </c>
      <c r="B1185" s="14">
        <v>111775.8</v>
      </c>
      <c r="C1185">
        <v>192.44</v>
      </c>
    </row>
    <row r="1186" spans="1:3" x14ac:dyDescent="0.25">
      <c r="A1186" s="6">
        <v>41023</v>
      </c>
      <c r="B1186" s="14">
        <v>110759.39</v>
      </c>
      <c r="C1186">
        <v>190.68</v>
      </c>
    </row>
    <row r="1187" spans="1:3" x14ac:dyDescent="0.25">
      <c r="A1187" s="6">
        <v>41024</v>
      </c>
      <c r="B1187" s="14">
        <v>106613.75</v>
      </c>
      <c r="C1187">
        <v>183.56</v>
      </c>
    </row>
    <row r="1188" spans="1:3" x14ac:dyDescent="0.25">
      <c r="A1188" s="6">
        <v>41025</v>
      </c>
      <c r="B1188" s="14">
        <v>105536.58</v>
      </c>
      <c r="C1188">
        <v>181.68</v>
      </c>
    </row>
    <row r="1189" spans="1:3" x14ac:dyDescent="0.25">
      <c r="A1189" s="6">
        <v>41026</v>
      </c>
      <c r="B1189" s="14">
        <v>104685.8</v>
      </c>
      <c r="C1189">
        <v>180.24</v>
      </c>
    </row>
    <row r="1190" spans="1:3" x14ac:dyDescent="0.25">
      <c r="A1190" s="6">
        <v>41027</v>
      </c>
      <c r="B1190" s="14">
        <v>104685.8</v>
      </c>
      <c r="C1190">
        <v>180.24</v>
      </c>
    </row>
    <row r="1191" spans="1:3" x14ac:dyDescent="0.25">
      <c r="A1191" s="6">
        <v>41028</v>
      </c>
      <c r="B1191" s="14">
        <v>104685.8</v>
      </c>
      <c r="C1191">
        <v>180.2</v>
      </c>
    </row>
    <row r="1192" spans="1:3" x14ac:dyDescent="0.25">
      <c r="A1192" s="6">
        <v>41029</v>
      </c>
      <c r="B1192" s="14">
        <v>105112.91</v>
      </c>
      <c r="C1192">
        <v>180.96</v>
      </c>
    </row>
    <row r="1193" spans="1:3" x14ac:dyDescent="0.25">
      <c r="A1193" s="6">
        <v>41030</v>
      </c>
      <c r="B1193" s="14">
        <v>104293.99</v>
      </c>
      <c r="C1193">
        <v>179.52</v>
      </c>
    </row>
    <row r="1194" spans="1:3" x14ac:dyDescent="0.25">
      <c r="A1194" s="6">
        <v>41031</v>
      </c>
      <c r="B1194" s="14">
        <v>103126.39999999999</v>
      </c>
      <c r="C1194">
        <v>177.52</v>
      </c>
    </row>
    <row r="1195" spans="1:3" x14ac:dyDescent="0.25">
      <c r="A1195" s="6">
        <v>41032</v>
      </c>
      <c r="B1195" s="14">
        <v>104069.64</v>
      </c>
      <c r="C1195">
        <v>179.12</v>
      </c>
    </row>
    <row r="1196" spans="1:3" x14ac:dyDescent="0.25">
      <c r="A1196" s="6">
        <v>41033</v>
      </c>
      <c r="B1196" s="14">
        <v>105860.57</v>
      </c>
      <c r="C1196">
        <v>182.2</v>
      </c>
    </row>
    <row r="1197" spans="1:3" x14ac:dyDescent="0.25">
      <c r="A1197" s="6">
        <v>41034</v>
      </c>
      <c r="B1197" s="14">
        <v>105860.57</v>
      </c>
      <c r="C1197">
        <v>182.2</v>
      </c>
    </row>
    <row r="1198" spans="1:3" x14ac:dyDescent="0.25">
      <c r="A1198" s="6">
        <v>41035</v>
      </c>
      <c r="B1198" s="14">
        <v>105860.57</v>
      </c>
      <c r="C1198">
        <v>182.2</v>
      </c>
    </row>
    <row r="1199" spans="1:3" x14ac:dyDescent="0.25">
      <c r="A1199" s="6">
        <v>41036</v>
      </c>
      <c r="B1199" s="14">
        <v>104334.19</v>
      </c>
      <c r="C1199">
        <v>179.56</v>
      </c>
    </row>
    <row r="1200" spans="1:3" x14ac:dyDescent="0.25">
      <c r="A1200" s="6">
        <v>41037</v>
      </c>
      <c r="B1200" s="14">
        <v>105528.77</v>
      </c>
      <c r="C1200">
        <v>181.64</v>
      </c>
    </row>
    <row r="1201" spans="1:3" x14ac:dyDescent="0.25">
      <c r="A1201" s="6">
        <v>41038</v>
      </c>
      <c r="B1201" s="14">
        <v>107457.62</v>
      </c>
      <c r="C1201">
        <v>184.96</v>
      </c>
    </row>
    <row r="1202" spans="1:3" x14ac:dyDescent="0.25">
      <c r="A1202" s="6">
        <v>41039</v>
      </c>
      <c r="B1202" s="14">
        <v>105441.48</v>
      </c>
      <c r="C1202">
        <v>181.48</v>
      </c>
    </row>
    <row r="1203" spans="1:3" x14ac:dyDescent="0.25">
      <c r="A1203" s="6">
        <v>41040</v>
      </c>
      <c r="B1203" s="14">
        <v>107657.15</v>
      </c>
      <c r="C1203">
        <v>185.28</v>
      </c>
    </row>
    <row r="1204" spans="1:3" x14ac:dyDescent="0.25">
      <c r="A1204" s="6">
        <v>41041</v>
      </c>
      <c r="B1204" s="14">
        <v>107657.15</v>
      </c>
      <c r="C1204">
        <v>185.28</v>
      </c>
    </row>
    <row r="1205" spans="1:3" x14ac:dyDescent="0.25">
      <c r="A1205" s="6">
        <v>41042</v>
      </c>
      <c r="B1205" s="14">
        <v>107657.15</v>
      </c>
      <c r="C1205">
        <v>185.28</v>
      </c>
    </row>
    <row r="1206" spans="1:3" x14ac:dyDescent="0.25">
      <c r="A1206" s="6">
        <v>41043</v>
      </c>
      <c r="B1206" s="14">
        <v>111920.16</v>
      </c>
      <c r="C1206">
        <v>192.6</v>
      </c>
    </row>
    <row r="1207" spans="1:3" x14ac:dyDescent="0.25">
      <c r="A1207" s="6">
        <v>41044</v>
      </c>
      <c r="B1207" s="14">
        <v>114712.89</v>
      </c>
      <c r="C1207">
        <v>197.4</v>
      </c>
    </row>
    <row r="1208" spans="1:3" x14ac:dyDescent="0.25">
      <c r="A1208" s="6">
        <v>41045</v>
      </c>
      <c r="B1208" s="14">
        <v>116798.88</v>
      </c>
      <c r="C1208">
        <v>201</v>
      </c>
    </row>
    <row r="1209" spans="1:3" x14ac:dyDescent="0.25">
      <c r="A1209" s="6">
        <v>41046</v>
      </c>
      <c r="B1209" s="14">
        <v>117957.24</v>
      </c>
      <c r="C1209">
        <v>202.96</v>
      </c>
    </row>
    <row r="1210" spans="1:3" x14ac:dyDescent="0.25">
      <c r="A1210" s="6">
        <v>41047</v>
      </c>
      <c r="B1210" s="14">
        <v>122101.89</v>
      </c>
      <c r="C1210">
        <v>210.12</v>
      </c>
    </row>
    <row r="1211" spans="1:3" x14ac:dyDescent="0.25">
      <c r="A1211" s="6">
        <v>41048</v>
      </c>
      <c r="B1211" s="14">
        <v>122101.89</v>
      </c>
      <c r="C1211">
        <v>210.08</v>
      </c>
    </row>
    <row r="1212" spans="1:3" x14ac:dyDescent="0.25">
      <c r="A1212" s="6">
        <v>41049</v>
      </c>
      <c r="B1212" s="14">
        <v>122101.89</v>
      </c>
      <c r="C1212">
        <v>210.08</v>
      </c>
    </row>
    <row r="1213" spans="1:3" x14ac:dyDescent="0.25">
      <c r="A1213" s="6">
        <v>41050</v>
      </c>
      <c r="B1213" s="14">
        <v>117814.92</v>
      </c>
      <c r="C1213">
        <v>202.72</v>
      </c>
    </row>
    <row r="1214" spans="1:3" x14ac:dyDescent="0.25">
      <c r="A1214" s="6">
        <v>41051</v>
      </c>
      <c r="B1214" s="14">
        <v>119353.68</v>
      </c>
      <c r="C1214">
        <v>205.36</v>
      </c>
    </row>
    <row r="1215" spans="1:3" x14ac:dyDescent="0.25">
      <c r="A1215" s="6">
        <v>41052</v>
      </c>
      <c r="B1215" s="14">
        <v>117452.12</v>
      </c>
      <c r="C1215">
        <v>202.08</v>
      </c>
    </row>
    <row r="1216" spans="1:3" x14ac:dyDescent="0.25">
      <c r="A1216" s="6">
        <v>41053</v>
      </c>
      <c r="B1216" s="14">
        <v>117313.73</v>
      </c>
      <c r="C1216">
        <v>201.84</v>
      </c>
    </row>
    <row r="1217" spans="1:3" x14ac:dyDescent="0.25">
      <c r="A1217" s="6">
        <v>41054</v>
      </c>
      <c r="B1217" s="14">
        <v>115491.99</v>
      </c>
      <c r="C1217">
        <v>198.68</v>
      </c>
    </row>
    <row r="1218" spans="1:3" x14ac:dyDescent="0.25">
      <c r="A1218" s="6">
        <v>41055</v>
      </c>
      <c r="B1218" s="14">
        <v>115491.99</v>
      </c>
      <c r="C1218">
        <v>198.68</v>
      </c>
    </row>
    <row r="1219" spans="1:3" x14ac:dyDescent="0.25">
      <c r="A1219" s="6">
        <v>41056</v>
      </c>
      <c r="B1219" s="14">
        <v>115491.99</v>
      </c>
      <c r="C1219">
        <v>198.68</v>
      </c>
    </row>
    <row r="1220" spans="1:3" x14ac:dyDescent="0.25">
      <c r="A1220" s="6">
        <v>41057</v>
      </c>
      <c r="B1220" s="14">
        <v>115491.99</v>
      </c>
      <c r="C1220">
        <v>198.68</v>
      </c>
    </row>
    <row r="1221" spans="1:3" x14ac:dyDescent="0.25">
      <c r="A1221" s="6">
        <v>41058</v>
      </c>
      <c r="B1221" s="14">
        <v>113322.7</v>
      </c>
      <c r="C1221">
        <v>194.96</v>
      </c>
    </row>
    <row r="1222" spans="1:3" x14ac:dyDescent="0.25">
      <c r="A1222" s="6">
        <v>41059</v>
      </c>
      <c r="B1222" s="14">
        <v>117242.88</v>
      </c>
      <c r="C1222">
        <v>201.68</v>
      </c>
    </row>
    <row r="1223" spans="1:3" x14ac:dyDescent="0.25">
      <c r="A1223" s="6">
        <v>41060</v>
      </c>
      <c r="B1223" s="14">
        <v>118915.5</v>
      </c>
      <c r="C1223">
        <v>204.56</v>
      </c>
    </row>
    <row r="1224" spans="1:3" x14ac:dyDescent="0.25">
      <c r="A1224" s="6">
        <v>41061</v>
      </c>
      <c r="B1224" s="14">
        <v>124190.66</v>
      </c>
      <c r="C1224">
        <v>213.64</v>
      </c>
    </row>
    <row r="1225" spans="1:3" x14ac:dyDescent="0.25">
      <c r="A1225" s="6">
        <v>41062</v>
      </c>
      <c r="B1225" s="14">
        <v>124190.66</v>
      </c>
      <c r="C1225">
        <v>213.6</v>
      </c>
    </row>
    <row r="1226" spans="1:3" x14ac:dyDescent="0.25">
      <c r="A1226" s="6">
        <v>41063</v>
      </c>
      <c r="B1226" s="14">
        <v>124190.66</v>
      </c>
      <c r="C1226">
        <v>213.6</v>
      </c>
    </row>
    <row r="1227" spans="1:3" x14ac:dyDescent="0.25">
      <c r="A1227" s="6">
        <v>41064</v>
      </c>
      <c r="B1227" s="14">
        <v>125401.98</v>
      </c>
      <c r="C1227">
        <v>215.68</v>
      </c>
    </row>
    <row r="1228" spans="1:3" x14ac:dyDescent="0.25">
      <c r="A1228" s="6">
        <v>41065</v>
      </c>
      <c r="B1228" s="14">
        <v>122791.86</v>
      </c>
      <c r="C1228">
        <v>211.2</v>
      </c>
    </row>
    <row r="1229" spans="1:3" x14ac:dyDescent="0.25">
      <c r="A1229" s="6">
        <v>41066</v>
      </c>
      <c r="B1229" s="14">
        <v>119255.47</v>
      </c>
      <c r="C1229">
        <v>205.12</v>
      </c>
    </row>
    <row r="1230" spans="1:3" x14ac:dyDescent="0.25">
      <c r="A1230" s="6">
        <v>41067</v>
      </c>
      <c r="B1230" s="14">
        <v>118608.15</v>
      </c>
      <c r="C1230">
        <v>204</v>
      </c>
    </row>
    <row r="1231" spans="1:3" x14ac:dyDescent="0.25">
      <c r="A1231" s="6">
        <v>41068</v>
      </c>
      <c r="B1231" s="14">
        <v>113431.52</v>
      </c>
      <c r="C1231">
        <v>195.08</v>
      </c>
    </row>
    <row r="1232" spans="1:3" x14ac:dyDescent="0.25">
      <c r="A1232" s="6">
        <v>41069</v>
      </c>
      <c r="B1232" s="14">
        <v>113431.52</v>
      </c>
      <c r="C1232">
        <v>195.08</v>
      </c>
    </row>
    <row r="1233" spans="1:3" x14ac:dyDescent="0.25">
      <c r="A1233" s="6">
        <v>41070</v>
      </c>
      <c r="B1233" s="14">
        <v>113431.52</v>
      </c>
      <c r="C1233">
        <v>195.08</v>
      </c>
    </row>
    <row r="1234" spans="1:3" x14ac:dyDescent="0.25">
      <c r="A1234" s="6">
        <v>41071</v>
      </c>
      <c r="B1234" s="14">
        <v>122694.23</v>
      </c>
      <c r="C1234">
        <v>211</v>
      </c>
    </row>
    <row r="1235" spans="1:3" x14ac:dyDescent="0.25">
      <c r="A1235" s="6">
        <v>41072</v>
      </c>
      <c r="B1235" s="14">
        <v>121316.13</v>
      </c>
      <c r="C1235">
        <v>208.64</v>
      </c>
    </row>
    <row r="1236" spans="1:3" x14ac:dyDescent="0.25">
      <c r="A1236" s="6">
        <v>41073</v>
      </c>
      <c r="B1236" s="14">
        <v>125009.18</v>
      </c>
      <c r="C1236">
        <v>214.96</v>
      </c>
    </row>
    <row r="1237" spans="1:3" x14ac:dyDescent="0.25">
      <c r="A1237" s="6">
        <v>41074</v>
      </c>
      <c r="B1237" s="14">
        <v>120513.73</v>
      </c>
      <c r="C1237">
        <v>207.24</v>
      </c>
    </row>
    <row r="1238" spans="1:3" x14ac:dyDescent="0.25">
      <c r="A1238" s="6">
        <v>41075</v>
      </c>
      <c r="B1238" s="14">
        <v>114961.89</v>
      </c>
      <c r="C1238">
        <v>197.68</v>
      </c>
    </row>
    <row r="1239" spans="1:3" x14ac:dyDescent="0.25">
      <c r="A1239" s="6">
        <v>41076</v>
      </c>
      <c r="B1239" s="14">
        <v>114961.89</v>
      </c>
      <c r="C1239">
        <v>197.68</v>
      </c>
    </row>
    <row r="1240" spans="1:3" x14ac:dyDescent="0.25">
      <c r="A1240" s="6">
        <v>41077</v>
      </c>
      <c r="B1240" s="14">
        <v>114961.89</v>
      </c>
      <c r="C1240">
        <v>197.68</v>
      </c>
    </row>
    <row r="1241" spans="1:3" x14ac:dyDescent="0.25">
      <c r="A1241" s="6">
        <v>41078</v>
      </c>
      <c r="B1241" s="14">
        <v>112776.12</v>
      </c>
      <c r="C1241">
        <v>193.92</v>
      </c>
    </row>
    <row r="1242" spans="1:3" x14ac:dyDescent="0.25">
      <c r="A1242" s="6">
        <v>41079</v>
      </c>
      <c r="B1242" s="14">
        <v>112496.29</v>
      </c>
      <c r="C1242">
        <v>193.44</v>
      </c>
    </row>
    <row r="1243" spans="1:3" x14ac:dyDescent="0.25">
      <c r="A1243" s="6">
        <v>41080</v>
      </c>
      <c r="B1243" s="14">
        <v>108659.93</v>
      </c>
      <c r="C1243">
        <v>186.84</v>
      </c>
    </row>
    <row r="1244" spans="1:3" x14ac:dyDescent="0.25">
      <c r="A1244" s="6">
        <v>41081</v>
      </c>
      <c r="B1244" s="14">
        <v>113011.65</v>
      </c>
      <c r="C1244">
        <v>194.28</v>
      </c>
    </row>
    <row r="1245" spans="1:3" x14ac:dyDescent="0.25">
      <c r="A1245" s="6">
        <v>41082</v>
      </c>
      <c r="B1245" s="14">
        <v>111592.48</v>
      </c>
      <c r="C1245">
        <v>191.84</v>
      </c>
    </row>
    <row r="1246" spans="1:3" x14ac:dyDescent="0.25">
      <c r="A1246" s="6">
        <v>41083</v>
      </c>
      <c r="B1246" s="14">
        <v>111592.48</v>
      </c>
      <c r="C1246">
        <v>191.84</v>
      </c>
    </row>
    <row r="1247" spans="1:3" x14ac:dyDescent="0.25">
      <c r="A1247" s="6">
        <v>41084</v>
      </c>
      <c r="B1247" s="14">
        <v>111592.48</v>
      </c>
      <c r="C1247">
        <v>191.84</v>
      </c>
    </row>
    <row r="1248" spans="1:3" x14ac:dyDescent="0.25">
      <c r="A1248" s="6">
        <v>41085</v>
      </c>
      <c r="B1248" s="14">
        <v>112518.43</v>
      </c>
      <c r="C1248">
        <v>193.44</v>
      </c>
    </row>
    <row r="1249" spans="1:3" x14ac:dyDescent="0.25">
      <c r="A1249" s="6">
        <v>41086</v>
      </c>
      <c r="B1249" s="14">
        <v>110586.28</v>
      </c>
      <c r="C1249">
        <v>190.12</v>
      </c>
    </row>
    <row r="1250" spans="1:3" x14ac:dyDescent="0.25">
      <c r="A1250" s="6">
        <v>41087</v>
      </c>
      <c r="B1250" s="14">
        <v>109379.31</v>
      </c>
      <c r="C1250">
        <v>188.04</v>
      </c>
    </row>
    <row r="1251" spans="1:3" x14ac:dyDescent="0.25">
      <c r="A1251" s="6">
        <v>41088</v>
      </c>
      <c r="B1251" s="14">
        <v>108113.92</v>
      </c>
      <c r="C1251">
        <v>185.84</v>
      </c>
    </row>
    <row r="1252" spans="1:3" x14ac:dyDescent="0.25">
      <c r="A1252" s="6">
        <v>41089</v>
      </c>
      <c r="B1252" s="14">
        <v>104359.88</v>
      </c>
      <c r="C1252">
        <v>179.4</v>
      </c>
    </row>
    <row r="1253" spans="1:3" x14ac:dyDescent="0.25">
      <c r="A1253" s="6">
        <v>41090</v>
      </c>
      <c r="B1253" s="14">
        <v>104359.88</v>
      </c>
      <c r="C1253">
        <v>179.4</v>
      </c>
    </row>
    <row r="1254" spans="1:3" x14ac:dyDescent="0.25">
      <c r="A1254" s="6">
        <v>41091</v>
      </c>
      <c r="B1254" s="14">
        <v>104359.88</v>
      </c>
      <c r="C1254">
        <v>179.36</v>
      </c>
    </row>
    <row r="1255" spans="1:3" x14ac:dyDescent="0.25">
      <c r="A1255" s="6">
        <v>41092</v>
      </c>
      <c r="B1255" s="14">
        <v>102208.66</v>
      </c>
      <c r="C1255">
        <v>175.68</v>
      </c>
    </row>
    <row r="1256" spans="1:3" x14ac:dyDescent="0.25">
      <c r="A1256" s="6">
        <v>41093</v>
      </c>
      <c r="B1256" s="14">
        <v>99881.11</v>
      </c>
      <c r="C1256">
        <v>171.68</v>
      </c>
    </row>
    <row r="1257" spans="1:3" x14ac:dyDescent="0.25">
      <c r="A1257" s="6">
        <v>41094</v>
      </c>
      <c r="B1257" s="14">
        <v>99881.11</v>
      </c>
      <c r="C1257">
        <v>171.68</v>
      </c>
    </row>
    <row r="1258" spans="1:3" x14ac:dyDescent="0.25">
      <c r="A1258" s="6">
        <v>41095</v>
      </c>
      <c r="B1258" s="14">
        <v>101079.86</v>
      </c>
      <c r="C1258">
        <v>173.72</v>
      </c>
    </row>
    <row r="1259" spans="1:3" x14ac:dyDescent="0.25">
      <c r="A1259" s="6">
        <v>41096</v>
      </c>
      <c r="B1259" s="14">
        <v>99701.18</v>
      </c>
      <c r="C1259">
        <v>171.36</v>
      </c>
    </row>
    <row r="1260" spans="1:3" x14ac:dyDescent="0.25">
      <c r="A1260" s="6">
        <v>41097</v>
      </c>
      <c r="B1260" s="14">
        <v>99701.18</v>
      </c>
      <c r="C1260">
        <v>171.36</v>
      </c>
    </row>
    <row r="1261" spans="1:3" x14ac:dyDescent="0.25">
      <c r="A1261" s="6">
        <v>41098</v>
      </c>
      <c r="B1261" s="14">
        <v>99701.18</v>
      </c>
      <c r="C1261">
        <v>171.36</v>
      </c>
    </row>
    <row r="1262" spans="1:3" x14ac:dyDescent="0.25">
      <c r="A1262" s="6">
        <v>41099</v>
      </c>
      <c r="B1262" s="14">
        <v>99409.93</v>
      </c>
      <c r="C1262">
        <v>170.84</v>
      </c>
    </row>
    <row r="1263" spans="1:3" x14ac:dyDescent="0.25">
      <c r="A1263" s="6">
        <v>41100</v>
      </c>
      <c r="B1263" s="14">
        <v>100115.94</v>
      </c>
      <c r="C1263">
        <v>172.04</v>
      </c>
    </row>
    <row r="1264" spans="1:3" x14ac:dyDescent="0.25">
      <c r="A1264" s="6">
        <v>41101</v>
      </c>
      <c r="B1264" s="14">
        <v>98833.68</v>
      </c>
      <c r="C1264">
        <v>169.84</v>
      </c>
    </row>
    <row r="1265" spans="1:3" x14ac:dyDescent="0.25">
      <c r="A1265" s="6">
        <v>41102</v>
      </c>
      <c r="B1265" s="14">
        <v>99326.98</v>
      </c>
      <c r="C1265">
        <v>170.68</v>
      </c>
    </row>
    <row r="1266" spans="1:3" x14ac:dyDescent="0.25">
      <c r="A1266" s="6">
        <v>41103</v>
      </c>
      <c r="B1266" s="14">
        <v>97107.71</v>
      </c>
      <c r="C1266">
        <v>166.88</v>
      </c>
    </row>
    <row r="1267" spans="1:3" x14ac:dyDescent="0.25">
      <c r="A1267" s="6">
        <v>41104</v>
      </c>
      <c r="B1267" s="14">
        <v>97107.71</v>
      </c>
      <c r="C1267">
        <v>166.88</v>
      </c>
    </row>
    <row r="1268" spans="1:3" x14ac:dyDescent="0.25">
      <c r="A1268" s="6">
        <v>41105</v>
      </c>
      <c r="B1268" s="14">
        <v>97107.71</v>
      </c>
      <c r="C1268">
        <v>166.84</v>
      </c>
    </row>
    <row r="1269" spans="1:3" x14ac:dyDescent="0.25">
      <c r="A1269" s="6">
        <v>41106</v>
      </c>
      <c r="B1269" s="14">
        <v>97366.13</v>
      </c>
      <c r="C1269">
        <v>167.28</v>
      </c>
    </row>
    <row r="1270" spans="1:3" x14ac:dyDescent="0.25">
      <c r="A1270" s="6">
        <v>41107</v>
      </c>
      <c r="B1270" s="14">
        <v>95114.74</v>
      </c>
      <c r="C1270">
        <v>163.44</v>
      </c>
    </row>
    <row r="1271" spans="1:3" x14ac:dyDescent="0.25">
      <c r="A1271" s="6">
        <v>41108</v>
      </c>
      <c r="B1271" s="14">
        <v>95707.82</v>
      </c>
      <c r="C1271">
        <v>164.44</v>
      </c>
    </row>
    <row r="1272" spans="1:3" x14ac:dyDescent="0.25">
      <c r="A1272" s="6">
        <v>41109</v>
      </c>
      <c r="B1272" s="14">
        <v>94924.12</v>
      </c>
      <c r="C1272">
        <v>163.08000000000001</v>
      </c>
    </row>
    <row r="1273" spans="1:3" x14ac:dyDescent="0.25">
      <c r="A1273" s="6">
        <v>41110</v>
      </c>
      <c r="B1273" s="14">
        <v>96484.51</v>
      </c>
      <c r="C1273">
        <v>165.76</v>
      </c>
    </row>
    <row r="1274" spans="1:3" x14ac:dyDescent="0.25">
      <c r="A1274" s="6">
        <v>41111</v>
      </c>
      <c r="B1274" s="14">
        <v>96484.51</v>
      </c>
      <c r="C1274">
        <v>165.76</v>
      </c>
    </row>
    <row r="1275" spans="1:3" x14ac:dyDescent="0.25">
      <c r="A1275" s="6">
        <v>41112</v>
      </c>
      <c r="B1275" s="14">
        <v>96484.51</v>
      </c>
      <c r="C1275">
        <v>165.76</v>
      </c>
    </row>
    <row r="1276" spans="1:3" x14ac:dyDescent="0.25">
      <c r="A1276" s="6">
        <v>41113</v>
      </c>
      <c r="B1276" s="14">
        <v>100248.66</v>
      </c>
      <c r="C1276">
        <v>172.24</v>
      </c>
    </row>
    <row r="1277" spans="1:3" x14ac:dyDescent="0.25">
      <c r="A1277" s="6">
        <v>41114</v>
      </c>
      <c r="B1277" s="14">
        <v>101768.05</v>
      </c>
      <c r="C1277">
        <v>174.84</v>
      </c>
    </row>
    <row r="1278" spans="1:3" x14ac:dyDescent="0.25">
      <c r="A1278" s="6">
        <v>41115</v>
      </c>
      <c r="B1278" s="14">
        <v>100577.97</v>
      </c>
      <c r="C1278">
        <v>172.76</v>
      </c>
    </row>
    <row r="1279" spans="1:3" x14ac:dyDescent="0.25">
      <c r="A1279" s="6">
        <v>41116</v>
      </c>
      <c r="B1279" s="14">
        <v>96248.79</v>
      </c>
      <c r="C1279">
        <v>165.32</v>
      </c>
    </row>
    <row r="1280" spans="1:3" x14ac:dyDescent="0.25">
      <c r="A1280" s="6">
        <v>41117</v>
      </c>
      <c r="B1280" s="14">
        <v>96564.75</v>
      </c>
      <c r="C1280">
        <v>165.88</v>
      </c>
    </row>
    <row r="1281" spans="1:3" x14ac:dyDescent="0.25">
      <c r="A1281" s="6">
        <v>41118</v>
      </c>
      <c r="B1281" s="14">
        <v>96564.75</v>
      </c>
      <c r="C1281">
        <v>165.88</v>
      </c>
    </row>
    <row r="1282" spans="1:3" x14ac:dyDescent="0.25">
      <c r="A1282" s="6">
        <v>41119</v>
      </c>
      <c r="B1282" s="14">
        <v>96564.75</v>
      </c>
      <c r="C1282">
        <v>165.88</v>
      </c>
    </row>
    <row r="1283" spans="1:3" x14ac:dyDescent="0.25">
      <c r="A1283" s="6">
        <v>41120</v>
      </c>
      <c r="B1283" s="14">
        <v>97391.39</v>
      </c>
      <c r="C1283">
        <v>167.28</v>
      </c>
    </row>
    <row r="1284" spans="1:3" x14ac:dyDescent="0.25">
      <c r="A1284" s="6">
        <v>41121</v>
      </c>
      <c r="B1284" s="14">
        <v>98414.09</v>
      </c>
      <c r="C1284">
        <v>169.04</v>
      </c>
    </row>
    <row r="1285" spans="1:3" x14ac:dyDescent="0.25">
      <c r="A1285" s="6">
        <v>41122</v>
      </c>
      <c r="B1285" s="14">
        <v>99076.81</v>
      </c>
      <c r="C1285">
        <v>170.16</v>
      </c>
    </row>
    <row r="1286" spans="1:3" x14ac:dyDescent="0.25">
      <c r="A1286" s="6">
        <v>41123</v>
      </c>
      <c r="B1286" s="14">
        <v>98477.96</v>
      </c>
      <c r="C1286">
        <v>169.12</v>
      </c>
    </row>
    <row r="1287" spans="1:3" x14ac:dyDescent="0.25">
      <c r="A1287" s="6">
        <v>41124</v>
      </c>
      <c r="B1287" s="14">
        <v>95137.919999999998</v>
      </c>
      <c r="C1287">
        <v>163.4</v>
      </c>
    </row>
    <row r="1288" spans="1:3" x14ac:dyDescent="0.25">
      <c r="A1288" s="6">
        <v>41125</v>
      </c>
      <c r="B1288" s="14">
        <v>95137.919999999998</v>
      </c>
      <c r="C1288">
        <v>163.4</v>
      </c>
    </row>
    <row r="1289" spans="1:3" x14ac:dyDescent="0.25">
      <c r="A1289" s="6">
        <v>41126</v>
      </c>
      <c r="B1289" s="14">
        <v>95137.919999999998</v>
      </c>
      <c r="C1289">
        <v>163.4</v>
      </c>
    </row>
    <row r="1290" spans="1:3" x14ac:dyDescent="0.25">
      <c r="A1290" s="6">
        <v>41127</v>
      </c>
      <c r="B1290" s="14">
        <v>94751.1</v>
      </c>
      <c r="C1290">
        <v>162.72</v>
      </c>
    </row>
    <row r="1291" spans="1:3" x14ac:dyDescent="0.25">
      <c r="A1291" s="6">
        <v>41128</v>
      </c>
      <c r="B1291" s="14">
        <v>95553.7</v>
      </c>
      <c r="C1291">
        <v>164.08</v>
      </c>
    </row>
    <row r="1292" spans="1:3" x14ac:dyDescent="0.25">
      <c r="A1292" s="6">
        <v>41129</v>
      </c>
      <c r="B1292" s="14">
        <v>94356.49</v>
      </c>
      <c r="C1292">
        <v>162.04</v>
      </c>
    </row>
    <row r="1293" spans="1:3" x14ac:dyDescent="0.25">
      <c r="A1293" s="6">
        <v>41130</v>
      </c>
      <c r="B1293" s="14">
        <v>94030.33</v>
      </c>
      <c r="C1293">
        <v>161.47999999999999</v>
      </c>
    </row>
    <row r="1294" spans="1:3" x14ac:dyDescent="0.25">
      <c r="A1294" s="6">
        <v>41131</v>
      </c>
      <c r="B1294" s="14">
        <v>93261.07</v>
      </c>
      <c r="C1294">
        <v>160.16</v>
      </c>
    </row>
    <row r="1295" spans="1:3" x14ac:dyDescent="0.25">
      <c r="A1295" s="6">
        <v>41132</v>
      </c>
      <c r="B1295" s="14">
        <v>93261.07</v>
      </c>
      <c r="C1295">
        <v>160.16</v>
      </c>
    </row>
    <row r="1296" spans="1:3" x14ac:dyDescent="0.25">
      <c r="A1296" s="6">
        <v>41133</v>
      </c>
      <c r="B1296" s="14">
        <v>93261.07</v>
      </c>
      <c r="C1296">
        <v>160.12</v>
      </c>
    </row>
    <row r="1297" spans="1:3" x14ac:dyDescent="0.25">
      <c r="A1297" s="6">
        <v>41134</v>
      </c>
      <c r="B1297" s="14">
        <v>92778.03</v>
      </c>
      <c r="C1297">
        <v>159.32</v>
      </c>
    </row>
    <row r="1298" spans="1:3" x14ac:dyDescent="0.25">
      <c r="A1298" s="6">
        <v>41135</v>
      </c>
      <c r="B1298" s="14">
        <v>94405.55</v>
      </c>
      <c r="C1298">
        <v>162.08000000000001</v>
      </c>
    </row>
    <row r="1299" spans="1:3" x14ac:dyDescent="0.25">
      <c r="A1299" s="6">
        <v>41136</v>
      </c>
      <c r="B1299" s="14">
        <v>94482.32</v>
      </c>
      <c r="C1299">
        <v>162.24</v>
      </c>
    </row>
    <row r="1300" spans="1:3" x14ac:dyDescent="0.25">
      <c r="A1300" s="6">
        <v>41137</v>
      </c>
      <c r="B1300" s="14">
        <v>94060.24</v>
      </c>
      <c r="C1300">
        <v>161.47999999999999</v>
      </c>
    </row>
    <row r="1301" spans="1:3" x14ac:dyDescent="0.25">
      <c r="A1301" s="6">
        <v>41138</v>
      </c>
      <c r="B1301" s="14">
        <v>93387.65</v>
      </c>
      <c r="C1301">
        <v>160.32</v>
      </c>
    </row>
    <row r="1302" spans="1:3" x14ac:dyDescent="0.25">
      <c r="A1302" s="6">
        <v>41139</v>
      </c>
      <c r="B1302" s="14">
        <v>93387.65</v>
      </c>
      <c r="C1302">
        <v>160.32</v>
      </c>
    </row>
    <row r="1303" spans="1:3" x14ac:dyDescent="0.25">
      <c r="A1303" s="6">
        <v>41140</v>
      </c>
      <c r="B1303" s="14">
        <v>93387.65</v>
      </c>
      <c r="C1303">
        <v>160.32</v>
      </c>
    </row>
    <row r="1304" spans="1:3" x14ac:dyDescent="0.25">
      <c r="A1304" s="6">
        <v>41141</v>
      </c>
      <c r="B1304" s="14">
        <v>94766.74</v>
      </c>
      <c r="C1304">
        <v>162.68</v>
      </c>
    </row>
    <row r="1305" spans="1:3" x14ac:dyDescent="0.25">
      <c r="A1305" s="6">
        <v>41142</v>
      </c>
      <c r="B1305" s="14">
        <v>96407.55</v>
      </c>
      <c r="C1305">
        <v>165.52</v>
      </c>
    </row>
    <row r="1306" spans="1:3" x14ac:dyDescent="0.25">
      <c r="A1306" s="6">
        <v>41143</v>
      </c>
      <c r="B1306" s="14">
        <v>96281.72</v>
      </c>
      <c r="C1306">
        <v>165.28</v>
      </c>
    </row>
    <row r="1307" spans="1:3" x14ac:dyDescent="0.25">
      <c r="A1307" s="6">
        <v>41144</v>
      </c>
      <c r="B1307" s="14">
        <v>97586.06</v>
      </c>
      <c r="C1307">
        <v>167.52</v>
      </c>
    </row>
    <row r="1308" spans="1:3" x14ac:dyDescent="0.25">
      <c r="A1308" s="6">
        <v>41145</v>
      </c>
      <c r="B1308" s="14">
        <v>96998.63</v>
      </c>
      <c r="C1308">
        <v>166.52</v>
      </c>
    </row>
    <row r="1309" spans="1:3" x14ac:dyDescent="0.25">
      <c r="A1309" s="6">
        <v>41146</v>
      </c>
      <c r="B1309" s="14">
        <v>96998.63</v>
      </c>
      <c r="C1309">
        <v>166.52</v>
      </c>
    </row>
    <row r="1310" spans="1:3" x14ac:dyDescent="0.25">
      <c r="A1310" s="6">
        <v>41147</v>
      </c>
      <c r="B1310" s="14">
        <v>96998.63</v>
      </c>
      <c r="C1310">
        <v>166.48</v>
      </c>
    </row>
    <row r="1311" spans="1:3" x14ac:dyDescent="0.25">
      <c r="A1311" s="6">
        <v>41148</v>
      </c>
      <c r="B1311" s="14">
        <v>96186.11</v>
      </c>
      <c r="C1311">
        <v>165.12</v>
      </c>
    </row>
    <row r="1312" spans="1:3" x14ac:dyDescent="0.25">
      <c r="A1312" s="6">
        <v>41149</v>
      </c>
      <c r="B1312" s="14">
        <v>96583.79</v>
      </c>
      <c r="C1312">
        <v>165.76</v>
      </c>
    </row>
    <row r="1313" spans="1:3" x14ac:dyDescent="0.25">
      <c r="A1313" s="6">
        <v>41150</v>
      </c>
      <c r="B1313" s="14">
        <v>96973.9</v>
      </c>
      <c r="C1313">
        <v>166.44</v>
      </c>
    </row>
    <row r="1314" spans="1:3" x14ac:dyDescent="0.25">
      <c r="A1314" s="6">
        <v>41151</v>
      </c>
      <c r="B1314" s="14">
        <v>97617.89</v>
      </c>
      <c r="C1314">
        <v>167.56</v>
      </c>
    </row>
    <row r="1315" spans="1:3" x14ac:dyDescent="0.25">
      <c r="A1315" s="6">
        <v>41152</v>
      </c>
      <c r="B1315" s="14">
        <v>95952.59</v>
      </c>
      <c r="C1315">
        <v>164.68</v>
      </c>
    </row>
    <row r="1316" spans="1:3" x14ac:dyDescent="0.25">
      <c r="A1316" s="6">
        <v>41153</v>
      </c>
      <c r="B1316" s="14">
        <v>95952.59</v>
      </c>
      <c r="C1316">
        <v>164.68</v>
      </c>
    </row>
    <row r="1317" spans="1:3" x14ac:dyDescent="0.25">
      <c r="A1317" s="6">
        <v>41154</v>
      </c>
      <c r="B1317" s="14">
        <v>95952.59</v>
      </c>
      <c r="C1317">
        <v>164.68</v>
      </c>
    </row>
    <row r="1318" spans="1:3" x14ac:dyDescent="0.25">
      <c r="A1318" s="6">
        <v>41155</v>
      </c>
      <c r="B1318" s="14">
        <v>95952.59</v>
      </c>
      <c r="C1318">
        <v>164.68</v>
      </c>
    </row>
    <row r="1319" spans="1:3" x14ac:dyDescent="0.25">
      <c r="A1319" s="6">
        <v>41156</v>
      </c>
      <c r="B1319" s="14">
        <v>95960.21</v>
      </c>
      <c r="C1319">
        <v>164.68</v>
      </c>
    </row>
    <row r="1320" spans="1:3" x14ac:dyDescent="0.25">
      <c r="A1320" s="6">
        <v>41157</v>
      </c>
      <c r="B1320" s="14">
        <v>94326.5</v>
      </c>
      <c r="C1320">
        <v>161.88</v>
      </c>
    </row>
    <row r="1321" spans="1:3" x14ac:dyDescent="0.25">
      <c r="A1321" s="6">
        <v>41158</v>
      </c>
      <c r="B1321" s="14">
        <v>90528.23</v>
      </c>
      <c r="C1321">
        <v>155.36000000000001</v>
      </c>
    </row>
    <row r="1322" spans="1:3" x14ac:dyDescent="0.25">
      <c r="A1322" s="6">
        <v>41159</v>
      </c>
      <c r="B1322" s="14">
        <v>88021.33</v>
      </c>
      <c r="C1322">
        <v>151.04</v>
      </c>
    </row>
    <row r="1323" spans="1:3" x14ac:dyDescent="0.25">
      <c r="A1323" s="6">
        <v>41160</v>
      </c>
      <c r="B1323" s="14">
        <v>88021.33</v>
      </c>
      <c r="C1323">
        <v>151.04</v>
      </c>
    </row>
    <row r="1324" spans="1:3" x14ac:dyDescent="0.25">
      <c r="A1324" s="6">
        <v>41161</v>
      </c>
      <c r="B1324" s="14">
        <v>88021.33</v>
      </c>
      <c r="C1324">
        <v>151.04</v>
      </c>
    </row>
    <row r="1325" spans="1:3" x14ac:dyDescent="0.25">
      <c r="A1325" s="6">
        <v>41162</v>
      </c>
      <c r="B1325" s="14">
        <v>89409.34</v>
      </c>
      <c r="C1325">
        <v>153.4</v>
      </c>
    </row>
    <row r="1326" spans="1:3" x14ac:dyDescent="0.25">
      <c r="A1326" s="6">
        <v>41163</v>
      </c>
      <c r="B1326" s="14">
        <v>88375.82</v>
      </c>
      <c r="C1326">
        <v>151.63999999999999</v>
      </c>
    </row>
    <row r="1327" spans="1:3" x14ac:dyDescent="0.25">
      <c r="A1327" s="6">
        <v>41164</v>
      </c>
      <c r="B1327" s="14">
        <v>85766.93</v>
      </c>
      <c r="C1327">
        <v>147.16</v>
      </c>
    </row>
    <row r="1328" spans="1:3" x14ac:dyDescent="0.25">
      <c r="A1328" s="6">
        <v>41165</v>
      </c>
      <c r="B1328" s="14">
        <v>82102.84</v>
      </c>
      <c r="C1328">
        <v>140.88</v>
      </c>
    </row>
    <row r="1329" spans="1:3" x14ac:dyDescent="0.25">
      <c r="A1329" s="6">
        <v>41166</v>
      </c>
      <c r="B1329" s="14">
        <v>82413.240000000005</v>
      </c>
      <c r="C1329">
        <v>141.4</v>
      </c>
    </row>
    <row r="1330" spans="1:3" x14ac:dyDescent="0.25">
      <c r="A1330" s="6">
        <v>41167</v>
      </c>
      <c r="B1330" s="14">
        <v>82413.240000000005</v>
      </c>
      <c r="C1330">
        <v>141.4</v>
      </c>
    </row>
    <row r="1331" spans="1:3" x14ac:dyDescent="0.25">
      <c r="A1331" s="6">
        <v>41168</v>
      </c>
      <c r="B1331" s="14">
        <v>82413.240000000005</v>
      </c>
      <c r="C1331">
        <v>141.4</v>
      </c>
    </row>
    <row r="1332" spans="1:3" x14ac:dyDescent="0.25">
      <c r="A1332" s="6">
        <v>41169</v>
      </c>
      <c r="B1332" s="14">
        <v>81474.52</v>
      </c>
      <c r="C1332">
        <v>139.76</v>
      </c>
    </row>
    <row r="1333" spans="1:3" x14ac:dyDescent="0.25">
      <c r="A1333" s="6">
        <v>41170</v>
      </c>
      <c r="B1333" s="14">
        <v>79998.94</v>
      </c>
      <c r="C1333">
        <v>137.24</v>
      </c>
    </row>
    <row r="1334" spans="1:3" x14ac:dyDescent="0.25">
      <c r="A1334" s="6">
        <v>41171</v>
      </c>
      <c r="B1334" s="14">
        <v>79167.09</v>
      </c>
      <c r="C1334">
        <v>135.80000000000001</v>
      </c>
    </row>
    <row r="1335" spans="1:3" x14ac:dyDescent="0.25">
      <c r="A1335" s="6">
        <v>41172</v>
      </c>
      <c r="B1335" s="14">
        <v>79164.350000000006</v>
      </c>
      <c r="C1335">
        <v>135.80000000000001</v>
      </c>
    </row>
    <row r="1336" spans="1:3" x14ac:dyDescent="0.25">
      <c r="A1336" s="6">
        <v>41173</v>
      </c>
      <c r="B1336" s="14">
        <v>79649.240000000005</v>
      </c>
      <c r="C1336">
        <v>136.63999999999999</v>
      </c>
    </row>
    <row r="1337" spans="1:3" x14ac:dyDescent="0.25">
      <c r="A1337" s="6">
        <v>41174</v>
      </c>
      <c r="B1337" s="14">
        <v>79649.240000000005</v>
      </c>
      <c r="C1337">
        <v>136.63999999999999</v>
      </c>
    </row>
    <row r="1338" spans="1:3" x14ac:dyDescent="0.25">
      <c r="A1338" s="6">
        <v>41175</v>
      </c>
      <c r="B1338" s="14">
        <v>79649.240000000005</v>
      </c>
      <c r="C1338">
        <v>136.63999999999999</v>
      </c>
    </row>
    <row r="1339" spans="1:3" x14ac:dyDescent="0.25">
      <c r="A1339" s="6">
        <v>41176</v>
      </c>
      <c r="B1339" s="14">
        <v>78783.539999999994</v>
      </c>
      <c r="C1339">
        <v>135.12</v>
      </c>
    </row>
    <row r="1340" spans="1:3" x14ac:dyDescent="0.25">
      <c r="A1340" s="6">
        <v>41177</v>
      </c>
      <c r="B1340" s="14">
        <v>79806.34</v>
      </c>
      <c r="C1340">
        <v>136.88</v>
      </c>
    </row>
    <row r="1341" spans="1:3" x14ac:dyDescent="0.25">
      <c r="A1341" s="6">
        <v>41178</v>
      </c>
      <c r="B1341" s="14">
        <v>80495.199999999997</v>
      </c>
      <c r="C1341">
        <v>138.08000000000001</v>
      </c>
    </row>
    <row r="1342" spans="1:3" x14ac:dyDescent="0.25">
      <c r="A1342" s="6">
        <v>41179</v>
      </c>
      <c r="B1342" s="14">
        <v>78502.06</v>
      </c>
      <c r="C1342">
        <v>134.63999999999999</v>
      </c>
    </row>
    <row r="1343" spans="1:3" x14ac:dyDescent="0.25">
      <c r="A1343" s="6">
        <v>41180</v>
      </c>
      <c r="B1343" s="14">
        <v>78889.990000000005</v>
      </c>
      <c r="C1343">
        <v>135.32</v>
      </c>
    </row>
    <row r="1344" spans="1:3" x14ac:dyDescent="0.25">
      <c r="A1344" s="6">
        <v>41181</v>
      </c>
      <c r="B1344" s="14">
        <v>78889.990000000005</v>
      </c>
      <c r="C1344">
        <v>135.32</v>
      </c>
    </row>
    <row r="1345" spans="1:3" x14ac:dyDescent="0.25">
      <c r="A1345" s="6">
        <v>41182</v>
      </c>
      <c r="B1345" s="14">
        <v>78889.990000000005</v>
      </c>
      <c r="C1345">
        <v>135.32</v>
      </c>
    </row>
    <row r="1346" spans="1:3" x14ac:dyDescent="0.25">
      <c r="A1346" s="6">
        <v>41183</v>
      </c>
      <c r="B1346" s="14">
        <v>79030.259999999995</v>
      </c>
      <c r="C1346">
        <v>135.52000000000001</v>
      </c>
    </row>
    <row r="1347" spans="1:3" x14ac:dyDescent="0.25">
      <c r="A1347" s="6">
        <v>41184</v>
      </c>
      <c r="B1347" s="14">
        <v>78450.55</v>
      </c>
      <c r="C1347">
        <v>134.52000000000001</v>
      </c>
    </row>
    <row r="1348" spans="1:3" x14ac:dyDescent="0.25">
      <c r="A1348" s="6">
        <v>41185</v>
      </c>
      <c r="B1348" s="14">
        <v>77583.240000000005</v>
      </c>
      <c r="C1348">
        <v>133.04</v>
      </c>
    </row>
    <row r="1349" spans="1:3" x14ac:dyDescent="0.25">
      <c r="A1349" s="6">
        <v>41186</v>
      </c>
      <c r="B1349" s="14">
        <v>75795.460000000006</v>
      </c>
      <c r="C1349">
        <v>130</v>
      </c>
    </row>
    <row r="1350" spans="1:3" x14ac:dyDescent="0.25">
      <c r="A1350" s="6">
        <v>41187</v>
      </c>
      <c r="B1350" s="14">
        <v>75485.05</v>
      </c>
      <c r="C1350">
        <v>129.44</v>
      </c>
    </row>
    <row r="1351" spans="1:3" x14ac:dyDescent="0.25">
      <c r="A1351" s="6">
        <v>41188</v>
      </c>
      <c r="B1351" s="14">
        <v>75485.05</v>
      </c>
      <c r="C1351">
        <v>129.44</v>
      </c>
    </row>
    <row r="1352" spans="1:3" x14ac:dyDescent="0.25">
      <c r="A1352" s="6">
        <v>41189</v>
      </c>
      <c r="B1352" s="14">
        <v>75485.05</v>
      </c>
      <c r="C1352">
        <v>129.44</v>
      </c>
    </row>
    <row r="1353" spans="1:3" x14ac:dyDescent="0.25">
      <c r="A1353" s="6">
        <v>41190</v>
      </c>
      <c r="B1353" s="14">
        <v>75370.880000000005</v>
      </c>
      <c r="C1353">
        <v>129.24</v>
      </c>
    </row>
    <row r="1354" spans="1:3" x14ac:dyDescent="0.25">
      <c r="A1354" s="6">
        <v>41191</v>
      </c>
      <c r="B1354" s="14">
        <v>76166.06</v>
      </c>
      <c r="C1354">
        <v>130.6</v>
      </c>
    </row>
    <row r="1355" spans="1:3" x14ac:dyDescent="0.25">
      <c r="A1355" s="6">
        <v>41192</v>
      </c>
      <c r="B1355" s="14">
        <v>76494.259999999995</v>
      </c>
      <c r="C1355">
        <v>131.16</v>
      </c>
    </row>
    <row r="1356" spans="1:3" x14ac:dyDescent="0.25">
      <c r="A1356" s="6">
        <v>41193</v>
      </c>
      <c r="B1356" s="14">
        <v>75083.39</v>
      </c>
      <c r="C1356">
        <v>128.72</v>
      </c>
    </row>
    <row r="1357" spans="1:3" x14ac:dyDescent="0.25">
      <c r="A1357" s="6">
        <v>41194</v>
      </c>
      <c r="B1357" s="14">
        <v>74317.42</v>
      </c>
      <c r="C1357">
        <v>127.44</v>
      </c>
    </row>
    <row r="1358" spans="1:3" x14ac:dyDescent="0.25">
      <c r="A1358" s="6">
        <v>41195</v>
      </c>
      <c r="B1358" s="14">
        <v>74317.42</v>
      </c>
      <c r="C1358">
        <v>127.4</v>
      </c>
    </row>
    <row r="1359" spans="1:3" x14ac:dyDescent="0.25">
      <c r="A1359" s="6">
        <v>41196</v>
      </c>
      <c r="B1359" s="14">
        <v>74317.42</v>
      </c>
      <c r="C1359">
        <v>127.4</v>
      </c>
    </row>
    <row r="1360" spans="1:3" x14ac:dyDescent="0.25">
      <c r="A1360" s="6">
        <v>41197</v>
      </c>
      <c r="B1360" s="14">
        <v>73661.11</v>
      </c>
      <c r="C1360">
        <v>126.28</v>
      </c>
    </row>
    <row r="1361" spans="1:3" x14ac:dyDescent="0.25">
      <c r="A1361" s="6">
        <v>41198</v>
      </c>
      <c r="B1361" s="14">
        <v>72463.63</v>
      </c>
      <c r="C1361">
        <v>124.24</v>
      </c>
    </row>
    <row r="1362" spans="1:3" x14ac:dyDescent="0.25">
      <c r="A1362" s="6">
        <v>41199</v>
      </c>
      <c r="B1362" s="14">
        <v>71618.62</v>
      </c>
      <c r="C1362">
        <v>122.76</v>
      </c>
    </row>
    <row r="1363" spans="1:3" x14ac:dyDescent="0.25">
      <c r="A1363" s="6">
        <v>41200</v>
      </c>
      <c r="B1363" s="14">
        <v>72012.56</v>
      </c>
      <c r="C1363">
        <v>123.44</v>
      </c>
    </row>
    <row r="1364" spans="1:3" x14ac:dyDescent="0.25">
      <c r="A1364" s="6">
        <v>41201</v>
      </c>
      <c r="B1364" s="14">
        <v>73796.02</v>
      </c>
      <c r="C1364">
        <v>126.52</v>
      </c>
    </row>
    <row r="1365" spans="1:3" x14ac:dyDescent="0.25">
      <c r="A1365" s="6">
        <v>41202</v>
      </c>
      <c r="B1365" s="14">
        <v>73796.02</v>
      </c>
      <c r="C1365">
        <v>126.52</v>
      </c>
    </row>
    <row r="1366" spans="1:3" x14ac:dyDescent="0.25">
      <c r="A1366" s="6">
        <v>41203</v>
      </c>
      <c r="B1366" s="14">
        <v>73796.02</v>
      </c>
      <c r="C1366">
        <v>126.48</v>
      </c>
    </row>
    <row r="1367" spans="1:3" x14ac:dyDescent="0.25">
      <c r="A1367" s="6">
        <v>41204</v>
      </c>
      <c r="B1367" s="14">
        <v>72962.559999999998</v>
      </c>
      <c r="C1367">
        <v>125.08</v>
      </c>
    </row>
    <row r="1368" spans="1:3" x14ac:dyDescent="0.25">
      <c r="A1368" s="6">
        <v>41205</v>
      </c>
      <c r="B1368" s="14">
        <v>74663.990000000005</v>
      </c>
      <c r="C1368">
        <v>128</v>
      </c>
    </row>
    <row r="1369" spans="1:3" x14ac:dyDescent="0.25">
      <c r="A1369" s="6">
        <v>41206</v>
      </c>
      <c r="B1369" s="14">
        <v>73781.19</v>
      </c>
      <c r="C1369">
        <v>126.48</v>
      </c>
    </row>
    <row r="1370" spans="1:3" x14ac:dyDescent="0.25">
      <c r="A1370" s="6">
        <v>41207</v>
      </c>
      <c r="B1370" s="14">
        <v>73321.53</v>
      </c>
      <c r="C1370">
        <v>125.68</v>
      </c>
    </row>
    <row r="1371" spans="1:3" x14ac:dyDescent="0.25">
      <c r="A1371" s="6">
        <v>41208</v>
      </c>
      <c r="B1371" s="14">
        <v>73266.009999999995</v>
      </c>
      <c r="C1371">
        <v>125.56</v>
      </c>
    </row>
    <row r="1372" spans="1:3" x14ac:dyDescent="0.25">
      <c r="A1372" s="6">
        <v>41209</v>
      </c>
      <c r="B1372" s="14">
        <v>73266.009999999995</v>
      </c>
      <c r="C1372">
        <v>125.56</v>
      </c>
    </row>
    <row r="1373" spans="1:3" x14ac:dyDescent="0.25">
      <c r="A1373" s="6">
        <v>41210</v>
      </c>
      <c r="B1373" s="14">
        <v>73266.009999999995</v>
      </c>
      <c r="C1373">
        <v>125.56</v>
      </c>
    </row>
    <row r="1374" spans="1:3" x14ac:dyDescent="0.25">
      <c r="A1374" s="6">
        <v>41211</v>
      </c>
      <c r="B1374" s="14">
        <v>73266.009999999995</v>
      </c>
      <c r="C1374">
        <v>125.56</v>
      </c>
    </row>
    <row r="1375" spans="1:3" x14ac:dyDescent="0.25">
      <c r="A1375" s="6">
        <v>41212</v>
      </c>
      <c r="B1375" s="14">
        <v>73266.009999999995</v>
      </c>
      <c r="C1375">
        <v>125.56</v>
      </c>
    </row>
    <row r="1376" spans="1:3" x14ac:dyDescent="0.25">
      <c r="A1376" s="6">
        <v>41213</v>
      </c>
      <c r="B1376" s="14">
        <v>74286.899999999994</v>
      </c>
      <c r="C1376">
        <v>127.32</v>
      </c>
    </row>
    <row r="1377" spans="1:3" x14ac:dyDescent="0.25">
      <c r="A1377" s="6">
        <v>41214</v>
      </c>
      <c r="B1377" s="14">
        <v>70781.89</v>
      </c>
      <c r="C1377">
        <v>121.28</v>
      </c>
    </row>
    <row r="1378" spans="1:3" x14ac:dyDescent="0.25">
      <c r="A1378" s="6">
        <v>41215</v>
      </c>
      <c r="B1378" s="14">
        <v>72858.55</v>
      </c>
      <c r="C1378">
        <v>124.84</v>
      </c>
    </row>
    <row r="1379" spans="1:3" x14ac:dyDescent="0.25">
      <c r="A1379" s="6">
        <v>41216</v>
      </c>
      <c r="B1379" s="14">
        <v>72858.55</v>
      </c>
      <c r="C1379">
        <v>124.84</v>
      </c>
    </row>
    <row r="1380" spans="1:3" x14ac:dyDescent="0.25">
      <c r="A1380" s="6">
        <v>41217</v>
      </c>
      <c r="B1380" s="14">
        <v>72858.55</v>
      </c>
      <c r="C1380">
        <v>124.84</v>
      </c>
    </row>
    <row r="1381" spans="1:3" x14ac:dyDescent="0.25">
      <c r="A1381" s="6">
        <v>41218</v>
      </c>
      <c r="B1381" s="14">
        <v>73436.22</v>
      </c>
      <c r="C1381">
        <v>125.84</v>
      </c>
    </row>
    <row r="1382" spans="1:3" x14ac:dyDescent="0.25">
      <c r="A1382" s="6">
        <v>41219</v>
      </c>
      <c r="B1382" s="14">
        <v>71125.34</v>
      </c>
      <c r="C1382">
        <v>121.88</v>
      </c>
    </row>
    <row r="1383" spans="1:3" x14ac:dyDescent="0.25">
      <c r="A1383" s="6">
        <v>41220</v>
      </c>
      <c r="B1383" s="14">
        <v>73252.479999999996</v>
      </c>
      <c r="C1383">
        <v>125.52</v>
      </c>
    </row>
    <row r="1384" spans="1:3" x14ac:dyDescent="0.25">
      <c r="A1384" s="6">
        <v>41221</v>
      </c>
      <c r="B1384" s="14">
        <v>73598.33</v>
      </c>
      <c r="C1384">
        <v>126.12</v>
      </c>
    </row>
    <row r="1385" spans="1:3" x14ac:dyDescent="0.25">
      <c r="A1385" s="6">
        <v>41222</v>
      </c>
      <c r="B1385" s="14">
        <v>74768.3</v>
      </c>
      <c r="C1385">
        <v>128.12</v>
      </c>
    </row>
    <row r="1386" spans="1:3" x14ac:dyDescent="0.25">
      <c r="A1386" s="6">
        <v>41223</v>
      </c>
      <c r="B1386" s="14">
        <v>74768.3</v>
      </c>
      <c r="C1386">
        <v>128.12</v>
      </c>
    </row>
    <row r="1387" spans="1:3" x14ac:dyDescent="0.25">
      <c r="A1387" s="6">
        <v>41224</v>
      </c>
      <c r="B1387" s="14">
        <v>74768.3</v>
      </c>
      <c r="C1387">
        <v>128.08000000000001</v>
      </c>
    </row>
    <row r="1388" spans="1:3" x14ac:dyDescent="0.25">
      <c r="A1388" s="6">
        <v>41225</v>
      </c>
      <c r="B1388" s="14">
        <v>72495.66</v>
      </c>
      <c r="C1388">
        <v>124.2</v>
      </c>
    </row>
    <row r="1389" spans="1:3" x14ac:dyDescent="0.25">
      <c r="A1389" s="6">
        <v>41226</v>
      </c>
      <c r="B1389" s="14">
        <v>72193.149999999994</v>
      </c>
      <c r="C1389">
        <v>123.68</v>
      </c>
    </row>
    <row r="1390" spans="1:3" x14ac:dyDescent="0.25">
      <c r="A1390" s="6">
        <v>41227</v>
      </c>
      <c r="B1390" s="14">
        <v>73803.740000000005</v>
      </c>
      <c r="C1390">
        <v>126.44</v>
      </c>
    </row>
    <row r="1391" spans="1:3" x14ac:dyDescent="0.25">
      <c r="A1391" s="6">
        <v>41228</v>
      </c>
      <c r="B1391" s="14">
        <v>74324.83</v>
      </c>
      <c r="C1391">
        <v>127.32</v>
      </c>
    </row>
    <row r="1392" spans="1:3" x14ac:dyDescent="0.25">
      <c r="A1392" s="6">
        <v>41229</v>
      </c>
      <c r="B1392" s="14">
        <v>72755.570000000007</v>
      </c>
      <c r="C1392">
        <v>124.64</v>
      </c>
    </row>
    <row r="1393" spans="1:3" x14ac:dyDescent="0.25">
      <c r="A1393" s="6">
        <v>41230</v>
      </c>
      <c r="B1393" s="14">
        <v>72755.570000000007</v>
      </c>
      <c r="C1393">
        <v>124.64</v>
      </c>
    </row>
    <row r="1394" spans="1:3" x14ac:dyDescent="0.25">
      <c r="A1394" s="6">
        <v>41231</v>
      </c>
      <c r="B1394" s="14">
        <v>72755.570000000007</v>
      </c>
      <c r="C1394">
        <v>124.64</v>
      </c>
    </row>
    <row r="1395" spans="1:3" x14ac:dyDescent="0.25">
      <c r="A1395" s="6">
        <v>41232</v>
      </c>
      <c r="B1395" s="14">
        <v>69842.14</v>
      </c>
      <c r="C1395">
        <v>119.64</v>
      </c>
    </row>
    <row r="1396" spans="1:3" x14ac:dyDescent="0.25">
      <c r="A1396" s="6">
        <v>41233</v>
      </c>
      <c r="B1396" s="14">
        <v>68798.429999999993</v>
      </c>
      <c r="C1396">
        <v>117.84</v>
      </c>
    </row>
    <row r="1397" spans="1:3" x14ac:dyDescent="0.25">
      <c r="A1397" s="6">
        <v>41234</v>
      </c>
      <c r="B1397" s="14">
        <v>69070.539999999994</v>
      </c>
      <c r="C1397">
        <v>118.32</v>
      </c>
    </row>
    <row r="1398" spans="1:3" x14ac:dyDescent="0.25">
      <c r="A1398" s="6">
        <v>41235</v>
      </c>
      <c r="B1398" s="14">
        <v>69070.5</v>
      </c>
      <c r="C1398">
        <v>118.32</v>
      </c>
    </row>
    <row r="1399" spans="1:3" x14ac:dyDescent="0.25">
      <c r="A1399" s="6">
        <v>41236</v>
      </c>
      <c r="B1399" s="14">
        <v>67922.509999999995</v>
      </c>
      <c r="C1399">
        <v>116.32</v>
      </c>
    </row>
    <row r="1400" spans="1:3" x14ac:dyDescent="0.25">
      <c r="A1400" s="6">
        <v>41237</v>
      </c>
      <c r="B1400" s="14">
        <v>67922.509999999995</v>
      </c>
      <c r="C1400">
        <v>116.32</v>
      </c>
    </row>
    <row r="1401" spans="1:3" x14ac:dyDescent="0.25">
      <c r="A1401" s="6">
        <v>41238</v>
      </c>
      <c r="B1401" s="14">
        <v>67922.509999999995</v>
      </c>
      <c r="C1401">
        <v>116.32</v>
      </c>
    </row>
    <row r="1402" spans="1:3" x14ac:dyDescent="0.25">
      <c r="A1402" s="6">
        <v>41239</v>
      </c>
      <c r="B1402" s="14">
        <v>67241.600000000006</v>
      </c>
      <c r="C1402">
        <v>115.16</v>
      </c>
    </row>
    <row r="1403" spans="1:3" x14ac:dyDescent="0.25">
      <c r="A1403" s="6">
        <v>41240</v>
      </c>
      <c r="B1403" s="14">
        <v>67765.289999999994</v>
      </c>
      <c r="C1403">
        <v>116.04</v>
      </c>
    </row>
    <row r="1404" spans="1:3" x14ac:dyDescent="0.25">
      <c r="A1404" s="6">
        <v>41241</v>
      </c>
      <c r="B1404" s="14">
        <v>67206.12</v>
      </c>
      <c r="C1404">
        <v>115.08</v>
      </c>
    </row>
    <row r="1405" spans="1:3" x14ac:dyDescent="0.25">
      <c r="A1405" s="6">
        <v>41242</v>
      </c>
      <c r="B1405" s="14">
        <v>65982.31</v>
      </c>
      <c r="C1405">
        <v>113</v>
      </c>
    </row>
    <row r="1406" spans="1:3" x14ac:dyDescent="0.25">
      <c r="A1406" s="6">
        <v>41243</v>
      </c>
      <c r="B1406" s="14">
        <v>66412.2</v>
      </c>
      <c r="C1406">
        <v>113.72</v>
      </c>
    </row>
    <row r="1407" spans="1:3" x14ac:dyDescent="0.25">
      <c r="A1407" s="6">
        <v>41244</v>
      </c>
      <c r="B1407" s="14">
        <v>66412.2</v>
      </c>
      <c r="C1407">
        <v>113.72</v>
      </c>
    </row>
    <row r="1408" spans="1:3" x14ac:dyDescent="0.25">
      <c r="A1408" s="6">
        <v>41245</v>
      </c>
      <c r="B1408" s="14">
        <v>66412.2</v>
      </c>
      <c r="C1408">
        <v>113.72</v>
      </c>
    </row>
    <row r="1409" spans="1:3" x14ac:dyDescent="0.25">
      <c r="A1409" s="6">
        <v>41246</v>
      </c>
      <c r="B1409" s="14">
        <v>67825.960000000006</v>
      </c>
      <c r="C1409">
        <v>116.16</v>
      </c>
    </row>
    <row r="1410" spans="1:3" x14ac:dyDescent="0.25">
      <c r="A1410" s="6">
        <v>41247</v>
      </c>
      <c r="B1410" s="14">
        <v>67949.97</v>
      </c>
      <c r="C1410">
        <v>116.36</v>
      </c>
    </row>
    <row r="1411" spans="1:3" x14ac:dyDescent="0.25">
      <c r="A1411" s="6">
        <v>41248</v>
      </c>
      <c r="B1411" s="14">
        <v>66186.16</v>
      </c>
      <c r="C1411">
        <v>113.32</v>
      </c>
    </row>
    <row r="1412" spans="1:3" x14ac:dyDescent="0.25">
      <c r="A1412" s="6">
        <v>41249</v>
      </c>
      <c r="B1412" s="14">
        <v>66452.59</v>
      </c>
      <c r="C1412">
        <v>113.8</v>
      </c>
    </row>
    <row r="1413" spans="1:3" x14ac:dyDescent="0.25">
      <c r="A1413" s="6">
        <v>41250</v>
      </c>
      <c r="B1413" s="14">
        <v>65633.289999999994</v>
      </c>
      <c r="C1413">
        <v>112.36</v>
      </c>
    </row>
    <row r="1414" spans="1:3" x14ac:dyDescent="0.25">
      <c r="A1414" s="6">
        <v>41251</v>
      </c>
      <c r="B1414" s="14">
        <v>65633.289999999994</v>
      </c>
      <c r="C1414">
        <v>112.36</v>
      </c>
    </row>
    <row r="1415" spans="1:3" x14ac:dyDescent="0.25">
      <c r="A1415" s="6">
        <v>41252</v>
      </c>
      <c r="B1415" s="14">
        <v>65633.289999999994</v>
      </c>
      <c r="C1415">
        <v>112.36</v>
      </c>
    </row>
    <row r="1416" spans="1:3" x14ac:dyDescent="0.25">
      <c r="A1416" s="6">
        <v>41253</v>
      </c>
      <c r="B1416" s="14">
        <v>65031</v>
      </c>
      <c r="C1416">
        <v>111.32</v>
      </c>
    </row>
    <row r="1417" spans="1:3" x14ac:dyDescent="0.25">
      <c r="A1417" s="6">
        <v>41254</v>
      </c>
      <c r="B1417" s="14">
        <v>64151.31</v>
      </c>
      <c r="C1417">
        <v>109.84</v>
      </c>
    </row>
    <row r="1418" spans="1:3" x14ac:dyDescent="0.25">
      <c r="A1418" s="6">
        <v>41255</v>
      </c>
      <c r="B1418" s="14">
        <v>64865.34</v>
      </c>
      <c r="C1418">
        <v>111.04</v>
      </c>
    </row>
    <row r="1419" spans="1:3" x14ac:dyDescent="0.25">
      <c r="A1419" s="6">
        <v>41256</v>
      </c>
      <c r="B1419" s="14">
        <v>66023.960000000006</v>
      </c>
      <c r="C1419">
        <v>113.04</v>
      </c>
    </row>
    <row r="1420" spans="1:3" x14ac:dyDescent="0.25">
      <c r="A1420" s="6">
        <v>41257</v>
      </c>
      <c r="B1420" s="14">
        <v>66032.429999999993</v>
      </c>
      <c r="C1420">
        <v>113.04</v>
      </c>
    </row>
    <row r="1421" spans="1:3" x14ac:dyDescent="0.25">
      <c r="A1421" s="6">
        <v>41258</v>
      </c>
      <c r="B1421" s="14">
        <v>66032.429999999993</v>
      </c>
      <c r="C1421">
        <v>113.04</v>
      </c>
    </row>
    <row r="1422" spans="1:3" x14ac:dyDescent="0.25">
      <c r="A1422" s="6">
        <v>41259</v>
      </c>
      <c r="B1422" s="14">
        <v>66032.429999999993</v>
      </c>
      <c r="C1422">
        <v>113.04</v>
      </c>
    </row>
    <row r="1423" spans="1:3" x14ac:dyDescent="0.25">
      <c r="A1423" s="6">
        <v>41260</v>
      </c>
      <c r="B1423" s="14">
        <v>63825.49</v>
      </c>
      <c r="C1423">
        <v>109.24</v>
      </c>
    </row>
    <row r="1424" spans="1:3" x14ac:dyDescent="0.25">
      <c r="A1424" s="6">
        <v>41261</v>
      </c>
      <c r="B1424" s="14">
        <v>62462.83</v>
      </c>
      <c r="C1424">
        <v>106.92</v>
      </c>
    </row>
    <row r="1425" spans="1:3" x14ac:dyDescent="0.25">
      <c r="A1425" s="6">
        <v>41262</v>
      </c>
      <c r="B1425" s="14">
        <v>63715.29</v>
      </c>
      <c r="C1425">
        <v>109.08</v>
      </c>
    </row>
    <row r="1426" spans="1:3" x14ac:dyDescent="0.25">
      <c r="A1426" s="6">
        <v>41263</v>
      </c>
      <c r="B1426" s="14">
        <v>64181.11</v>
      </c>
      <c r="C1426">
        <v>109.84</v>
      </c>
    </row>
    <row r="1427" spans="1:3" x14ac:dyDescent="0.25">
      <c r="A1427" s="6">
        <v>41264</v>
      </c>
      <c r="B1427" s="14">
        <v>66098.070000000007</v>
      </c>
      <c r="C1427">
        <v>113.12</v>
      </c>
    </row>
    <row r="1428" spans="1:3" x14ac:dyDescent="0.25">
      <c r="A1428" s="6">
        <v>41265</v>
      </c>
      <c r="B1428" s="14">
        <v>66098.070000000007</v>
      </c>
      <c r="C1428">
        <v>113.12</v>
      </c>
    </row>
    <row r="1429" spans="1:3" x14ac:dyDescent="0.25">
      <c r="A1429" s="6">
        <v>41266</v>
      </c>
      <c r="B1429" s="14">
        <v>66098.070000000007</v>
      </c>
      <c r="C1429">
        <v>113.12</v>
      </c>
    </row>
    <row r="1430" spans="1:3" x14ac:dyDescent="0.25">
      <c r="A1430" s="6">
        <v>41267</v>
      </c>
      <c r="B1430" s="14">
        <v>66011.850000000006</v>
      </c>
      <c r="C1430">
        <v>112.96</v>
      </c>
    </row>
    <row r="1431" spans="1:3" x14ac:dyDescent="0.25">
      <c r="A1431" s="6">
        <v>41268</v>
      </c>
      <c r="B1431" s="14">
        <v>66011.850000000006</v>
      </c>
      <c r="C1431">
        <v>112.96</v>
      </c>
    </row>
    <row r="1432" spans="1:3" x14ac:dyDescent="0.25">
      <c r="A1432" s="6">
        <v>41269</v>
      </c>
      <c r="B1432" s="14">
        <v>67104.63</v>
      </c>
      <c r="C1432">
        <v>114.84</v>
      </c>
    </row>
    <row r="1433" spans="1:3" x14ac:dyDescent="0.25">
      <c r="A1433" s="6">
        <v>41270</v>
      </c>
      <c r="B1433" s="14">
        <v>65968.240000000005</v>
      </c>
      <c r="C1433">
        <v>112.88</v>
      </c>
    </row>
    <row r="1434" spans="1:3" x14ac:dyDescent="0.25">
      <c r="A1434" s="6">
        <v>41271</v>
      </c>
      <c r="B1434" s="14">
        <v>69509.17</v>
      </c>
      <c r="C1434">
        <v>118.96</v>
      </c>
    </row>
    <row r="1435" spans="1:3" x14ac:dyDescent="0.25">
      <c r="A1435" s="6">
        <v>41272</v>
      </c>
      <c r="B1435" s="14">
        <v>69509.17</v>
      </c>
      <c r="C1435">
        <v>118.96</v>
      </c>
    </row>
    <row r="1436" spans="1:3" x14ac:dyDescent="0.25">
      <c r="A1436" s="6">
        <v>41273</v>
      </c>
      <c r="B1436" s="14">
        <v>69509.17</v>
      </c>
      <c r="C1436">
        <v>118.96</v>
      </c>
    </row>
    <row r="1437" spans="1:3" x14ac:dyDescent="0.25">
      <c r="A1437" s="6">
        <v>41274</v>
      </c>
      <c r="B1437" s="14">
        <v>66133.899999999994</v>
      </c>
      <c r="C1437">
        <v>113.16</v>
      </c>
    </row>
    <row r="1438" spans="1:3" x14ac:dyDescent="0.25">
      <c r="A1438" s="6">
        <v>41275</v>
      </c>
      <c r="B1438" s="14">
        <v>66133.899999999994</v>
      </c>
      <c r="C1438">
        <v>113.16</v>
      </c>
    </row>
    <row r="1439" spans="1:3" x14ac:dyDescent="0.25">
      <c r="A1439" s="6">
        <v>41276</v>
      </c>
      <c r="B1439" s="14">
        <v>61674.66</v>
      </c>
      <c r="C1439">
        <v>105.52</v>
      </c>
    </row>
    <row r="1440" spans="1:3" x14ac:dyDescent="0.25">
      <c r="A1440" s="6">
        <v>41277</v>
      </c>
      <c r="B1440" s="14">
        <v>61700.42</v>
      </c>
      <c r="C1440">
        <v>105.56</v>
      </c>
    </row>
    <row r="1441" spans="1:3" x14ac:dyDescent="0.25">
      <c r="A1441" s="6">
        <v>41278</v>
      </c>
      <c r="B1441" s="14">
        <v>61262.91</v>
      </c>
      <c r="C1441">
        <v>104.84</v>
      </c>
    </row>
    <row r="1442" spans="1:3" x14ac:dyDescent="0.25">
      <c r="A1442" s="6">
        <v>41279</v>
      </c>
      <c r="B1442" s="14">
        <v>61262.91</v>
      </c>
      <c r="C1442">
        <v>104.84</v>
      </c>
    </row>
    <row r="1443" spans="1:3" x14ac:dyDescent="0.25">
      <c r="A1443" s="6">
        <v>41280</v>
      </c>
      <c r="B1443" s="14">
        <v>61262.91</v>
      </c>
      <c r="C1443">
        <v>104.8</v>
      </c>
    </row>
    <row r="1444" spans="1:3" x14ac:dyDescent="0.25">
      <c r="A1444" s="6">
        <v>41281</v>
      </c>
      <c r="B1444" s="14">
        <v>61467.45</v>
      </c>
      <c r="C1444">
        <v>105.16</v>
      </c>
    </row>
    <row r="1445" spans="1:3" x14ac:dyDescent="0.25">
      <c r="A1445" s="6">
        <v>41282</v>
      </c>
      <c r="B1445" s="14">
        <v>61094.11</v>
      </c>
      <c r="C1445">
        <v>104.52</v>
      </c>
    </row>
    <row r="1446" spans="1:3" x14ac:dyDescent="0.25">
      <c r="A1446" s="6">
        <v>41283</v>
      </c>
      <c r="B1446" s="14">
        <v>60730.07</v>
      </c>
      <c r="C1446">
        <v>103.88</v>
      </c>
    </row>
    <row r="1447" spans="1:3" x14ac:dyDescent="0.25">
      <c r="A1447" s="6">
        <v>41284</v>
      </c>
      <c r="B1447" s="14">
        <v>59890.78</v>
      </c>
      <c r="C1447">
        <v>102.48</v>
      </c>
    </row>
    <row r="1448" spans="1:3" x14ac:dyDescent="0.25">
      <c r="A1448" s="6">
        <v>41285</v>
      </c>
      <c r="B1448" s="14">
        <v>59646.33</v>
      </c>
      <c r="C1448">
        <v>102.04</v>
      </c>
    </row>
    <row r="1449" spans="1:3" x14ac:dyDescent="0.25">
      <c r="A1449" s="6">
        <v>41286</v>
      </c>
      <c r="B1449" s="14">
        <v>59646.33</v>
      </c>
      <c r="C1449">
        <v>102.04</v>
      </c>
    </row>
    <row r="1450" spans="1:3" x14ac:dyDescent="0.25">
      <c r="A1450" s="6">
        <v>41287</v>
      </c>
      <c r="B1450" s="14">
        <v>59646.33</v>
      </c>
      <c r="C1450">
        <v>102.04</v>
      </c>
    </row>
    <row r="1451" spans="1:3" x14ac:dyDescent="0.25">
      <c r="A1451" s="6">
        <v>41288</v>
      </c>
      <c r="B1451" s="14">
        <v>58995.82</v>
      </c>
      <c r="C1451">
        <v>100.92</v>
      </c>
    </row>
    <row r="1452" spans="1:3" x14ac:dyDescent="0.25">
      <c r="A1452" s="6">
        <v>41289</v>
      </c>
      <c r="B1452" s="14">
        <v>59093.94</v>
      </c>
      <c r="C1452">
        <v>101.08</v>
      </c>
    </row>
    <row r="1453" spans="1:3" x14ac:dyDescent="0.25">
      <c r="A1453" s="6">
        <v>41290</v>
      </c>
      <c r="B1453" s="14">
        <v>58440.26</v>
      </c>
      <c r="C1453">
        <v>99.96</v>
      </c>
    </row>
    <row r="1454" spans="1:3" x14ac:dyDescent="0.25">
      <c r="A1454" s="6">
        <v>41291</v>
      </c>
      <c r="B1454" s="14">
        <v>57777.24</v>
      </c>
      <c r="C1454">
        <v>98.84</v>
      </c>
    </row>
    <row r="1455" spans="1:3" x14ac:dyDescent="0.25">
      <c r="A1455" s="6">
        <v>41292</v>
      </c>
      <c r="B1455" s="14">
        <v>55828.33</v>
      </c>
      <c r="C1455">
        <v>95.48</v>
      </c>
    </row>
    <row r="1456" spans="1:3" x14ac:dyDescent="0.25">
      <c r="A1456" s="6">
        <v>41293</v>
      </c>
      <c r="B1456" s="14">
        <v>55828.33</v>
      </c>
      <c r="C1456">
        <v>95.48</v>
      </c>
    </row>
    <row r="1457" spans="1:3" x14ac:dyDescent="0.25">
      <c r="A1457" s="6">
        <v>41294</v>
      </c>
      <c r="B1457" s="14">
        <v>55828.33</v>
      </c>
      <c r="C1457">
        <v>95.48</v>
      </c>
    </row>
    <row r="1458" spans="1:3" x14ac:dyDescent="0.25">
      <c r="A1458" s="6">
        <v>41295</v>
      </c>
      <c r="B1458" s="14">
        <v>55828.33</v>
      </c>
      <c r="C1458">
        <v>95.48</v>
      </c>
    </row>
    <row r="1459" spans="1:3" x14ac:dyDescent="0.25">
      <c r="A1459" s="6">
        <v>41296</v>
      </c>
      <c r="B1459" s="14">
        <v>53801.74</v>
      </c>
      <c r="C1459">
        <v>92</v>
      </c>
    </row>
    <row r="1460" spans="1:3" x14ac:dyDescent="0.25">
      <c r="A1460" s="6">
        <v>41297</v>
      </c>
      <c r="B1460" s="14">
        <v>53121.42</v>
      </c>
      <c r="C1460">
        <v>90.84</v>
      </c>
    </row>
    <row r="1461" spans="1:3" x14ac:dyDescent="0.25">
      <c r="A1461" s="6">
        <v>41298</v>
      </c>
      <c r="B1461" s="14">
        <v>52972.07</v>
      </c>
      <c r="C1461">
        <v>90.6</v>
      </c>
    </row>
    <row r="1462" spans="1:3" x14ac:dyDescent="0.25">
      <c r="A1462" s="6">
        <v>41299</v>
      </c>
      <c r="B1462" s="14">
        <v>52673.83</v>
      </c>
      <c r="C1462">
        <v>90.08</v>
      </c>
    </row>
    <row r="1463" spans="1:3" x14ac:dyDescent="0.25">
      <c r="A1463" s="6">
        <v>41300</v>
      </c>
      <c r="B1463" s="14">
        <v>52673.83</v>
      </c>
      <c r="C1463">
        <v>90.08</v>
      </c>
    </row>
    <row r="1464" spans="1:3" x14ac:dyDescent="0.25">
      <c r="A1464" s="6">
        <v>41301</v>
      </c>
      <c r="B1464" s="14">
        <v>52673.83</v>
      </c>
      <c r="C1464">
        <v>90.08</v>
      </c>
    </row>
    <row r="1465" spans="1:3" x14ac:dyDescent="0.25">
      <c r="A1465" s="6">
        <v>41302</v>
      </c>
      <c r="B1465" s="14">
        <v>52935.360000000001</v>
      </c>
      <c r="C1465">
        <v>90.52</v>
      </c>
    </row>
    <row r="1466" spans="1:3" x14ac:dyDescent="0.25">
      <c r="A1466" s="6">
        <v>41303</v>
      </c>
      <c r="B1466" s="14">
        <v>52453.13</v>
      </c>
      <c r="C1466">
        <v>89.68</v>
      </c>
    </row>
    <row r="1467" spans="1:3" x14ac:dyDescent="0.25">
      <c r="A1467" s="6">
        <v>41304</v>
      </c>
      <c r="B1467" s="14">
        <v>53496.68</v>
      </c>
      <c r="C1467">
        <v>91.48</v>
      </c>
    </row>
    <row r="1468" spans="1:3" x14ac:dyDescent="0.25">
      <c r="A1468" s="6">
        <v>41305</v>
      </c>
      <c r="B1468" s="14">
        <v>53816.29</v>
      </c>
      <c r="C1468">
        <v>92.04</v>
      </c>
    </row>
    <row r="1469" spans="1:3" x14ac:dyDescent="0.25">
      <c r="A1469" s="6">
        <v>41306</v>
      </c>
      <c r="B1469" s="14">
        <v>53585.61</v>
      </c>
      <c r="C1469">
        <v>91.64</v>
      </c>
    </row>
    <row r="1470" spans="1:3" x14ac:dyDescent="0.25">
      <c r="A1470" s="6">
        <v>41307</v>
      </c>
      <c r="B1470" s="14">
        <v>53585.61</v>
      </c>
      <c r="C1470">
        <v>91.64</v>
      </c>
    </row>
    <row r="1471" spans="1:3" x14ac:dyDescent="0.25">
      <c r="A1471" s="6">
        <v>41308</v>
      </c>
      <c r="B1471" s="14">
        <v>53585.61</v>
      </c>
      <c r="C1471">
        <v>91.6</v>
      </c>
    </row>
    <row r="1472" spans="1:3" x14ac:dyDescent="0.25">
      <c r="A1472" s="6">
        <v>41309</v>
      </c>
      <c r="B1472" s="14">
        <v>54015.6</v>
      </c>
      <c r="C1472">
        <v>92.36</v>
      </c>
    </row>
    <row r="1473" spans="1:3" x14ac:dyDescent="0.25">
      <c r="A1473" s="6">
        <v>41310</v>
      </c>
      <c r="B1473" s="14">
        <v>53770.25</v>
      </c>
      <c r="C1473">
        <v>91.92</v>
      </c>
    </row>
    <row r="1474" spans="1:3" x14ac:dyDescent="0.25">
      <c r="A1474" s="6">
        <v>41311</v>
      </c>
      <c r="B1474" s="14">
        <v>53316.43</v>
      </c>
      <c r="C1474">
        <v>91.16</v>
      </c>
    </row>
    <row r="1475" spans="1:3" x14ac:dyDescent="0.25">
      <c r="A1475" s="6">
        <v>41312</v>
      </c>
      <c r="B1475" s="14">
        <v>53120.87</v>
      </c>
      <c r="C1475">
        <v>90.8</v>
      </c>
    </row>
    <row r="1476" spans="1:3" x14ac:dyDescent="0.25">
      <c r="A1476" s="6">
        <v>41313</v>
      </c>
      <c r="B1476" s="14">
        <v>52388.61</v>
      </c>
      <c r="C1476">
        <v>89.56</v>
      </c>
    </row>
    <row r="1477" spans="1:3" x14ac:dyDescent="0.25">
      <c r="A1477" s="6">
        <v>41314</v>
      </c>
      <c r="B1477" s="14">
        <v>52388.61</v>
      </c>
      <c r="C1477">
        <v>89.56</v>
      </c>
    </row>
    <row r="1478" spans="1:3" x14ac:dyDescent="0.25">
      <c r="A1478" s="6">
        <v>41315</v>
      </c>
      <c r="B1478" s="14">
        <v>52388.61</v>
      </c>
      <c r="C1478">
        <v>89.56</v>
      </c>
    </row>
    <row r="1479" spans="1:3" x14ac:dyDescent="0.25">
      <c r="A1479" s="6">
        <v>41316</v>
      </c>
      <c r="B1479" s="14">
        <v>51798.98</v>
      </c>
      <c r="C1479">
        <v>88.56</v>
      </c>
    </row>
    <row r="1480" spans="1:3" x14ac:dyDescent="0.25">
      <c r="A1480" s="6">
        <v>41317</v>
      </c>
      <c r="B1480" s="14">
        <v>51555.91</v>
      </c>
      <c r="C1480">
        <v>88.12</v>
      </c>
    </row>
    <row r="1481" spans="1:3" x14ac:dyDescent="0.25">
      <c r="A1481" s="6">
        <v>41318</v>
      </c>
      <c r="B1481" s="14">
        <v>51361.84</v>
      </c>
      <c r="C1481">
        <v>87.8</v>
      </c>
    </row>
    <row r="1482" spans="1:3" x14ac:dyDescent="0.25">
      <c r="A1482" s="6">
        <v>41319</v>
      </c>
      <c r="B1482" s="14">
        <v>51555.87</v>
      </c>
      <c r="C1482">
        <v>88.12</v>
      </c>
    </row>
    <row r="1483" spans="1:3" x14ac:dyDescent="0.25">
      <c r="A1483" s="6">
        <v>41320</v>
      </c>
      <c r="B1483" s="14">
        <v>51709.27</v>
      </c>
      <c r="C1483">
        <v>88.4</v>
      </c>
    </row>
    <row r="1484" spans="1:3" x14ac:dyDescent="0.25">
      <c r="A1484" s="6">
        <v>41321</v>
      </c>
      <c r="B1484" s="14">
        <v>51709.27</v>
      </c>
      <c r="C1484">
        <v>88.4</v>
      </c>
    </row>
    <row r="1485" spans="1:3" x14ac:dyDescent="0.25">
      <c r="A1485" s="6">
        <v>41322</v>
      </c>
      <c r="B1485" s="14">
        <v>51709.27</v>
      </c>
      <c r="C1485">
        <v>88.4</v>
      </c>
    </row>
    <row r="1486" spans="1:3" x14ac:dyDescent="0.25">
      <c r="A1486" s="6">
        <v>41323</v>
      </c>
      <c r="B1486" s="14">
        <v>51709.27</v>
      </c>
      <c r="C1486">
        <v>88.36</v>
      </c>
    </row>
    <row r="1487" spans="1:3" x14ac:dyDescent="0.25">
      <c r="A1487" s="6">
        <v>41324</v>
      </c>
      <c r="B1487" s="14">
        <v>50326.26</v>
      </c>
      <c r="C1487">
        <v>86</v>
      </c>
    </row>
    <row r="1488" spans="1:3" x14ac:dyDescent="0.25">
      <c r="A1488" s="6">
        <v>41325</v>
      </c>
      <c r="B1488" s="14">
        <v>51790.04</v>
      </c>
      <c r="C1488">
        <v>88.52</v>
      </c>
    </row>
    <row r="1489" spans="1:3" x14ac:dyDescent="0.25">
      <c r="A1489" s="6">
        <v>41326</v>
      </c>
      <c r="B1489" s="14">
        <v>52272.02</v>
      </c>
      <c r="C1489">
        <v>89.32</v>
      </c>
    </row>
    <row r="1490" spans="1:3" x14ac:dyDescent="0.25">
      <c r="A1490" s="6">
        <v>41327</v>
      </c>
      <c r="B1490" s="14">
        <v>51418.22</v>
      </c>
      <c r="C1490">
        <v>87.88</v>
      </c>
    </row>
    <row r="1491" spans="1:3" x14ac:dyDescent="0.25">
      <c r="A1491" s="6">
        <v>41328</v>
      </c>
      <c r="B1491" s="14">
        <v>51418.22</v>
      </c>
      <c r="C1491">
        <v>87.88</v>
      </c>
    </row>
    <row r="1492" spans="1:3" x14ac:dyDescent="0.25">
      <c r="A1492" s="6">
        <v>41329</v>
      </c>
      <c r="B1492" s="14">
        <v>51418.22</v>
      </c>
      <c r="C1492">
        <v>87.88</v>
      </c>
    </row>
    <row r="1493" spans="1:3" x14ac:dyDescent="0.25">
      <c r="A1493" s="6">
        <v>41330</v>
      </c>
      <c r="B1493" s="14">
        <v>53158.080000000002</v>
      </c>
      <c r="C1493">
        <v>90.84</v>
      </c>
    </row>
    <row r="1494" spans="1:3" x14ac:dyDescent="0.25">
      <c r="A1494" s="6">
        <v>41331</v>
      </c>
      <c r="B1494" s="14">
        <v>53190.25</v>
      </c>
      <c r="C1494">
        <v>90.88</v>
      </c>
    </row>
    <row r="1495" spans="1:3" x14ac:dyDescent="0.25">
      <c r="A1495" s="6">
        <v>41332</v>
      </c>
      <c r="B1495" s="14">
        <v>51296.78</v>
      </c>
      <c r="C1495">
        <v>87.64</v>
      </c>
    </row>
    <row r="1496" spans="1:3" x14ac:dyDescent="0.25">
      <c r="A1496" s="6">
        <v>41333</v>
      </c>
      <c r="B1496" s="14">
        <v>52146.85</v>
      </c>
      <c r="C1496">
        <v>89.12</v>
      </c>
    </row>
    <row r="1497" spans="1:3" x14ac:dyDescent="0.25">
      <c r="A1497" s="6">
        <v>41334</v>
      </c>
      <c r="B1497" s="14">
        <v>52434</v>
      </c>
      <c r="C1497">
        <v>89.6</v>
      </c>
    </row>
    <row r="1498" spans="1:3" x14ac:dyDescent="0.25">
      <c r="A1498" s="6">
        <v>41335</v>
      </c>
      <c r="B1498" s="14">
        <v>52434</v>
      </c>
      <c r="C1498">
        <v>89.6</v>
      </c>
    </row>
    <row r="1499" spans="1:3" x14ac:dyDescent="0.25">
      <c r="A1499" s="6">
        <v>41336</v>
      </c>
      <c r="B1499" s="14">
        <v>52434</v>
      </c>
      <c r="C1499">
        <v>89.6</v>
      </c>
    </row>
    <row r="1500" spans="1:3" x14ac:dyDescent="0.25">
      <c r="A1500" s="6">
        <v>41337</v>
      </c>
      <c r="B1500" s="14">
        <v>51526.81</v>
      </c>
      <c r="C1500">
        <v>88.04</v>
      </c>
    </row>
    <row r="1501" spans="1:3" x14ac:dyDescent="0.25">
      <c r="A1501" s="6">
        <v>41338</v>
      </c>
      <c r="B1501" s="14">
        <v>50517.06</v>
      </c>
      <c r="C1501">
        <v>86.32</v>
      </c>
    </row>
    <row r="1502" spans="1:3" x14ac:dyDescent="0.25">
      <c r="A1502" s="6">
        <v>41339</v>
      </c>
      <c r="B1502" s="14">
        <v>50537.07</v>
      </c>
      <c r="C1502">
        <v>86.36</v>
      </c>
    </row>
    <row r="1503" spans="1:3" x14ac:dyDescent="0.25">
      <c r="A1503" s="6">
        <v>41340</v>
      </c>
      <c r="B1503" s="14">
        <v>50465.83</v>
      </c>
      <c r="C1503">
        <v>86.2</v>
      </c>
    </row>
    <row r="1504" spans="1:3" x14ac:dyDescent="0.25">
      <c r="A1504" s="6">
        <v>41341</v>
      </c>
      <c r="B1504" s="14">
        <v>50164.93</v>
      </c>
      <c r="C1504">
        <v>85.72</v>
      </c>
    </row>
    <row r="1505" spans="1:3" x14ac:dyDescent="0.25">
      <c r="A1505" s="6">
        <v>41342</v>
      </c>
      <c r="B1505" s="14">
        <v>50164.93</v>
      </c>
      <c r="C1505">
        <v>85.72</v>
      </c>
    </row>
    <row r="1506" spans="1:3" x14ac:dyDescent="0.25">
      <c r="A1506" s="6">
        <v>41343</v>
      </c>
      <c r="B1506" s="14">
        <v>50164.93</v>
      </c>
      <c r="C1506">
        <v>85.68</v>
      </c>
    </row>
    <row r="1507" spans="1:3" x14ac:dyDescent="0.25">
      <c r="A1507" s="6">
        <v>41344</v>
      </c>
      <c r="B1507" s="14">
        <v>49872.63</v>
      </c>
      <c r="C1507">
        <v>85.2</v>
      </c>
    </row>
    <row r="1508" spans="1:3" x14ac:dyDescent="0.25">
      <c r="A1508" s="6">
        <v>41345</v>
      </c>
      <c r="B1508" s="14">
        <v>50299.43</v>
      </c>
      <c r="C1508">
        <v>85.92</v>
      </c>
    </row>
    <row r="1509" spans="1:3" x14ac:dyDescent="0.25">
      <c r="A1509" s="6">
        <v>41346</v>
      </c>
      <c r="B1509" s="14">
        <v>50573.74</v>
      </c>
      <c r="C1509">
        <v>86.4</v>
      </c>
    </row>
    <row r="1510" spans="1:3" x14ac:dyDescent="0.25">
      <c r="A1510" s="6">
        <v>41347</v>
      </c>
      <c r="B1510" s="14">
        <v>50290.239999999998</v>
      </c>
      <c r="C1510">
        <v>85.92</v>
      </c>
    </row>
    <row r="1511" spans="1:3" x14ac:dyDescent="0.25">
      <c r="A1511" s="6">
        <v>41348</v>
      </c>
      <c r="B1511" s="14">
        <v>50443.79</v>
      </c>
      <c r="C1511">
        <v>86.16</v>
      </c>
    </row>
    <row r="1512" spans="1:3" x14ac:dyDescent="0.25">
      <c r="A1512" s="6">
        <v>41349</v>
      </c>
      <c r="B1512" s="14">
        <v>50443.79</v>
      </c>
      <c r="C1512">
        <v>86.16</v>
      </c>
    </row>
    <row r="1513" spans="1:3" x14ac:dyDescent="0.25">
      <c r="A1513" s="6">
        <v>41350</v>
      </c>
      <c r="B1513" s="14">
        <v>50443.79</v>
      </c>
      <c r="C1513">
        <v>86.16</v>
      </c>
    </row>
    <row r="1514" spans="1:3" x14ac:dyDescent="0.25">
      <c r="A1514" s="6">
        <v>41351</v>
      </c>
      <c r="B1514" s="14">
        <v>51155.22</v>
      </c>
      <c r="C1514">
        <v>87.36</v>
      </c>
    </row>
    <row r="1515" spans="1:3" x14ac:dyDescent="0.25">
      <c r="A1515" s="6">
        <v>41352</v>
      </c>
      <c r="B1515" s="14">
        <v>51294.61</v>
      </c>
      <c r="C1515">
        <v>87.6</v>
      </c>
    </row>
    <row r="1516" spans="1:3" x14ac:dyDescent="0.25">
      <c r="A1516" s="6">
        <v>41353</v>
      </c>
      <c r="B1516" s="14">
        <v>51059.65</v>
      </c>
      <c r="C1516">
        <v>87.2</v>
      </c>
    </row>
    <row r="1517" spans="1:3" x14ac:dyDescent="0.25">
      <c r="A1517" s="6">
        <v>41354</v>
      </c>
      <c r="B1517" s="14">
        <v>51151.199999999997</v>
      </c>
      <c r="C1517">
        <v>87.36</v>
      </c>
    </row>
    <row r="1518" spans="1:3" x14ac:dyDescent="0.25">
      <c r="A1518" s="6">
        <v>41355</v>
      </c>
      <c r="B1518" s="14">
        <v>51390.64</v>
      </c>
      <c r="C1518">
        <v>87.76</v>
      </c>
    </row>
    <row r="1519" spans="1:3" x14ac:dyDescent="0.25">
      <c r="A1519" s="6">
        <v>41356</v>
      </c>
      <c r="B1519" s="14">
        <v>51390.64</v>
      </c>
      <c r="C1519">
        <v>87.76</v>
      </c>
    </row>
    <row r="1520" spans="1:3" x14ac:dyDescent="0.25">
      <c r="A1520" s="6">
        <v>41357</v>
      </c>
      <c r="B1520" s="14">
        <v>51390.64</v>
      </c>
      <c r="C1520">
        <v>87.76</v>
      </c>
    </row>
    <row r="1521" spans="1:3" x14ac:dyDescent="0.25">
      <c r="A1521" s="6">
        <v>41358</v>
      </c>
      <c r="B1521" s="14">
        <v>50353.83</v>
      </c>
      <c r="C1521">
        <v>86</v>
      </c>
    </row>
    <row r="1522" spans="1:3" x14ac:dyDescent="0.25">
      <c r="A1522" s="6">
        <v>41359</v>
      </c>
      <c r="B1522" s="14">
        <v>50176.81</v>
      </c>
      <c r="C1522">
        <v>85.68</v>
      </c>
    </row>
    <row r="1523" spans="1:3" x14ac:dyDescent="0.25">
      <c r="A1523" s="6">
        <v>41360</v>
      </c>
      <c r="B1523" s="14">
        <v>50316.93</v>
      </c>
      <c r="C1523">
        <v>85.92</v>
      </c>
    </row>
    <row r="1524" spans="1:3" x14ac:dyDescent="0.25">
      <c r="A1524" s="6">
        <v>41361</v>
      </c>
      <c r="B1524" s="14">
        <v>50456.83</v>
      </c>
      <c r="C1524">
        <v>86.16</v>
      </c>
    </row>
    <row r="1525" spans="1:3" x14ac:dyDescent="0.25">
      <c r="A1525" s="6">
        <v>41362</v>
      </c>
      <c r="B1525" s="14">
        <v>50456.83</v>
      </c>
      <c r="C1525">
        <v>86.16</v>
      </c>
    </row>
    <row r="1526" spans="1:3" x14ac:dyDescent="0.25">
      <c r="A1526" s="6">
        <v>41363</v>
      </c>
      <c r="B1526" s="14">
        <v>50456.83</v>
      </c>
      <c r="C1526">
        <v>86.16</v>
      </c>
    </row>
    <row r="1527" spans="1:3" x14ac:dyDescent="0.25">
      <c r="A1527" s="6">
        <v>41364</v>
      </c>
      <c r="B1527" s="14">
        <v>50456.83</v>
      </c>
      <c r="C1527">
        <v>86.16</v>
      </c>
    </row>
    <row r="1528" spans="1:3" x14ac:dyDescent="0.25">
      <c r="A1528" s="6">
        <v>41365</v>
      </c>
      <c r="B1528" s="14">
        <v>51032.74</v>
      </c>
      <c r="C1528">
        <v>87.12</v>
      </c>
    </row>
    <row r="1529" spans="1:3" x14ac:dyDescent="0.25">
      <c r="A1529" s="6">
        <v>41366</v>
      </c>
      <c r="B1529" s="14">
        <v>50142.81</v>
      </c>
      <c r="C1529">
        <v>85.6</v>
      </c>
    </row>
    <row r="1530" spans="1:3" x14ac:dyDescent="0.25">
      <c r="A1530" s="6">
        <v>41367</v>
      </c>
      <c r="B1530" s="14">
        <v>50538.37</v>
      </c>
      <c r="C1530">
        <v>86.28</v>
      </c>
    </row>
    <row r="1531" spans="1:3" x14ac:dyDescent="0.25">
      <c r="A1531" s="6">
        <v>41368</v>
      </c>
      <c r="B1531" s="14">
        <v>50399.56</v>
      </c>
      <c r="C1531">
        <v>86.04</v>
      </c>
    </row>
    <row r="1532" spans="1:3" x14ac:dyDescent="0.25">
      <c r="A1532" s="6">
        <v>41369</v>
      </c>
      <c r="B1532" s="14">
        <v>50591.89</v>
      </c>
      <c r="C1532">
        <v>86.36</v>
      </c>
    </row>
    <row r="1533" spans="1:3" x14ac:dyDescent="0.25">
      <c r="A1533" s="6">
        <v>41370</v>
      </c>
      <c r="B1533" s="14">
        <v>50591.89</v>
      </c>
      <c r="C1533">
        <v>86.36</v>
      </c>
    </row>
    <row r="1534" spans="1:3" x14ac:dyDescent="0.25">
      <c r="A1534" s="6">
        <v>41371</v>
      </c>
      <c r="B1534" s="14">
        <v>50591.89</v>
      </c>
      <c r="C1534">
        <v>86.36</v>
      </c>
    </row>
    <row r="1535" spans="1:3" x14ac:dyDescent="0.25">
      <c r="A1535" s="6">
        <v>41372</v>
      </c>
      <c r="B1535" s="14">
        <v>49450.46</v>
      </c>
      <c r="C1535">
        <v>84.4</v>
      </c>
    </row>
    <row r="1536" spans="1:3" x14ac:dyDescent="0.25">
      <c r="A1536" s="6">
        <v>41373</v>
      </c>
      <c r="B1536" s="14">
        <v>49004.37</v>
      </c>
      <c r="C1536">
        <v>83.64</v>
      </c>
    </row>
    <row r="1537" spans="1:3" x14ac:dyDescent="0.25">
      <c r="A1537" s="6">
        <v>41374</v>
      </c>
      <c r="B1537" s="14">
        <v>48382.37</v>
      </c>
      <c r="C1537">
        <v>82.6</v>
      </c>
    </row>
    <row r="1538" spans="1:3" x14ac:dyDescent="0.25">
      <c r="A1538" s="6">
        <v>41375</v>
      </c>
      <c r="B1538" s="14">
        <v>48143.28</v>
      </c>
      <c r="C1538">
        <v>82.2</v>
      </c>
    </row>
    <row r="1539" spans="1:3" x14ac:dyDescent="0.25">
      <c r="A1539" s="6">
        <v>41376</v>
      </c>
      <c r="B1539" s="14">
        <v>47533.31</v>
      </c>
      <c r="C1539">
        <v>81.12</v>
      </c>
    </row>
    <row r="1540" spans="1:3" x14ac:dyDescent="0.25">
      <c r="A1540" s="6">
        <v>41377</v>
      </c>
      <c r="B1540" s="14">
        <v>47533.31</v>
      </c>
      <c r="C1540">
        <v>81.12</v>
      </c>
    </row>
    <row r="1541" spans="1:3" x14ac:dyDescent="0.25">
      <c r="A1541" s="6">
        <v>41378</v>
      </c>
      <c r="B1541" s="14">
        <v>47533.31</v>
      </c>
      <c r="C1541">
        <v>81.12</v>
      </c>
    </row>
    <row r="1542" spans="1:3" x14ac:dyDescent="0.25">
      <c r="A1542" s="6">
        <v>41379</v>
      </c>
      <c r="B1542" s="14">
        <v>50608.78</v>
      </c>
      <c r="C1542">
        <v>86.4</v>
      </c>
    </row>
    <row r="1543" spans="1:3" x14ac:dyDescent="0.25">
      <c r="A1543" s="6">
        <v>41380</v>
      </c>
      <c r="B1543" s="14">
        <v>48347.67</v>
      </c>
      <c r="C1543">
        <v>82.52</v>
      </c>
    </row>
    <row r="1544" spans="1:3" x14ac:dyDescent="0.25">
      <c r="A1544" s="6">
        <v>41381</v>
      </c>
      <c r="B1544" s="14">
        <v>49122.400000000001</v>
      </c>
      <c r="C1544">
        <v>83.84</v>
      </c>
    </row>
    <row r="1545" spans="1:3" x14ac:dyDescent="0.25">
      <c r="A1545" s="6">
        <v>41382</v>
      </c>
      <c r="B1545" s="14">
        <v>50748.53</v>
      </c>
      <c r="C1545">
        <v>86.6</v>
      </c>
    </row>
    <row r="1546" spans="1:3" x14ac:dyDescent="0.25">
      <c r="A1546" s="6">
        <v>41383</v>
      </c>
      <c r="B1546" s="14">
        <v>51047.03</v>
      </c>
      <c r="C1546">
        <v>87.12</v>
      </c>
    </row>
    <row r="1547" spans="1:3" x14ac:dyDescent="0.25">
      <c r="A1547" s="6">
        <v>41384</v>
      </c>
      <c r="B1547" s="14">
        <v>51047.03</v>
      </c>
      <c r="C1547">
        <v>87.12</v>
      </c>
    </row>
    <row r="1548" spans="1:3" x14ac:dyDescent="0.25">
      <c r="A1548" s="6">
        <v>41385</v>
      </c>
      <c r="B1548" s="14">
        <v>51047.03</v>
      </c>
      <c r="C1548">
        <v>87.12</v>
      </c>
    </row>
    <row r="1549" spans="1:3" x14ac:dyDescent="0.25">
      <c r="A1549" s="6">
        <v>41386</v>
      </c>
      <c r="B1549" s="14">
        <v>49427.56</v>
      </c>
      <c r="C1549">
        <v>84.36</v>
      </c>
    </row>
    <row r="1550" spans="1:3" x14ac:dyDescent="0.25">
      <c r="A1550" s="6">
        <v>41387</v>
      </c>
      <c r="B1550" s="14">
        <v>47633.56</v>
      </c>
      <c r="C1550">
        <v>81.28</v>
      </c>
    </row>
    <row r="1551" spans="1:3" x14ac:dyDescent="0.25">
      <c r="A1551" s="6">
        <v>41388</v>
      </c>
      <c r="B1551" s="14">
        <v>47588.29</v>
      </c>
      <c r="C1551">
        <v>81.2</v>
      </c>
    </row>
    <row r="1552" spans="1:3" x14ac:dyDescent="0.25">
      <c r="A1552" s="6">
        <v>41389</v>
      </c>
      <c r="B1552" s="14">
        <v>47622.77</v>
      </c>
      <c r="C1552">
        <v>81.28</v>
      </c>
    </row>
    <row r="1553" spans="1:3" x14ac:dyDescent="0.25">
      <c r="A1553" s="6">
        <v>41390</v>
      </c>
      <c r="B1553" s="14">
        <v>47707.86</v>
      </c>
      <c r="C1553">
        <v>81.400000000000006</v>
      </c>
    </row>
    <row r="1554" spans="1:3" x14ac:dyDescent="0.25">
      <c r="A1554" s="6">
        <v>41391</v>
      </c>
      <c r="B1554" s="14">
        <v>47707.86</v>
      </c>
      <c r="C1554">
        <v>81.400000000000006</v>
      </c>
    </row>
    <row r="1555" spans="1:3" x14ac:dyDescent="0.25">
      <c r="A1555" s="6">
        <v>41392</v>
      </c>
      <c r="B1555" s="14">
        <v>47707.86</v>
      </c>
      <c r="C1555">
        <v>81.400000000000006</v>
      </c>
    </row>
    <row r="1556" spans="1:3" x14ac:dyDescent="0.25">
      <c r="A1556" s="6">
        <v>41393</v>
      </c>
      <c r="B1556" s="14">
        <v>47420.72</v>
      </c>
      <c r="C1556">
        <v>80.92</v>
      </c>
    </row>
    <row r="1557" spans="1:3" x14ac:dyDescent="0.25">
      <c r="A1557" s="6">
        <v>41394</v>
      </c>
      <c r="B1557" s="14">
        <v>47085.03</v>
      </c>
      <c r="C1557">
        <v>80.319999999999993</v>
      </c>
    </row>
    <row r="1558" spans="1:3" x14ac:dyDescent="0.25">
      <c r="A1558" s="6">
        <v>41395</v>
      </c>
      <c r="B1558" s="14">
        <v>48067.91</v>
      </c>
      <c r="C1558">
        <v>82</v>
      </c>
    </row>
    <row r="1559" spans="1:3" x14ac:dyDescent="0.25">
      <c r="A1559" s="6">
        <v>41396</v>
      </c>
      <c r="B1559" s="14">
        <v>47651.77</v>
      </c>
      <c r="C1559">
        <v>81.28</v>
      </c>
    </row>
    <row r="1560" spans="1:3" x14ac:dyDescent="0.25">
      <c r="A1560" s="6">
        <v>41397</v>
      </c>
      <c r="B1560" s="14">
        <v>47111.85</v>
      </c>
      <c r="C1560">
        <v>80.36</v>
      </c>
    </row>
    <row r="1561" spans="1:3" x14ac:dyDescent="0.25">
      <c r="A1561" s="6">
        <v>41398</v>
      </c>
      <c r="B1561" s="14">
        <v>47111.85</v>
      </c>
      <c r="C1561">
        <v>80.36</v>
      </c>
    </row>
    <row r="1562" spans="1:3" x14ac:dyDescent="0.25">
      <c r="A1562" s="6">
        <v>41399</v>
      </c>
      <c r="B1562" s="14">
        <v>47111.85</v>
      </c>
      <c r="C1562">
        <v>80.36</v>
      </c>
    </row>
    <row r="1563" spans="1:3" x14ac:dyDescent="0.25">
      <c r="A1563" s="6">
        <v>41400</v>
      </c>
      <c r="B1563" s="14">
        <v>46301.11</v>
      </c>
      <c r="C1563">
        <v>79</v>
      </c>
    </row>
    <row r="1564" spans="1:3" x14ac:dyDescent="0.25">
      <c r="A1564" s="6">
        <v>41401</v>
      </c>
      <c r="B1564" s="14">
        <v>45992.18</v>
      </c>
      <c r="C1564">
        <v>78.44</v>
      </c>
    </row>
    <row r="1565" spans="1:3" x14ac:dyDescent="0.25">
      <c r="A1565" s="6">
        <v>41402</v>
      </c>
      <c r="B1565" s="14">
        <v>46279.35</v>
      </c>
      <c r="C1565">
        <v>78.959999999999994</v>
      </c>
    </row>
    <row r="1566" spans="1:3" x14ac:dyDescent="0.25">
      <c r="A1566" s="6">
        <v>41403</v>
      </c>
      <c r="B1566" s="14">
        <v>46820.79</v>
      </c>
      <c r="C1566">
        <v>79.88</v>
      </c>
    </row>
    <row r="1567" spans="1:3" x14ac:dyDescent="0.25">
      <c r="A1567" s="6">
        <v>41404</v>
      </c>
      <c r="B1567" s="14">
        <v>47195.17</v>
      </c>
      <c r="C1567">
        <v>80.52</v>
      </c>
    </row>
    <row r="1568" spans="1:3" x14ac:dyDescent="0.25">
      <c r="A1568" s="6">
        <v>41405</v>
      </c>
      <c r="B1568" s="14">
        <v>47195.17</v>
      </c>
      <c r="C1568">
        <v>80.52</v>
      </c>
    </row>
    <row r="1569" spans="1:3" x14ac:dyDescent="0.25">
      <c r="A1569" s="6">
        <v>41406</v>
      </c>
      <c r="B1569" s="14">
        <v>47195.17</v>
      </c>
      <c r="C1569">
        <v>80.52</v>
      </c>
    </row>
    <row r="1570" spans="1:3" x14ac:dyDescent="0.25">
      <c r="A1570" s="6">
        <v>41407</v>
      </c>
      <c r="B1570" s="14">
        <v>47451.21</v>
      </c>
      <c r="C1570">
        <v>80.92</v>
      </c>
    </row>
    <row r="1571" spans="1:3" x14ac:dyDescent="0.25">
      <c r="A1571" s="6">
        <v>41408</v>
      </c>
      <c r="B1571" s="14">
        <v>47317.2</v>
      </c>
      <c r="C1571">
        <v>80.72</v>
      </c>
    </row>
    <row r="1572" spans="1:3" x14ac:dyDescent="0.25">
      <c r="A1572" s="6">
        <v>41409</v>
      </c>
      <c r="B1572" s="14">
        <v>47611.93</v>
      </c>
      <c r="C1572">
        <v>81.2</v>
      </c>
    </row>
    <row r="1573" spans="1:3" x14ac:dyDescent="0.25">
      <c r="A1573" s="6">
        <v>41410</v>
      </c>
      <c r="B1573" s="14">
        <v>48081.19</v>
      </c>
      <c r="C1573">
        <v>82</v>
      </c>
    </row>
    <row r="1574" spans="1:3" x14ac:dyDescent="0.25">
      <c r="A1574" s="6">
        <v>41411</v>
      </c>
      <c r="B1574" s="14">
        <v>47635.76</v>
      </c>
      <c r="C1574">
        <v>81.239999999999995</v>
      </c>
    </row>
    <row r="1575" spans="1:3" x14ac:dyDescent="0.25">
      <c r="A1575" s="6">
        <v>41412</v>
      </c>
      <c r="B1575" s="14">
        <v>47635.76</v>
      </c>
      <c r="C1575">
        <v>81.239999999999995</v>
      </c>
    </row>
    <row r="1576" spans="1:3" x14ac:dyDescent="0.25">
      <c r="A1576" s="6">
        <v>41413</v>
      </c>
      <c r="B1576" s="14">
        <v>47635.76</v>
      </c>
      <c r="C1576">
        <v>81.239999999999995</v>
      </c>
    </row>
    <row r="1577" spans="1:3" x14ac:dyDescent="0.25">
      <c r="A1577" s="6">
        <v>41414</v>
      </c>
      <c r="B1577" s="14">
        <v>48121.85</v>
      </c>
      <c r="C1577">
        <v>82.08</v>
      </c>
    </row>
    <row r="1578" spans="1:3" x14ac:dyDescent="0.25">
      <c r="A1578" s="6">
        <v>41415</v>
      </c>
      <c r="B1578" s="14">
        <v>48872.15</v>
      </c>
      <c r="C1578">
        <v>83.36</v>
      </c>
    </row>
    <row r="1579" spans="1:3" x14ac:dyDescent="0.25">
      <c r="A1579" s="6">
        <v>41416</v>
      </c>
      <c r="B1579" s="14">
        <v>48605.88</v>
      </c>
      <c r="C1579">
        <v>82.88</v>
      </c>
    </row>
    <row r="1580" spans="1:3" x14ac:dyDescent="0.25">
      <c r="A1580" s="6">
        <v>41417</v>
      </c>
      <c r="B1580" s="14">
        <v>49047.02</v>
      </c>
      <c r="C1580">
        <v>83.64</v>
      </c>
    </row>
    <row r="1581" spans="1:3" x14ac:dyDescent="0.25">
      <c r="A1581" s="6">
        <v>41418</v>
      </c>
      <c r="B1581" s="14">
        <v>49002.79</v>
      </c>
      <c r="C1581">
        <v>83.56</v>
      </c>
    </row>
    <row r="1582" spans="1:3" x14ac:dyDescent="0.25">
      <c r="A1582" s="6">
        <v>41419</v>
      </c>
      <c r="B1582" s="14">
        <v>49002.79</v>
      </c>
      <c r="C1582">
        <v>83.56</v>
      </c>
    </row>
    <row r="1583" spans="1:3" x14ac:dyDescent="0.25">
      <c r="A1583" s="6">
        <v>41420</v>
      </c>
      <c r="B1583" s="14">
        <v>49002.79</v>
      </c>
      <c r="C1583">
        <v>83.56</v>
      </c>
    </row>
    <row r="1584" spans="1:3" x14ac:dyDescent="0.25">
      <c r="A1584" s="6">
        <v>41421</v>
      </c>
      <c r="B1584" s="14">
        <v>49002.79</v>
      </c>
      <c r="C1584">
        <v>83.56</v>
      </c>
    </row>
    <row r="1585" spans="1:3" x14ac:dyDescent="0.25">
      <c r="A1585" s="6">
        <v>41422</v>
      </c>
      <c r="B1585" s="14">
        <v>48649</v>
      </c>
      <c r="C1585">
        <v>82.96</v>
      </c>
    </row>
    <row r="1586" spans="1:3" x14ac:dyDescent="0.25">
      <c r="A1586" s="6">
        <v>41423</v>
      </c>
      <c r="B1586" s="14">
        <v>48614.16</v>
      </c>
      <c r="C1586">
        <v>82.88</v>
      </c>
    </row>
    <row r="1587" spans="1:3" x14ac:dyDescent="0.25">
      <c r="A1587" s="6">
        <v>41424</v>
      </c>
      <c r="B1587" s="14">
        <v>48790.87</v>
      </c>
      <c r="C1587">
        <v>83.2</v>
      </c>
    </row>
    <row r="1588" spans="1:3" x14ac:dyDescent="0.25">
      <c r="A1588" s="6">
        <v>41425</v>
      </c>
      <c r="B1588" s="14">
        <v>49896.18</v>
      </c>
      <c r="C1588">
        <v>85.08</v>
      </c>
    </row>
    <row r="1589" spans="1:3" x14ac:dyDescent="0.25">
      <c r="A1589" s="6">
        <v>41426</v>
      </c>
      <c r="B1589" s="14">
        <v>49896.18</v>
      </c>
      <c r="C1589">
        <v>85.08</v>
      </c>
    </row>
    <row r="1590" spans="1:3" x14ac:dyDescent="0.25">
      <c r="A1590" s="6">
        <v>41427</v>
      </c>
      <c r="B1590" s="14">
        <v>49896.18</v>
      </c>
      <c r="C1590">
        <v>85.08</v>
      </c>
    </row>
    <row r="1591" spans="1:3" x14ac:dyDescent="0.25">
      <c r="A1591" s="6">
        <v>41428</v>
      </c>
      <c r="B1591" s="14">
        <v>50061.08</v>
      </c>
      <c r="C1591">
        <v>85.36</v>
      </c>
    </row>
    <row r="1592" spans="1:3" x14ac:dyDescent="0.25">
      <c r="A1592" s="6">
        <v>41429</v>
      </c>
      <c r="B1592" s="14">
        <v>50193.24</v>
      </c>
      <c r="C1592">
        <v>85.56</v>
      </c>
    </row>
    <row r="1593" spans="1:3" x14ac:dyDescent="0.25">
      <c r="A1593" s="6">
        <v>41430</v>
      </c>
      <c r="B1593" s="14">
        <v>50878.66</v>
      </c>
      <c r="C1593">
        <v>86.72</v>
      </c>
    </row>
    <row r="1594" spans="1:3" x14ac:dyDescent="0.25">
      <c r="A1594" s="6">
        <v>41431</v>
      </c>
      <c r="B1594" s="14">
        <v>50573.35</v>
      </c>
      <c r="C1594">
        <v>86.2</v>
      </c>
    </row>
    <row r="1595" spans="1:3" x14ac:dyDescent="0.25">
      <c r="A1595" s="6">
        <v>41432</v>
      </c>
      <c r="B1595" s="14">
        <v>50141.18</v>
      </c>
      <c r="C1595">
        <v>85.48</v>
      </c>
    </row>
    <row r="1596" spans="1:3" x14ac:dyDescent="0.25">
      <c r="A1596" s="6">
        <v>41433</v>
      </c>
      <c r="B1596" s="14">
        <v>50141.18</v>
      </c>
      <c r="C1596">
        <v>85.48</v>
      </c>
    </row>
    <row r="1597" spans="1:3" x14ac:dyDescent="0.25">
      <c r="A1597" s="6">
        <v>41434</v>
      </c>
      <c r="B1597" s="14">
        <v>50141.18</v>
      </c>
      <c r="C1597">
        <v>85.48</v>
      </c>
    </row>
    <row r="1598" spans="1:3" x14ac:dyDescent="0.25">
      <c r="A1598" s="6">
        <v>41435</v>
      </c>
      <c r="B1598" s="14">
        <v>49483.28</v>
      </c>
      <c r="C1598">
        <v>84.36</v>
      </c>
    </row>
    <row r="1599" spans="1:3" x14ac:dyDescent="0.25">
      <c r="A1599" s="6">
        <v>41436</v>
      </c>
      <c r="B1599" s="14">
        <v>50927.34</v>
      </c>
      <c r="C1599">
        <v>86.8</v>
      </c>
    </row>
    <row r="1600" spans="1:3" x14ac:dyDescent="0.25">
      <c r="A1600" s="6">
        <v>41437</v>
      </c>
      <c r="B1600" s="14">
        <v>52383.98</v>
      </c>
      <c r="C1600">
        <v>89.28</v>
      </c>
    </row>
    <row r="1601" spans="1:3" x14ac:dyDescent="0.25">
      <c r="A1601" s="6">
        <v>41438</v>
      </c>
      <c r="B1601" s="14">
        <v>51377.68</v>
      </c>
      <c r="C1601">
        <v>87.56</v>
      </c>
    </row>
    <row r="1602" spans="1:3" x14ac:dyDescent="0.25">
      <c r="A1602" s="6">
        <v>41439</v>
      </c>
      <c r="B1602" s="14">
        <v>52638.720000000001</v>
      </c>
      <c r="C1602">
        <v>89.72</v>
      </c>
    </row>
    <row r="1603" spans="1:3" x14ac:dyDescent="0.25">
      <c r="A1603" s="6">
        <v>41440</v>
      </c>
      <c r="B1603" s="14">
        <v>52638.720000000001</v>
      </c>
      <c r="C1603">
        <v>89.72</v>
      </c>
    </row>
    <row r="1604" spans="1:3" x14ac:dyDescent="0.25">
      <c r="A1604" s="6">
        <v>41441</v>
      </c>
      <c r="B1604" s="14">
        <v>52638.720000000001</v>
      </c>
      <c r="C1604">
        <v>89.72</v>
      </c>
    </row>
    <row r="1605" spans="1:3" x14ac:dyDescent="0.25">
      <c r="A1605" s="6">
        <v>41442</v>
      </c>
      <c r="B1605" s="14">
        <v>52100.92</v>
      </c>
      <c r="C1605">
        <v>88.8</v>
      </c>
    </row>
    <row r="1606" spans="1:3" x14ac:dyDescent="0.25">
      <c r="A1606" s="6">
        <v>41443</v>
      </c>
      <c r="B1606" s="14">
        <v>52009.11</v>
      </c>
      <c r="C1606">
        <v>88.64</v>
      </c>
    </row>
    <row r="1607" spans="1:3" x14ac:dyDescent="0.25">
      <c r="A1607" s="6">
        <v>41444</v>
      </c>
      <c r="B1607" s="14">
        <v>52052.77</v>
      </c>
      <c r="C1607">
        <v>88.72</v>
      </c>
    </row>
    <row r="1608" spans="1:3" x14ac:dyDescent="0.25">
      <c r="A1608" s="6">
        <v>41445</v>
      </c>
      <c r="B1608" s="14">
        <v>53954.83</v>
      </c>
      <c r="C1608">
        <v>91.96</v>
      </c>
    </row>
    <row r="1609" spans="1:3" x14ac:dyDescent="0.25">
      <c r="A1609" s="6">
        <v>41446</v>
      </c>
      <c r="B1609" s="14">
        <v>53790.06</v>
      </c>
      <c r="C1609">
        <v>91.68</v>
      </c>
    </row>
    <row r="1610" spans="1:3" x14ac:dyDescent="0.25">
      <c r="A1610" s="6">
        <v>41447</v>
      </c>
      <c r="B1610" s="14">
        <v>53790.06</v>
      </c>
      <c r="C1610">
        <v>91.64</v>
      </c>
    </row>
    <row r="1611" spans="1:3" x14ac:dyDescent="0.25">
      <c r="A1611" s="6">
        <v>41448</v>
      </c>
      <c r="B1611" s="14">
        <v>53790.06</v>
      </c>
      <c r="C1611">
        <v>91.64</v>
      </c>
    </row>
    <row r="1612" spans="1:3" x14ac:dyDescent="0.25">
      <c r="A1612" s="6">
        <v>41449</v>
      </c>
      <c r="B1612" s="14">
        <v>55363.65</v>
      </c>
      <c r="C1612">
        <v>94.32</v>
      </c>
    </row>
    <row r="1613" spans="1:3" x14ac:dyDescent="0.25">
      <c r="A1613" s="6">
        <v>41450</v>
      </c>
      <c r="B1613" s="14">
        <v>55174.080000000002</v>
      </c>
      <c r="C1613">
        <v>94</v>
      </c>
    </row>
    <row r="1614" spans="1:3" x14ac:dyDescent="0.25">
      <c r="A1614" s="6">
        <v>41451</v>
      </c>
      <c r="B1614" s="14">
        <v>55197.01</v>
      </c>
      <c r="C1614">
        <v>94.04</v>
      </c>
    </row>
    <row r="1615" spans="1:3" x14ac:dyDescent="0.25">
      <c r="A1615" s="6">
        <v>41452</v>
      </c>
      <c r="B1615" s="14">
        <v>54300.86</v>
      </c>
      <c r="C1615">
        <v>92.52</v>
      </c>
    </row>
    <row r="1616" spans="1:3" x14ac:dyDescent="0.25">
      <c r="A1616" s="6">
        <v>41453</v>
      </c>
      <c r="B1616" s="14">
        <v>54143.77</v>
      </c>
      <c r="C1616">
        <v>92.24</v>
      </c>
    </row>
    <row r="1617" spans="1:3" x14ac:dyDescent="0.25">
      <c r="A1617" s="6">
        <v>41454</v>
      </c>
      <c r="B1617" s="14">
        <v>54143.77</v>
      </c>
      <c r="C1617">
        <v>92.24</v>
      </c>
    </row>
    <row r="1618" spans="1:3" x14ac:dyDescent="0.25">
      <c r="A1618" s="6">
        <v>41455</v>
      </c>
      <c r="B1618" s="14">
        <v>54143.77</v>
      </c>
      <c r="C1618">
        <v>92.24</v>
      </c>
    </row>
    <row r="1619" spans="1:3" x14ac:dyDescent="0.25">
      <c r="A1619" s="6">
        <v>41456</v>
      </c>
      <c r="B1619" s="14">
        <v>53272.51</v>
      </c>
      <c r="C1619">
        <v>90.76</v>
      </c>
    </row>
    <row r="1620" spans="1:3" x14ac:dyDescent="0.25">
      <c r="A1620" s="6">
        <v>41457</v>
      </c>
      <c r="B1620" s="14">
        <v>53681.7</v>
      </c>
      <c r="C1620">
        <v>91.44</v>
      </c>
    </row>
    <row r="1621" spans="1:3" x14ac:dyDescent="0.25">
      <c r="A1621" s="6">
        <v>41458</v>
      </c>
      <c r="B1621" s="14">
        <v>53491.12</v>
      </c>
      <c r="C1621">
        <v>91.12</v>
      </c>
    </row>
    <row r="1622" spans="1:3" x14ac:dyDescent="0.25">
      <c r="A1622" s="6">
        <v>41459</v>
      </c>
      <c r="B1622" s="14">
        <v>53491.12</v>
      </c>
      <c r="C1622">
        <v>91.12</v>
      </c>
    </row>
    <row r="1623" spans="1:3" x14ac:dyDescent="0.25">
      <c r="A1623" s="6">
        <v>41460</v>
      </c>
      <c r="B1623" s="14">
        <v>52378.38</v>
      </c>
      <c r="C1623">
        <v>89.24</v>
      </c>
    </row>
    <row r="1624" spans="1:3" x14ac:dyDescent="0.25">
      <c r="A1624" s="6">
        <v>41461</v>
      </c>
      <c r="B1624" s="14">
        <v>52378.38</v>
      </c>
      <c r="C1624">
        <v>89.24</v>
      </c>
    </row>
    <row r="1625" spans="1:3" x14ac:dyDescent="0.25">
      <c r="A1625" s="6">
        <v>41462</v>
      </c>
      <c r="B1625" s="14">
        <v>52378.38</v>
      </c>
      <c r="C1625">
        <v>89.24</v>
      </c>
    </row>
    <row r="1626" spans="1:3" x14ac:dyDescent="0.25">
      <c r="A1626" s="6">
        <v>41463</v>
      </c>
      <c r="B1626" s="14">
        <v>50583.9</v>
      </c>
      <c r="C1626">
        <v>86.16</v>
      </c>
    </row>
    <row r="1627" spans="1:3" x14ac:dyDescent="0.25">
      <c r="A1627" s="6">
        <v>41464</v>
      </c>
      <c r="B1627" s="14">
        <v>50154.69</v>
      </c>
      <c r="C1627">
        <v>85.44</v>
      </c>
    </row>
    <row r="1628" spans="1:3" x14ac:dyDescent="0.25">
      <c r="A1628" s="6">
        <v>41465</v>
      </c>
      <c r="B1628" s="14">
        <v>49297.599999999999</v>
      </c>
      <c r="C1628">
        <v>83.96</v>
      </c>
    </row>
    <row r="1629" spans="1:3" x14ac:dyDescent="0.25">
      <c r="A1629" s="6">
        <v>41466</v>
      </c>
      <c r="B1629" s="14">
        <v>48604.09</v>
      </c>
      <c r="C1629">
        <v>82.8</v>
      </c>
    </row>
    <row r="1630" spans="1:3" x14ac:dyDescent="0.25">
      <c r="A1630" s="6">
        <v>41467</v>
      </c>
      <c r="B1630" s="14">
        <v>48909.87</v>
      </c>
      <c r="C1630">
        <v>83.32</v>
      </c>
    </row>
    <row r="1631" spans="1:3" x14ac:dyDescent="0.25">
      <c r="A1631" s="6">
        <v>41468</v>
      </c>
      <c r="B1631" s="14">
        <v>48909.87</v>
      </c>
      <c r="C1631">
        <v>83.28</v>
      </c>
    </row>
    <row r="1632" spans="1:3" x14ac:dyDescent="0.25">
      <c r="A1632" s="6">
        <v>41469</v>
      </c>
      <c r="B1632" s="14">
        <v>48909.87</v>
      </c>
      <c r="C1632">
        <v>83.28</v>
      </c>
    </row>
    <row r="1633" spans="1:3" x14ac:dyDescent="0.25">
      <c r="A1633" s="6">
        <v>41470</v>
      </c>
      <c r="B1633" s="14">
        <v>48023.64</v>
      </c>
      <c r="C1633">
        <v>81.8</v>
      </c>
    </row>
    <row r="1634" spans="1:3" x14ac:dyDescent="0.25">
      <c r="A1634" s="6">
        <v>41471</v>
      </c>
      <c r="B1634" s="14">
        <v>49558.38</v>
      </c>
      <c r="C1634">
        <v>84.4</v>
      </c>
    </row>
    <row r="1635" spans="1:3" x14ac:dyDescent="0.25">
      <c r="A1635" s="6">
        <v>41472</v>
      </c>
      <c r="B1635" s="14">
        <v>48495.87</v>
      </c>
      <c r="C1635">
        <v>82.6</v>
      </c>
    </row>
    <row r="1636" spans="1:3" x14ac:dyDescent="0.25">
      <c r="A1636" s="6">
        <v>41473</v>
      </c>
      <c r="B1636" s="14">
        <v>48283.66</v>
      </c>
      <c r="C1636">
        <v>82.24</v>
      </c>
    </row>
    <row r="1637" spans="1:3" x14ac:dyDescent="0.25">
      <c r="A1637" s="6">
        <v>41474</v>
      </c>
      <c r="B1637" s="14">
        <v>48036.09</v>
      </c>
      <c r="C1637">
        <v>81.8</v>
      </c>
    </row>
    <row r="1638" spans="1:3" x14ac:dyDescent="0.25">
      <c r="A1638" s="6">
        <v>41475</v>
      </c>
      <c r="B1638" s="14">
        <v>48036.09</v>
      </c>
      <c r="C1638">
        <v>81.8</v>
      </c>
    </row>
    <row r="1639" spans="1:3" x14ac:dyDescent="0.25">
      <c r="A1639" s="6">
        <v>41476</v>
      </c>
      <c r="B1639" s="14">
        <v>48036.09</v>
      </c>
      <c r="C1639">
        <v>81.8</v>
      </c>
    </row>
    <row r="1640" spans="1:3" x14ac:dyDescent="0.25">
      <c r="A1640" s="6">
        <v>41477</v>
      </c>
      <c r="B1640" s="14">
        <v>47538.239999999998</v>
      </c>
      <c r="C1640">
        <v>80.959999999999994</v>
      </c>
    </row>
    <row r="1641" spans="1:3" x14ac:dyDescent="0.25">
      <c r="A1641" s="6">
        <v>41478</v>
      </c>
      <c r="B1641" s="14">
        <v>47228.71</v>
      </c>
      <c r="C1641">
        <v>80.400000000000006</v>
      </c>
    </row>
    <row r="1642" spans="1:3" x14ac:dyDescent="0.25">
      <c r="A1642" s="6">
        <v>41479</v>
      </c>
      <c r="B1642" s="14">
        <v>47271</v>
      </c>
      <c r="C1642">
        <v>80.48</v>
      </c>
    </row>
    <row r="1643" spans="1:3" x14ac:dyDescent="0.25">
      <c r="A1643" s="6">
        <v>41480</v>
      </c>
      <c r="B1643" s="14">
        <v>46700.74</v>
      </c>
      <c r="C1643">
        <v>79.52</v>
      </c>
    </row>
    <row r="1644" spans="1:3" x14ac:dyDescent="0.25">
      <c r="A1644" s="6">
        <v>41481</v>
      </c>
      <c r="B1644" s="14">
        <v>46448.04</v>
      </c>
      <c r="C1644">
        <v>79.08</v>
      </c>
    </row>
    <row r="1645" spans="1:3" x14ac:dyDescent="0.25">
      <c r="A1645" s="6">
        <v>41482</v>
      </c>
      <c r="B1645" s="14">
        <v>46448.04</v>
      </c>
      <c r="C1645">
        <v>79.08</v>
      </c>
    </row>
    <row r="1646" spans="1:3" x14ac:dyDescent="0.25">
      <c r="A1646" s="6">
        <v>41483</v>
      </c>
      <c r="B1646" s="14">
        <v>46448.04</v>
      </c>
      <c r="C1646">
        <v>79.08</v>
      </c>
    </row>
    <row r="1647" spans="1:3" x14ac:dyDescent="0.25">
      <c r="A1647" s="6">
        <v>41484</v>
      </c>
      <c r="B1647" s="14">
        <v>46434.71</v>
      </c>
      <c r="C1647">
        <v>79.040000000000006</v>
      </c>
    </row>
    <row r="1648" spans="1:3" x14ac:dyDescent="0.25">
      <c r="A1648" s="6">
        <v>41485</v>
      </c>
      <c r="B1648" s="14">
        <v>45999.53</v>
      </c>
      <c r="C1648">
        <v>78.319999999999993</v>
      </c>
    </row>
    <row r="1649" spans="1:3" x14ac:dyDescent="0.25">
      <c r="A1649" s="6">
        <v>41486</v>
      </c>
      <c r="B1649" s="14">
        <v>45135.29</v>
      </c>
      <c r="C1649">
        <v>76.84</v>
      </c>
    </row>
    <row r="1650" spans="1:3" x14ac:dyDescent="0.25">
      <c r="A1650" s="6">
        <v>41487</v>
      </c>
      <c r="B1650" s="14">
        <v>44483.4</v>
      </c>
      <c r="C1650">
        <v>75.72</v>
      </c>
    </row>
    <row r="1651" spans="1:3" x14ac:dyDescent="0.25">
      <c r="A1651" s="6">
        <v>41488</v>
      </c>
      <c r="B1651" s="14">
        <v>43792.28</v>
      </c>
      <c r="C1651">
        <v>74.56</v>
      </c>
    </row>
    <row r="1652" spans="1:3" x14ac:dyDescent="0.25">
      <c r="A1652" s="6">
        <v>41489</v>
      </c>
      <c r="B1652" s="14">
        <v>43792.28</v>
      </c>
      <c r="C1652">
        <v>74.56</v>
      </c>
    </row>
    <row r="1653" spans="1:3" x14ac:dyDescent="0.25">
      <c r="A1653" s="6">
        <v>41490</v>
      </c>
      <c r="B1653" s="14">
        <v>43792.28</v>
      </c>
      <c r="C1653">
        <v>74.56</v>
      </c>
    </row>
    <row r="1654" spans="1:3" x14ac:dyDescent="0.25">
      <c r="A1654" s="6">
        <v>41491</v>
      </c>
      <c r="B1654" s="14">
        <v>43312.81</v>
      </c>
      <c r="C1654">
        <v>73.72</v>
      </c>
    </row>
    <row r="1655" spans="1:3" x14ac:dyDescent="0.25">
      <c r="A1655" s="6">
        <v>41492</v>
      </c>
      <c r="B1655" s="14">
        <v>44165.43</v>
      </c>
      <c r="C1655">
        <v>75.16</v>
      </c>
    </row>
    <row r="1656" spans="1:3" x14ac:dyDescent="0.25">
      <c r="A1656" s="6">
        <v>41493</v>
      </c>
      <c r="B1656" s="14">
        <v>44240.45</v>
      </c>
      <c r="C1656">
        <v>75.319999999999993</v>
      </c>
    </row>
    <row r="1657" spans="1:3" x14ac:dyDescent="0.25">
      <c r="A1657" s="6">
        <v>41494</v>
      </c>
      <c r="B1657" s="14">
        <v>43949.36</v>
      </c>
      <c r="C1657">
        <v>74.8</v>
      </c>
    </row>
    <row r="1658" spans="1:3" x14ac:dyDescent="0.25">
      <c r="A1658" s="6">
        <v>41495</v>
      </c>
      <c r="B1658" s="14">
        <v>44461.1</v>
      </c>
      <c r="C1658">
        <v>75.680000000000007</v>
      </c>
    </row>
    <row r="1659" spans="1:3" x14ac:dyDescent="0.25">
      <c r="A1659" s="6">
        <v>41496</v>
      </c>
      <c r="B1659" s="14">
        <v>44461.1</v>
      </c>
      <c r="C1659">
        <v>75.680000000000007</v>
      </c>
    </row>
    <row r="1660" spans="1:3" x14ac:dyDescent="0.25">
      <c r="A1660" s="6">
        <v>41497</v>
      </c>
      <c r="B1660" s="14">
        <v>44461.1</v>
      </c>
      <c r="C1660">
        <v>75.680000000000007</v>
      </c>
    </row>
    <row r="1661" spans="1:3" x14ac:dyDescent="0.25">
      <c r="A1661" s="6">
        <v>41498</v>
      </c>
      <c r="B1661" s="14">
        <v>44389.91</v>
      </c>
      <c r="C1661">
        <v>75.56</v>
      </c>
    </row>
    <row r="1662" spans="1:3" x14ac:dyDescent="0.25">
      <c r="A1662" s="6">
        <v>41499</v>
      </c>
      <c r="B1662" s="14">
        <v>44835.7</v>
      </c>
      <c r="C1662">
        <v>76.319999999999993</v>
      </c>
    </row>
    <row r="1663" spans="1:3" x14ac:dyDescent="0.25">
      <c r="A1663" s="6">
        <v>41500</v>
      </c>
      <c r="B1663" s="14">
        <v>45373.56</v>
      </c>
      <c r="C1663">
        <v>77.2</v>
      </c>
    </row>
    <row r="1664" spans="1:3" x14ac:dyDescent="0.25">
      <c r="A1664" s="6">
        <v>41501</v>
      </c>
      <c r="B1664" s="14">
        <v>46406.5</v>
      </c>
      <c r="C1664">
        <v>78.959999999999994</v>
      </c>
    </row>
    <row r="1665" spans="1:3" x14ac:dyDescent="0.25">
      <c r="A1665" s="6">
        <v>41502</v>
      </c>
      <c r="B1665" s="14">
        <v>46071.53</v>
      </c>
      <c r="C1665">
        <v>78.400000000000006</v>
      </c>
    </row>
    <row r="1666" spans="1:3" x14ac:dyDescent="0.25">
      <c r="A1666" s="6">
        <v>41503</v>
      </c>
      <c r="B1666" s="14">
        <v>46071.53</v>
      </c>
      <c r="C1666">
        <v>78.400000000000006</v>
      </c>
    </row>
    <row r="1667" spans="1:3" x14ac:dyDescent="0.25">
      <c r="A1667" s="6">
        <v>41504</v>
      </c>
      <c r="B1667" s="14">
        <v>46071.53</v>
      </c>
      <c r="C1667">
        <v>78.400000000000006</v>
      </c>
    </row>
    <row r="1668" spans="1:3" x14ac:dyDescent="0.25">
      <c r="A1668" s="6">
        <v>41505</v>
      </c>
      <c r="B1668" s="14">
        <v>46528.32</v>
      </c>
      <c r="C1668">
        <v>79.16</v>
      </c>
    </row>
    <row r="1669" spans="1:3" x14ac:dyDescent="0.25">
      <c r="A1669" s="6">
        <v>41506</v>
      </c>
      <c r="B1669" s="14">
        <v>45871.55</v>
      </c>
      <c r="C1669">
        <v>78.040000000000006</v>
      </c>
    </row>
    <row r="1670" spans="1:3" x14ac:dyDescent="0.25">
      <c r="A1670" s="6">
        <v>41507</v>
      </c>
      <c r="B1670" s="14">
        <v>45912.71</v>
      </c>
      <c r="C1670">
        <v>78.12</v>
      </c>
    </row>
    <row r="1671" spans="1:3" x14ac:dyDescent="0.25">
      <c r="A1671" s="6">
        <v>41508</v>
      </c>
      <c r="B1671" s="14">
        <v>44560.56</v>
      </c>
      <c r="C1671">
        <v>75.8</v>
      </c>
    </row>
    <row r="1672" spans="1:3" x14ac:dyDescent="0.25">
      <c r="A1672" s="6">
        <v>41509</v>
      </c>
      <c r="B1672" s="14">
        <v>44319.08</v>
      </c>
      <c r="C1672">
        <v>75.400000000000006</v>
      </c>
    </row>
    <row r="1673" spans="1:3" x14ac:dyDescent="0.25">
      <c r="A1673" s="6">
        <v>41510</v>
      </c>
      <c r="B1673" s="14">
        <v>44319.08</v>
      </c>
      <c r="C1673">
        <v>75.400000000000006</v>
      </c>
    </row>
    <row r="1674" spans="1:3" x14ac:dyDescent="0.25">
      <c r="A1674" s="6">
        <v>41511</v>
      </c>
      <c r="B1674" s="14">
        <v>44319.08</v>
      </c>
      <c r="C1674">
        <v>75.400000000000006</v>
      </c>
    </row>
    <row r="1675" spans="1:3" x14ac:dyDescent="0.25">
      <c r="A1675" s="6">
        <v>41512</v>
      </c>
      <c r="B1675" s="14">
        <v>45212.79</v>
      </c>
      <c r="C1675">
        <v>76.92</v>
      </c>
    </row>
    <row r="1676" spans="1:3" x14ac:dyDescent="0.25">
      <c r="A1676" s="6">
        <v>41513</v>
      </c>
      <c r="B1676" s="14">
        <v>47506.59</v>
      </c>
      <c r="C1676">
        <v>80.84</v>
      </c>
    </row>
    <row r="1677" spans="1:3" x14ac:dyDescent="0.25">
      <c r="A1677" s="6">
        <v>41514</v>
      </c>
      <c r="B1677" s="14">
        <v>47528.11</v>
      </c>
      <c r="C1677">
        <v>80.84</v>
      </c>
    </row>
    <row r="1678" spans="1:3" x14ac:dyDescent="0.25">
      <c r="A1678" s="6">
        <v>41515</v>
      </c>
      <c r="B1678" s="14">
        <v>47813.3</v>
      </c>
      <c r="C1678">
        <v>81.319999999999993</v>
      </c>
    </row>
    <row r="1679" spans="1:3" x14ac:dyDescent="0.25">
      <c r="A1679" s="6">
        <v>41516</v>
      </c>
      <c r="B1679" s="14">
        <v>48083.11</v>
      </c>
      <c r="C1679">
        <v>81.8</v>
      </c>
    </row>
    <row r="1680" spans="1:3" x14ac:dyDescent="0.25">
      <c r="A1680" s="6">
        <v>41517</v>
      </c>
      <c r="B1680" s="14">
        <v>48083.11</v>
      </c>
      <c r="C1680">
        <v>81.8</v>
      </c>
    </row>
    <row r="1681" spans="1:3" x14ac:dyDescent="0.25">
      <c r="A1681" s="6">
        <v>41518</v>
      </c>
      <c r="B1681" s="14">
        <v>48083.11</v>
      </c>
      <c r="C1681">
        <v>81.8</v>
      </c>
    </row>
    <row r="1682" spans="1:3" x14ac:dyDescent="0.25">
      <c r="A1682" s="6">
        <v>41519</v>
      </c>
      <c r="B1682" s="14">
        <v>48083.11</v>
      </c>
      <c r="C1682">
        <v>81.8</v>
      </c>
    </row>
    <row r="1683" spans="1:3" x14ac:dyDescent="0.25">
      <c r="A1683" s="6">
        <v>41520</v>
      </c>
      <c r="B1683" s="14">
        <v>47027.12</v>
      </c>
      <c r="C1683">
        <v>80</v>
      </c>
    </row>
    <row r="1684" spans="1:3" x14ac:dyDescent="0.25">
      <c r="A1684" s="6">
        <v>41521</v>
      </c>
      <c r="B1684" s="14">
        <v>46762.400000000001</v>
      </c>
      <c r="C1684">
        <v>79.52</v>
      </c>
    </row>
    <row r="1685" spans="1:3" x14ac:dyDescent="0.25">
      <c r="A1685" s="6">
        <v>41522</v>
      </c>
      <c r="B1685" s="14">
        <v>46762.43</v>
      </c>
      <c r="C1685">
        <v>79.52</v>
      </c>
    </row>
    <row r="1686" spans="1:3" x14ac:dyDescent="0.25">
      <c r="A1686" s="6">
        <v>41523</v>
      </c>
      <c r="B1686" s="14">
        <v>46964.74</v>
      </c>
      <c r="C1686">
        <v>79.88</v>
      </c>
    </row>
    <row r="1687" spans="1:3" x14ac:dyDescent="0.25">
      <c r="A1687" s="6">
        <v>41524</v>
      </c>
      <c r="B1687" s="14">
        <v>46964.74</v>
      </c>
      <c r="C1687">
        <v>79.88</v>
      </c>
    </row>
    <row r="1688" spans="1:3" x14ac:dyDescent="0.25">
      <c r="A1688" s="6">
        <v>41525</v>
      </c>
      <c r="B1688" s="14">
        <v>46964.74</v>
      </c>
      <c r="C1688">
        <v>79.88</v>
      </c>
    </row>
    <row r="1689" spans="1:3" x14ac:dyDescent="0.25">
      <c r="A1689" s="6">
        <v>41526</v>
      </c>
      <c r="B1689" s="14">
        <v>45697.67</v>
      </c>
      <c r="C1689">
        <v>77.72</v>
      </c>
    </row>
    <row r="1690" spans="1:3" x14ac:dyDescent="0.25">
      <c r="A1690" s="6">
        <v>41527</v>
      </c>
      <c r="B1690" s="14">
        <v>44880.34</v>
      </c>
      <c r="C1690">
        <v>76.319999999999993</v>
      </c>
    </row>
    <row r="1691" spans="1:3" x14ac:dyDescent="0.25">
      <c r="A1691" s="6">
        <v>41528</v>
      </c>
      <c r="B1691" s="14">
        <v>44094.07</v>
      </c>
      <c r="C1691">
        <v>75</v>
      </c>
    </row>
    <row r="1692" spans="1:3" x14ac:dyDescent="0.25">
      <c r="A1692" s="6">
        <v>41529</v>
      </c>
      <c r="B1692" s="14">
        <v>44223.14</v>
      </c>
      <c r="C1692">
        <v>75.2</v>
      </c>
    </row>
    <row r="1693" spans="1:3" x14ac:dyDescent="0.25">
      <c r="A1693" s="6">
        <v>41530</v>
      </c>
      <c r="B1693" s="14">
        <v>44216.83</v>
      </c>
      <c r="C1693">
        <v>75.2</v>
      </c>
    </row>
    <row r="1694" spans="1:3" x14ac:dyDescent="0.25">
      <c r="A1694" s="6">
        <v>41531</v>
      </c>
      <c r="B1694" s="14">
        <v>44216.83</v>
      </c>
      <c r="C1694">
        <v>75.2</v>
      </c>
    </row>
    <row r="1695" spans="1:3" x14ac:dyDescent="0.25">
      <c r="A1695" s="6">
        <v>41532</v>
      </c>
      <c r="B1695" s="14">
        <v>44216.83</v>
      </c>
      <c r="C1695">
        <v>75.2</v>
      </c>
    </row>
    <row r="1696" spans="1:3" x14ac:dyDescent="0.25">
      <c r="A1696" s="6">
        <v>41533</v>
      </c>
      <c r="B1696" s="14">
        <v>43696.23</v>
      </c>
      <c r="C1696">
        <v>74.319999999999993</v>
      </c>
    </row>
    <row r="1697" spans="1:3" x14ac:dyDescent="0.25">
      <c r="A1697" s="6">
        <v>41534</v>
      </c>
      <c r="B1697" s="14">
        <v>43378.52</v>
      </c>
      <c r="C1697">
        <v>73.760000000000005</v>
      </c>
    </row>
    <row r="1698" spans="1:3" x14ac:dyDescent="0.25">
      <c r="A1698" s="6">
        <v>41535</v>
      </c>
      <c r="B1698" s="14">
        <v>42420.77</v>
      </c>
      <c r="C1698">
        <v>72.12</v>
      </c>
    </row>
    <row r="1699" spans="1:3" x14ac:dyDescent="0.25">
      <c r="A1699" s="6">
        <v>41536</v>
      </c>
      <c r="B1699" s="14">
        <v>42538.35</v>
      </c>
      <c r="C1699">
        <v>72.319999999999993</v>
      </c>
    </row>
    <row r="1700" spans="1:3" x14ac:dyDescent="0.25">
      <c r="A1700" s="6">
        <v>41537</v>
      </c>
      <c r="B1700" s="14">
        <v>43700.53</v>
      </c>
      <c r="C1700">
        <v>74.319999999999993</v>
      </c>
    </row>
    <row r="1701" spans="1:3" x14ac:dyDescent="0.25">
      <c r="A1701" s="6">
        <v>41538</v>
      </c>
      <c r="B1701" s="14">
        <v>43700.53</v>
      </c>
      <c r="C1701">
        <v>74.319999999999993</v>
      </c>
    </row>
    <row r="1702" spans="1:3" x14ac:dyDescent="0.25">
      <c r="A1702" s="6">
        <v>41539</v>
      </c>
      <c r="B1702" s="14">
        <v>43700.53</v>
      </c>
      <c r="C1702">
        <v>74.28</v>
      </c>
    </row>
    <row r="1703" spans="1:3" x14ac:dyDescent="0.25">
      <c r="A1703" s="6">
        <v>41540</v>
      </c>
      <c r="B1703" s="14">
        <v>44058.27</v>
      </c>
      <c r="C1703">
        <v>74.92</v>
      </c>
    </row>
    <row r="1704" spans="1:3" x14ac:dyDescent="0.25">
      <c r="A1704" s="6">
        <v>41541</v>
      </c>
      <c r="B1704" s="14">
        <v>43788.39</v>
      </c>
      <c r="C1704">
        <v>74.44</v>
      </c>
    </row>
    <row r="1705" spans="1:3" x14ac:dyDescent="0.25">
      <c r="A1705" s="6">
        <v>41542</v>
      </c>
      <c r="B1705" s="14">
        <v>43857.78</v>
      </c>
      <c r="C1705">
        <v>74.56</v>
      </c>
    </row>
    <row r="1706" spans="1:3" x14ac:dyDescent="0.25">
      <c r="A1706" s="6">
        <v>41543</v>
      </c>
      <c r="B1706" s="14">
        <v>43275.94</v>
      </c>
      <c r="C1706">
        <v>73.56</v>
      </c>
    </row>
    <row r="1707" spans="1:3" x14ac:dyDescent="0.25">
      <c r="A1707" s="6">
        <v>41544</v>
      </c>
      <c r="B1707" s="14">
        <v>43748.31</v>
      </c>
      <c r="C1707">
        <v>74.36</v>
      </c>
    </row>
    <row r="1708" spans="1:3" x14ac:dyDescent="0.25">
      <c r="A1708" s="6">
        <v>41545</v>
      </c>
      <c r="B1708" s="14">
        <v>43748.31</v>
      </c>
      <c r="C1708">
        <v>74.36</v>
      </c>
    </row>
    <row r="1709" spans="1:3" x14ac:dyDescent="0.25">
      <c r="A1709" s="6">
        <v>41546</v>
      </c>
      <c r="B1709" s="14">
        <v>43748.31</v>
      </c>
      <c r="C1709">
        <v>74.36</v>
      </c>
    </row>
    <row r="1710" spans="1:3" x14ac:dyDescent="0.25">
      <c r="A1710" s="6">
        <v>41547</v>
      </c>
      <c r="B1710" s="14">
        <v>44482.65</v>
      </c>
      <c r="C1710">
        <v>75.599999999999994</v>
      </c>
    </row>
    <row r="1711" spans="1:3" x14ac:dyDescent="0.25">
      <c r="A1711" s="6">
        <v>41548</v>
      </c>
      <c r="B1711" s="14">
        <v>43765.04</v>
      </c>
      <c r="C1711">
        <v>74.400000000000006</v>
      </c>
    </row>
    <row r="1712" spans="1:3" x14ac:dyDescent="0.25">
      <c r="A1712" s="6">
        <v>41549</v>
      </c>
      <c r="B1712" s="14">
        <v>44355.67</v>
      </c>
      <c r="C1712">
        <v>75.400000000000006</v>
      </c>
    </row>
    <row r="1713" spans="1:3" x14ac:dyDescent="0.25">
      <c r="A1713" s="6">
        <v>41550</v>
      </c>
      <c r="B1713" s="14">
        <v>44920.04</v>
      </c>
      <c r="C1713">
        <v>76.36</v>
      </c>
    </row>
    <row r="1714" spans="1:3" x14ac:dyDescent="0.25">
      <c r="A1714" s="6">
        <v>41551</v>
      </c>
      <c r="B1714" s="14">
        <v>44535.040000000001</v>
      </c>
      <c r="C1714">
        <v>75.680000000000007</v>
      </c>
    </row>
    <row r="1715" spans="1:3" x14ac:dyDescent="0.25">
      <c r="A1715" s="6">
        <v>41552</v>
      </c>
      <c r="B1715" s="14">
        <v>44535.040000000001</v>
      </c>
      <c r="C1715">
        <v>75.680000000000007</v>
      </c>
    </row>
    <row r="1716" spans="1:3" x14ac:dyDescent="0.25">
      <c r="A1716" s="6">
        <v>41553</v>
      </c>
      <c r="B1716" s="14">
        <v>44535.040000000001</v>
      </c>
      <c r="C1716">
        <v>75.680000000000007</v>
      </c>
    </row>
    <row r="1717" spans="1:3" x14ac:dyDescent="0.25">
      <c r="A1717" s="6">
        <v>41554</v>
      </c>
      <c r="B1717" s="14">
        <v>45755.49</v>
      </c>
      <c r="C1717">
        <v>77.760000000000005</v>
      </c>
    </row>
    <row r="1718" spans="1:3" x14ac:dyDescent="0.25">
      <c r="A1718" s="6">
        <v>41555</v>
      </c>
      <c r="B1718" s="14">
        <v>47374.81</v>
      </c>
      <c r="C1718">
        <v>80.52</v>
      </c>
    </row>
    <row r="1719" spans="1:3" x14ac:dyDescent="0.25">
      <c r="A1719" s="6">
        <v>41556</v>
      </c>
      <c r="B1719" s="14">
        <v>47090.83</v>
      </c>
      <c r="C1719">
        <v>80.040000000000006</v>
      </c>
    </row>
    <row r="1720" spans="1:3" x14ac:dyDescent="0.25">
      <c r="A1720" s="6">
        <v>41557</v>
      </c>
      <c r="B1720" s="14">
        <v>44773.52</v>
      </c>
      <c r="C1720">
        <v>76.08</v>
      </c>
    </row>
    <row r="1721" spans="1:3" x14ac:dyDescent="0.25">
      <c r="A1721" s="6">
        <v>41558</v>
      </c>
      <c r="B1721" s="14">
        <v>43561.46</v>
      </c>
      <c r="C1721">
        <v>74.040000000000006</v>
      </c>
    </row>
    <row r="1722" spans="1:3" x14ac:dyDescent="0.25">
      <c r="A1722" s="6">
        <v>41559</v>
      </c>
      <c r="B1722" s="14">
        <v>43561.46</v>
      </c>
      <c r="C1722">
        <v>74.040000000000006</v>
      </c>
    </row>
    <row r="1723" spans="1:3" x14ac:dyDescent="0.25">
      <c r="A1723" s="6">
        <v>41560</v>
      </c>
      <c r="B1723" s="14">
        <v>43561.46</v>
      </c>
      <c r="C1723">
        <v>74.040000000000006</v>
      </c>
    </row>
    <row r="1724" spans="1:3" x14ac:dyDescent="0.25">
      <c r="A1724" s="6">
        <v>41561</v>
      </c>
      <c r="B1724" s="14">
        <v>43655.32</v>
      </c>
      <c r="C1724">
        <v>74.2</v>
      </c>
    </row>
    <row r="1725" spans="1:3" x14ac:dyDescent="0.25">
      <c r="A1725" s="6">
        <v>41562</v>
      </c>
      <c r="B1725" s="14">
        <v>44211.34</v>
      </c>
      <c r="C1725">
        <v>75.12</v>
      </c>
    </row>
    <row r="1726" spans="1:3" x14ac:dyDescent="0.25">
      <c r="A1726" s="6">
        <v>41563</v>
      </c>
      <c r="B1726" s="14">
        <v>43236.82</v>
      </c>
      <c r="C1726">
        <v>73.48</v>
      </c>
    </row>
    <row r="1727" spans="1:3" x14ac:dyDescent="0.25">
      <c r="A1727" s="6">
        <v>41564</v>
      </c>
      <c r="B1727" s="14">
        <v>41872.050000000003</v>
      </c>
      <c r="C1727">
        <v>71.16</v>
      </c>
    </row>
    <row r="1728" spans="1:3" x14ac:dyDescent="0.25">
      <c r="A1728" s="6">
        <v>41565</v>
      </c>
      <c r="B1728" s="14">
        <v>41489.230000000003</v>
      </c>
      <c r="C1728">
        <v>70.48</v>
      </c>
    </row>
    <row r="1729" spans="1:3" x14ac:dyDescent="0.25">
      <c r="A1729" s="6">
        <v>41566</v>
      </c>
      <c r="B1729" s="14">
        <v>41489.230000000003</v>
      </c>
      <c r="C1729">
        <v>70.48</v>
      </c>
    </row>
    <row r="1730" spans="1:3" x14ac:dyDescent="0.25">
      <c r="A1730" s="6">
        <v>41567</v>
      </c>
      <c r="B1730" s="14">
        <v>41489.230000000003</v>
      </c>
      <c r="C1730">
        <v>70.48</v>
      </c>
    </row>
    <row r="1731" spans="1:3" x14ac:dyDescent="0.25">
      <c r="A1731" s="6">
        <v>41568</v>
      </c>
      <c r="B1731" s="14">
        <v>41494.339999999997</v>
      </c>
      <c r="C1731">
        <v>70.48</v>
      </c>
    </row>
    <row r="1732" spans="1:3" x14ac:dyDescent="0.25">
      <c r="A1732" s="6">
        <v>41569</v>
      </c>
      <c r="B1732" s="14">
        <v>41798.94</v>
      </c>
      <c r="C1732">
        <v>71</v>
      </c>
    </row>
    <row r="1733" spans="1:3" x14ac:dyDescent="0.25">
      <c r="A1733" s="6">
        <v>41570</v>
      </c>
      <c r="B1733" s="14">
        <v>42101.7</v>
      </c>
      <c r="C1733">
        <v>71.52</v>
      </c>
    </row>
    <row r="1734" spans="1:3" x14ac:dyDescent="0.25">
      <c r="A1734" s="6">
        <v>41571</v>
      </c>
      <c r="B1734" s="14">
        <v>41887.699999999997</v>
      </c>
      <c r="C1734">
        <v>71.16</v>
      </c>
    </row>
    <row r="1735" spans="1:3" x14ac:dyDescent="0.25">
      <c r="A1735" s="6">
        <v>41572</v>
      </c>
      <c r="B1735" s="14">
        <v>42158.91</v>
      </c>
      <c r="C1735">
        <v>71.64</v>
      </c>
    </row>
    <row r="1736" spans="1:3" x14ac:dyDescent="0.25">
      <c r="A1736" s="6">
        <v>41573</v>
      </c>
      <c r="B1736" s="14">
        <v>42158.91</v>
      </c>
      <c r="C1736">
        <v>71.599999999999994</v>
      </c>
    </row>
    <row r="1737" spans="1:3" x14ac:dyDescent="0.25">
      <c r="A1737" s="6">
        <v>41574</v>
      </c>
      <c r="B1737" s="14">
        <v>42158.91</v>
      </c>
      <c r="C1737">
        <v>71.599999999999994</v>
      </c>
    </row>
    <row r="1738" spans="1:3" x14ac:dyDescent="0.25">
      <c r="A1738" s="6">
        <v>41575</v>
      </c>
      <c r="B1738" s="14">
        <v>42391.25</v>
      </c>
      <c r="C1738">
        <v>72</v>
      </c>
    </row>
    <row r="1739" spans="1:3" x14ac:dyDescent="0.25">
      <c r="A1739" s="6">
        <v>41576</v>
      </c>
      <c r="B1739" s="14">
        <v>42468.63</v>
      </c>
      <c r="C1739">
        <v>72.12</v>
      </c>
    </row>
    <row r="1740" spans="1:3" x14ac:dyDescent="0.25">
      <c r="A1740" s="6">
        <v>41577</v>
      </c>
      <c r="B1740" s="14">
        <v>42561.39</v>
      </c>
      <c r="C1740">
        <v>72.28</v>
      </c>
    </row>
    <row r="1741" spans="1:3" x14ac:dyDescent="0.25">
      <c r="A1741" s="6">
        <v>41578</v>
      </c>
      <c r="B1741" s="14">
        <v>42600.04</v>
      </c>
      <c r="C1741">
        <v>72.36</v>
      </c>
    </row>
    <row r="1742" spans="1:3" x14ac:dyDescent="0.25">
      <c r="A1742" s="6">
        <v>41579</v>
      </c>
      <c r="B1742" s="14">
        <v>42849.919999999998</v>
      </c>
      <c r="C1742">
        <v>72.8</v>
      </c>
    </row>
    <row r="1743" spans="1:3" x14ac:dyDescent="0.25">
      <c r="A1743" s="6">
        <v>41580</v>
      </c>
      <c r="B1743" s="14">
        <v>42849.919999999998</v>
      </c>
      <c r="C1743">
        <v>72.760000000000005</v>
      </c>
    </row>
    <row r="1744" spans="1:3" x14ac:dyDescent="0.25">
      <c r="A1744" s="6">
        <v>41581</v>
      </c>
      <c r="B1744" s="14">
        <v>42849.919999999998</v>
      </c>
      <c r="C1744">
        <v>72.760000000000005</v>
      </c>
    </row>
    <row r="1745" spans="1:3" x14ac:dyDescent="0.25">
      <c r="A1745" s="6">
        <v>41582</v>
      </c>
      <c r="B1745" s="14">
        <v>42235.38</v>
      </c>
      <c r="C1745">
        <v>71.72</v>
      </c>
    </row>
    <row r="1746" spans="1:3" x14ac:dyDescent="0.25">
      <c r="A1746" s="6">
        <v>41583</v>
      </c>
      <c r="B1746" s="14">
        <v>42466.28</v>
      </c>
      <c r="C1746">
        <v>72.12</v>
      </c>
    </row>
    <row r="1747" spans="1:3" x14ac:dyDescent="0.25">
      <c r="A1747" s="6">
        <v>41584</v>
      </c>
      <c r="B1747" s="14">
        <v>41989.79</v>
      </c>
      <c r="C1747">
        <v>71.319999999999993</v>
      </c>
    </row>
    <row r="1748" spans="1:3" x14ac:dyDescent="0.25">
      <c r="A1748" s="6">
        <v>41585</v>
      </c>
      <c r="B1748" s="14">
        <v>42694.65</v>
      </c>
      <c r="C1748">
        <v>72.52</v>
      </c>
    </row>
    <row r="1749" spans="1:3" x14ac:dyDescent="0.25">
      <c r="A1749" s="6">
        <v>41586</v>
      </c>
      <c r="B1749" s="14">
        <v>41953.86</v>
      </c>
      <c r="C1749">
        <v>71.239999999999995</v>
      </c>
    </row>
    <row r="1750" spans="1:3" x14ac:dyDescent="0.25">
      <c r="A1750" s="6">
        <v>41587</v>
      </c>
      <c r="B1750" s="14">
        <v>41953.86</v>
      </c>
      <c r="C1750">
        <v>71.239999999999995</v>
      </c>
    </row>
    <row r="1751" spans="1:3" x14ac:dyDescent="0.25">
      <c r="A1751" s="6">
        <v>41588</v>
      </c>
      <c r="B1751" s="14">
        <v>41953.86</v>
      </c>
      <c r="C1751">
        <v>71.239999999999995</v>
      </c>
    </row>
    <row r="1752" spans="1:3" x14ac:dyDescent="0.25">
      <c r="A1752" s="6">
        <v>41589</v>
      </c>
      <c r="B1752" s="14">
        <v>42156.27</v>
      </c>
      <c r="C1752">
        <v>71.599999999999994</v>
      </c>
    </row>
    <row r="1753" spans="1:3" x14ac:dyDescent="0.25">
      <c r="A1753" s="6">
        <v>41590</v>
      </c>
      <c r="B1753" s="14">
        <v>42329.27</v>
      </c>
      <c r="C1753">
        <v>71.88</v>
      </c>
    </row>
    <row r="1754" spans="1:3" x14ac:dyDescent="0.25">
      <c r="A1754" s="6">
        <v>41591</v>
      </c>
      <c r="B1754" s="14">
        <v>42658.02</v>
      </c>
      <c r="C1754">
        <v>72.44</v>
      </c>
    </row>
    <row r="1755" spans="1:3" x14ac:dyDescent="0.25">
      <c r="A1755" s="6">
        <v>41592</v>
      </c>
      <c r="B1755" s="14">
        <v>42772.63</v>
      </c>
      <c r="C1755">
        <v>72.64</v>
      </c>
    </row>
    <row r="1756" spans="1:3" x14ac:dyDescent="0.25">
      <c r="A1756" s="6">
        <v>41593</v>
      </c>
      <c r="B1756" s="14">
        <v>42653.77</v>
      </c>
      <c r="C1756">
        <v>72.44</v>
      </c>
    </row>
    <row r="1757" spans="1:3" x14ac:dyDescent="0.25">
      <c r="A1757" s="6">
        <v>41594</v>
      </c>
      <c r="B1757" s="14">
        <v>42653.77</v>
      </c>
      <c r="C1757">
        <v>72.44</v>
      </c>
    </row>
    <row r="1758" spans="1:3" x14ac:dyDescent="0.25">
      <c r="A1758" s="6">
        <v>41595</v>
      </c>
      <c r="B1758" s="14">
        <v>42653.77</v>
      </c>
      <c r="C1758">
        <v>72.44</v>
      </c>
    </row>
    <row r="1759" spans="1:3" x14ac:dyDescent="0.25">
      <c r="A1759" s="6">
        <v>41596</v>
      </c>
      <c r="B1759" s="14">
        <v>42425.57</v>
      </c>
      <c r="C1759">
        <v>72.040000000000006</v>
      </c>
    </row>
    <row r="1760" spans="1:3" x14ac:dyDescent="0.25">
      <c r="A1760" s="6">
        <v>41597</v>
      </c>
      <c r="B1760" s="14">
        <v>42582.35</v>
      </c>
      <c r="C1760">
        <v>72.28</v>
      </c>
    </row>
    <row r="1761" spans="1:3" x14ac:dyDescent="0.25">
      <c r="A1761" s="6">
        <v>41598</v>
      </c>
      <c r="B1761" s="14">
        <v>42012.65</v>
      </c>
      <c r="C1761">
        <v>71.319999999999993</v>
      </c>
    </row>
    <row r="1762" spans="1:3" x14ac:dyDescent="0.25">
      <c r="A1762" s="6">
        <v>41599</v>
      </c>
      <c r="B1762" s="14">
        <v>41028.46</v>
      </c>
      <c r="C1762">
        <v>69.64</v>
      </c>
    </row>
    <row r="1763" spans="1:3" x14ac:dyDescent="0.25">
      <c r="A1763" s="6">
        <v>41600</v>
      </c>
      <c r="B1763" s="14">
        <v>40578</v>
      </c>
      <c r="C1763">
        <v>68.88</v>
      </c>
    </row>
    <row r="1764" spans="1:3" x14ac:dyDescent="0.25">
      <c r="A1764" s="6">
        <v>41601</v>
      </c>
      <c r="B1764" s="14">
        <v>40578</v>
      </c>
      <c r="C1764">
        <v>68.88</v>
      </c>
    </row>
    <row r="1765" spans="1:3" x14ac:dyDescent="0.25">
      <c r="A1765" s="6">
        <v>41602</v>
      </c>
      <c r="B1765" s="14">
        <v>40578</v>
      </c>
      <c r="C1765">
        <v>68.88</v>
      </c>
    </row>
    <row r="1766" spans="1:3" x14ac:dyDescent="0.25">
      <c r="A1766" s="6">
        <v>41603</v>
      </c>
      <c r="B1766" s="14">
        <v>40363.29</v>
      </c>
      <c r="C1766">
        <v>68.52</v>
      </c>
    </row>
    <row r="1767" spans="1:3" x14ac:dyDescent="0.25">
      <c r="A1767" s="6">
        <v>41604</v>
      </c>
      <c r="B1767" s="14">
        <v>40287.86</v>
      </c>
      <c r="C1767">
        <v>68.400000000000006</v>
      </c>
    </row>
    <row r="1768" spans="1:3" x14ac:dyDescent="0.25">
      <c r="A1768" s="6">
        <v>41605</v>
      </c>
      <c r="B1768" s="14">
        <v>40325.64</v>
      </c>
      <c r="C1768">
        <v>68.44</v>
      </c>
    </row>
    <row r="1769" spans="1:3" x14ac:dyDescent="0.25">
      <c r="A1769" s="6">
        <v>41606</v>
      </c>
      <c r="B1769" s="14">
        <v>40325.64</v>
      </c>
      <c r="C1769">
        <v>68.44</v>
      </c>
    </row>
    <row r="1770" spans="1:3" x14ac:dyDescent="0.25">
      <c r="A1770" s="6">
        <v>41607</v>
      </c>
      <c r="B1770" s="14">
        <v>40339.69</v>
      </c>
      <c r="C1770">
        <v>68.48</v>
      </c>
    </row>
    <row r="1771" spans="1:3" x14ac:dyDescent="0.25">
      <c r="A1771" s="6">
        <v>41608</v>
      </c>
      <c r="B1771" s="14">
        <v>40339.69</v>
      </c>
      <c r="C1771">
        <v>68.48</v>
      </c>
    </row>
    <row r="1772" spans="1:3" x14ac:dyDescent="0.25">
      <c r="A1772" s="6">
        <v>41609</v>
      </c>
      <c r="B1772" s="14">
        <v>40339.69</v>
      </c>
      <c r="C1772">
        <v>68.48</v>
      </c>
    </row>
    <row r="1773" spans="1:3" x14ac:dyDescent="0.25">
      <c r="A1773" s="6">
        <v>41610</v>
      </c>
      <c r="B1773" s="14">
        <v>40189.64</v>
      </c>
      <c r="C1773">
        <v>68.2</v>
      </c>
    </row>
    <row r="1774" spans="1:3" x14ac:dyDescent="0.25">
      <c r="A1774" s="6">
        <v>41611</v>
      </c>
      <c r="B1774" s="14">
        <v>40308.22</v>
      </c>
      <c r="C1774">
        <v>68.400000000000006</v>
      </c>
    </row>
    <row r="1775" spans="1:3" x14ac:dyDescent="0.25">
      <c r="A1775" s="6">
        <v>41612</v>
      </c>
      <c r="B1775" s="14">
        <v>40103.199999999997</v>
      </c>
      <c r="C1775">
        <v>68.08</v>
      </c>
    </row>
    <row r="1776" spans="1:3" x14ac:dyDescent="0.25">
      <c r="A1776" s="6">
        <v>41613</v>
      </c>
      <c r="B1776" s="14">
        <v>40046.18</v>
      </c>
      <c r="C1776">
        <v>67.959999999999994</v>
      </c>
    </row>
    <row r="1777" spans="1:3" x14ac:dyDescent="0.25">
      <c r="A1777" s="6">
        <v>41614</v>
      </c>
      <c r="B1777" s="14">
        <v>39363.78</v>
      </c>
      <c r="C1777">
        <v>66.8</v>
      </c>
    </row>
    <row r="1778" spans="1:3" x14ac:dyDescent="0.25">
      <c r="A1778" s="6">
        <v>41615</v>
      </c>
      <c r="B1778" s="14">
        <v>39363.78</v>
      </c>
      <c r="C1778">
        <v>66.8</v>
      </c>
    </row>
    <row r="1779" spans="1:3" x14ac:dyDescent="0.25">
      <c r="A1779" s="6">
        <v>41616</v>
      </c>
      <c r="B1779" s="14">
        <v>39363.78</v>
      </c>
      <c r="C1779">
        <v>66.8</v>
      </c>
    </row>
    <row r="1780" spans="1:3" x14ac:dyDescent="0.25">
      <c r="A1780" s="6">
        <v>41617</v>
      </c>
      <c r="B1780" s="14">
        <v>38804.32</v>
      </c>
      <c r="C1780">
        <v>65.84</v>
      </c>
    </row>
    <row r="1781" spans="1:3" x14ac:dyDescent="0.25">
      <c r="A1781" s="6">
        <v>41618</v>
      </c>
      <c r="B1781" s="14">
        <v>38965.19</v>
      </c>
      <c r="C1781">
        <v>66.12</v>
      </c>
    </row>
    <row r="1782" spans="1:3" x14ac:dyDescent="0.25">
      <c r="A1782" s="6">
        <v>41619</v>
      </c>
      <c r="B1782" s="14">
        <v>39979.53</v>
      </c>
      <c r="C1782">
        <v>67.84</v>
      </c>
    </row>
    <row r="1783" spans="1:3" x14ac:dyDescent="0.25">
      <c r="A1783" s="6">
        <v>41620</v>
      </c>
      <c r="B1783" s="14">
        <v>40046.1</v>
      </c>
      <c r="C1783">
        <v>67.959999999999994</v>
      </c>
    </row>
    <row r="1784" spans="1:3" x14ac:dyDescent="0.25">
      <c r="A1784" s="6">
        <v>41621</v>
      </c>
      <c r="B1784" s="14">
        <v>40063.75</v>
      </c>
      <c r="C1784">
        <v>67.959999999999994</v>
      </c>
    </row>
    <row r="1785" spans="1:3" x14ac:dyDescent="0.25">
      <c r="A1785" s="6">
        <v>41622</v>
      </c>
      <c r="B1785" s="14">
        <v>40063.75</v>
      </c>
      <c r="C1785">
        <v>67.959999999999994</v>
      </c>
    </row>
    <row r="1786" spans="1:3" x14ac:dyDescent="0.25">
      <c r="A1786" s="6">
        <v>41623</v>
      </c>
      <c r="B1786" s="14">
        <v>40063.75</v>
      </c>
      <c r="C1786">
        <v>67.959999999999994</v>
      </c>
    </row>
    <row r="1787" spans="1:3" x14ac:dyDescent="0.25">
      <c r="A1787" s="6">
        <v>41624</v>
      </c>
      <c r="B1787" s="14">
        <v>40219.99</v>
      </c>
      <c r="C1787">
        <v>68.239999999999995</v>
      </c>
    </row>
    <row r="1788" spans="1:3" x14ac:dyDescent="0.25">
      <c r="A1788" s="6">
        <v>41625</v>
      </c>
      <c r="B1788" s="14">
        <v>39846.07</v>
      </c>
      <c r="C1788">
        <v>67.599999999999994</v>
      </c>
    </row>
    <row r="1789" spans="1:3" x14ac:dyDescent="0.25">
      <c r="A1789" s="6">
        <v>41626</v>
      </c>
      <c r="B1789" s="14">
        <v>38515.480000000003</v>
      </c>
      <c r="C1789">
        <v>65.36</v>
      </c>
    </row>
    <row r="1790" spans="1:3" x14ac:dyDescent="0.25">
      <c r="A1790" s="6">
        <v>41627</v>
      </c>
      <c r="B1790" s="14">
        <v>38919.96</v>
      </c>
      <c r="C1790">
        <v>66.040000000000006</v>
      </c>
    </row>
    <row r="1791" spans="1:3" x14ac:dyDescent="0.25">
      <c r="A1791" s="6">
        <v>41628</v>
      </c>
      <c r="B1791" s="14">
        <v>38668.61</v>
      </c>
      <c r="C1791">
        <v>65.599999999999994</v>
      </c>
    </row>
    <row r="1792" spans="1:3" x14ac:dyDescent="0.25">
      <c r="A1792" s="6">
        <v>41629</v>
      </c>
      <c r="B1792" s="14">
        <v>38668.61</v>
      </c>
      <c r="C1792">
        <v>65.599999999999994</v>
      </c>
    </row>
    <row r="1793" spans="1:3" x14ac:dyDescent="0.25">
      <c r="A1793" s="6">
        <v>41630</v>
      </c>
      <c r="B1793" s="14">
        <v>38668.61</v>
      </c>
      <c r="C1793">
        <v>65.599999999999994</v>
      </c>
    </row>
    <row r="1794" spans="1:3" x14ac:dyDescent="0.25">
      <c r="A1794" s="6">
        <v>41631</v>
      </c>
      <c r="B1794" s="14">
        <v>38047.75</v>
      </c>
      <c r="C1794">
        <v>64.56</v>
      </c>
    </row>
    <row r="1795" spans="1:3" x14ac:dyDescent="0.25">
      <c r="A1795" s="6">
        <v>41632</v>
      </c>
      <c r="B1795" s="14">
        <v>37158.410000000003</v>
      </c>
      <c r="C1795">
        <v>63.04</v>
      </c>
    </row>
    <row r="1796" spans="1:3" x14ac:dyDescent="0.25">
      <c r="A1796" s="6">
        <v>41633</v>
      </c>
      <c r="B1796" s="14">
        <v>37158.410000000003</v>
      </c>
      <c r="C1796">
        <v>63.04</v>
      </c>
    </row>
    <row r="1797" spans="1:3" x14ac:dyDescent="0.25">
      <c r="A1797" s="6">
        <v>41634</v>
      </c>
      <c r="B1797" s="14">
        <v>37101.79</v>
      </c>
      <c r="C1797">
        <v>62.92</v>
      </c>
    </row>
    <row r="1798" spans="1:3" x14ac:dyDescent="0.25">
      <c r="A1798" s="6">
        <v>41635</v>
      </c>
      <c r="B1798" s="14">
        <v>37275.26</v>
      </c>
      <c r="C1798">
        <v>63.24</v>
      </c>
    </row>
    <row r="1799" spans="1:3" x14ac:dyDescent="0.25">
      <c r="A1799" s="6">
        <v>41636</v>
      </c>
      <c r="B1799" s="14">
        <v>37275.26</v>
      </c>
      <c r="C1799">
        <v>63.24</v>
      </c>
    </row>
    <row r="1800" spans="1:3" x14ac:dyDescent="0.25">
      <c r="A1800" s="6">
        <v>41637</v>
      </c>
      <c r="B1800" s="14">
        <v>37275.26</v>
      </c>
      <c r="C1800">
        <v>63.24</v>
      </c>
    </row>
    <row r="1801" spans="1:3" x14ac:dyDescent="0.25">
      <c r="A1801" s="6">
        <v>41638</v>
      </c>
      <c r="B1801" s="14">
        <v>37568.54</v>
      </c>
      <c r="C1801">
        <v>63.72</v>
      </c>
    </row>
    <row r="1802" spans="1:3" x14ac:dyDescent="0.25">
      <c r="A1802" s="6">
        <v>41639</v>
      </c>
      <c r="B1802" s="14">
        <v>37189.46</v>
      </c>
      <c r="C1802">
        <v>63.08</v>
      </c>
    </row>
    <row r="1803" spans="1:3" x14ac:dyDescent="0.25">
      <c r="A1803" s="6">
        <v>41640</v>
      </c>
      <c r="B1803" s="14">
        <v>37189.46</v>
      </c>
      <c r="C1803">
        <v>63.08</v>
      </c>
    </row>
    <row r="1804" spans="1:3" x14ac:dyDescent="0.25">
      <c r="A1804" s="6">
        <v>41641</v>
      </c>
      <c r="B1804" s="14">
        <v>37664.58</v>
      </c>
      <c r="C1804">
        <v>63.88</v>
      </c>
    </row>
    <row r="1805" spans="1:3" x14ac:dyDescent="0.25">
      <c r="A1805" s="6">
        <v>41642</v>
      </c>
      <c r="B1805" s="14">
        <v>37498.78</v>
      </c>
      <c r="C1805">
        <v>63.6</v>
      </c>
    </row>
    <row r="1806" spans="1:3" x14ac:dyDescent="0.25">
      <c r="A1806" s="6">
        <v>41643</v>
      </c>
      <c r="B1806" s="14">
        <v>37498.78</v>
      </c>
      <c r="C1806">
        <v>63.6</v>
      </c>
    </row>
    <row r="1807" spans="1:3" x14ac:dyDescent="0.25">
      <c r="A1807" s="6">
        <v>41644</v>
      </c>
      <c r="B1807" s="14">
        <v>37498.78</v>
      </c>
      <c r="C1807">
        <v>63.6</v>
      </c>
    </row>
    <row r="1808" spans="1:3" x14ac:dyDescent="0.25">
      <c r="A1808" s="6">
        <v>41645</v>
      </c>
      <c r="B1808" s="14">
        <v>37025.24</v>
      </c>
      <c r="C1808">
        <v>62.8</v>
      </c>
    </row>
    <row r="1809" spans="1:3" x14ac:dyDescent="0.25">
      <c r="A1809" s="6">
        <v>41646</v>
      </c>
      <c r="B1809" s="14">
        <v>36406.61</v>
      </c>
      <c r="C1809">
        <v>61.72</v>
      </c>
    </row>
    <row r="1810" spans="1:3" x14ac:dyDescent="0.25">
      <c r="A1810" s="6">
        <v>41647</v>
      </c>
      <c r="B1810" s="14">
        <v>36297.629999999997</v>
      </c>
      <c r="C1810">
        <v>61.56</v>
      </c>
    </row>
    <row r="1811" spans="1:3" x14ac:dyDescent="0.25">
      <c r="A1811" s="6">
        <v>41648</v>
      </c>
      <c r="B1811" s="14">
        <v>36551.75</v>
      </c>
      <c r="C1811">
        <v>61.96</v>
      </c>
    </row>
    <row r="1812" spans="1:3" x14ac:dyDescent="0.25">
      <c r="A1812" s="6">
        <v>41649</v>
      </c>
      <c r="B1812" s="14">
        <v>36286.550000000003</v>
      </c>
      <c r="C1812">
        <v>61.52</v>
      </c>
    </row>
    <row r="1813" spans="1:3" x14ac:dyDescent="0.25">
      <c r="A1813" s="6">
        <v>41650</v>
      </c>
      <c r="B1813" s="14">
        <v>36286.550000000003</v>
      </c>
      <c r="C1813">
        <v>61.52</v>
      </c>
    </row>
    <row r="1814" spans="1:3" x14ac:dyDescent="0.25">
      <c r="A1814" s="6">
        <v>41651</v>
      </c>
      <c r="B1814" s="14">
        <v>36286.550000000003</v>
      </c>
      <c r="C1814">
        <v>61.52</v>
      </c>
    </row>
    <row r="1815" spans="1:3" x14ac:dyDescent="0.25">
      <c r="A1815" s="6">
        <v>41652</v>
      </c>
      <c r="B1815" s="14">
        <v>36882.28</v>
      </c>
      <c r="C1815">
        <v>62.52</v>
      </c>
    </row>
    <row r="1816" spans="1:3" x14ac:dyDescent="0.25">
      <c r="A1816" s="6">
        <v>41653</v>
      </c>
      <c r="B1816" s="14">
        <v>36584.97</v>
      </c>
      <c r="C1816">
        <v>62.04</v>
      </c>
    </row>
    <row r="1817" spans="1:3" x14ac:dyDescent="0.25">
      <c r="A1817" s="6">
        <v>41654</v>
      </c>
      <c r="B1817" s="14">
        <v>36794.959999999999</v>
      </c>
      <c r="C1817">
        <v>62.4</v>
      </c>
    </row>
    <row r="1818" spans="1:3" x14ac:dyDescent="0.25">
      <c r="A1818" s="6">
        <v>41655</v>
      </c>
      <c r="B1818" s="14">
        <v>36835.94</v>
      </c>
      <c r="C1818">
        <v>62.44</v>
      </c>
    </row>
    <row r="1819" spans="1:3" x14ac:dyDescent="0.25">
      <c r="A1819" s="6">
        <v>41656</v>
      </c>
      <c r="B1819" s="14">
        <v>37087.81</v>
      </c>
      <c r="C1819">
        <v>62.88</v>
      </c>
    </row>
    <row r="1820" spans="1:3" x14ac:dyDescent="0.25">
      <c r="A1820" s="6">
        <v>41657</v>
      </c>
      <c r="B1820" s="14">
        <v>37087.81</v>
      </c>
      <c r="C1820">
        <v>62.88</v>
      </c>
    </row>
    <row r="1821" spans="1:3" x14ac:dyDescent="0.25">
      <c r="A1821" s="6">
        <v>41658</v>
      </c>
      <c r="B1821" s="14">
        <v>37087.81</v>
      </c>
      <c r="C1821">
        <v>62.88</v>
      </c>
    </row>
    <row r="1822" spans="1:3" x14ac:dyDescent="0.25">
      <c r="A1822" s="6">
        <v>41659</v>
      </c>
      <c r="B1822" s="14">
        <v>37087.81</v>
      </c>
      <c r="C1822">
        <v>62.88</v>
      </c>
    </row>
    <row r="1823" spans="1:3" x14ac:dyDescent="0.25">
      <c r="A1823" s="6">
        <v>41660</v>
      </c>
      <c r="B1823" s="14">
        <v>36836.5</v>
      </c>
      <c r="C1823">
        <v>62.44</v>
      </c>
    </row>
    <row r="1824" spans="1:3" x14ac:dyDescent="0.25">
      <c r="A1824" s="6">
        <v>41661</v>
      </c>
      <c r="B1824" s="14">
        <v>36047.440000000002</v>
      </c>
      <c r="C1824">
        <v>61.12</v>
      </c>
    </row>
    <row r="1825" spans="1:3" x14ac:dyDescent="0.25">
      <c r="A1825" s="6">
        <v>41662</v>
      </c>
      <c r="B1825" s="14">
        <v>36337.75</v>
      </c>
      <c r="C1825">
        <v>61.6</v>
      </c>
    </row>
    <row r="1826" spans="1:3" x14ac:dyDescent="0.25">
      <c r="A1826" s="6">
        <v>41663</v>
      </c>
      <c r="B1826" s="14">
        <v>38110.550000000003</v>
      </c>
      <c r="C1826">
        <v>64.599999999999994</v>
      </c>
    </row>
    <row r="1827" spans="1:3" x14ac:dyDescent="0.25">
      <c r="A1827" s="6">
        <v>41664</v>
      </c>
      <c r="B1827" s="14">
        <v>38110.550000000003</v>
      </c>
      <c r="C1827">
        <v>64.599999999999994</v>
      </c>
    </row>
    <row r="1828" spans="1:3" x14ac:dyDescent="0.25">
      <c r="A1828" s="6">
        <v>41665</v>
      </c>
      <c r="B1828" s="14">
        <v>38110.550000000003</v>
      </c>
      <c r="C1828">
        <v>64.599999999999994</v>
      </c>
    </row>
    <row r="1829" spans="1:3" x14ac:dyDescent="0.25">
      <c r="A1829" s="6">
        <v>41666</v>
      </c>
      <c r="B1829" s="14">
        <v>37860.699999999997</v>
      </c>
      <c r="C1829">
        <v>64.16</v>
      </c>
    </row>
    <row r="1830" spans="1:3" x14ac:dyDescent="0.25">
      <c r="A1830" s="6">
        <v>41667</v>
      </c>
      <c r="B1830" s="14">
        <v>36841.599999999999</v>
      </c>
      <c r="C1830">
        <v>62.44</v>
      </c>
    </row>
    <row r="1831" spans="1:3" x14ac:dyDescent="0.25">
      <c r="A1831" s="6">
        <v>41668</v>
      </c>
      <c r="B1831" s="14">
        <v>37630.660000000003</v>
      </c>
      <c r="C1831">
        <v>63.76</v>
      </c>
    </row>
    <row r="1832" spans="1:3" x14ac:dyDescent="0.25">
      <c r="A1832" s="6">
        <v>41669</v>
      </c>
      <c r="B1832" s="14">
        <v>38057.56</v>
      </c>
      <c r="C1832">
        <v>64.52</v>
      </c>
    </row>
    <row r="1833" spans="1:3" x14ac:dyDescent="0.25">
      <c r="A1833" s="6">
        <v>41670</v>
      </c>
      <c r="B1833" s="14">
        <v>38383</v>
      </c>
      <c r="C1833">
        <v>65.040000000000006</v>
      </c>
    </row>
    <row r="1834" spans="1:3" x14ac:dyDescent="0.25">
      <c r="A1834" s="6">
        <v>41671</v>
      </c>
      <c r="B1834" s="14">
        <v>38383</v>
      </c>
      <c r="C1834">
        <v>65.040000000000006</v>
      </c>
    </row>
    <row r="1835" spans="1:3" x14ac:dyDescent="0.25">
      <c r="A1835" s="6">
        <v>41672</v>
      </c>
      <c r="B1835" s="14">
        <v>38383</v>
      </c>
      <c r="C1835">
        <v>65.040000000000006</v>
      </c>
    </row>
    <row r="1836" spans="1:3" x14ac:dyDescent="0.25">
      <c r="A1836" s="6">
        <v>41673</v>
      </c>
      <c r="B1836" s="14">
        <v>40083.53</v>
      </c>
      <c r="C1836">
        <v>67.92</v>
      </c>
    </row>
    <row r="1837" spans="1:3" x14ac:dyDescent="0.25">
      <c r="A1837" s="6">
        <v>41674</v>
      </c>
      <c r="B1837" s="14">
        <v>40330.080000000002</v>
      </c>
      <c r="C1837">
        <v>68.36</v>
      </c>
    </row>
    <row r="1838" spans="1:3" x14ac:dyDescent="0.25">
      <c r="A1838" s="6">
        <v>41675</v>
      </c>
      <c r="B1838" s="14">
        <v>41270.720000000001</v>
      </c>
      <c r="C1838">
        <v>69.92</v>
      </c>
    </row>
    <row r="1839" spans="1:3" x14ac:dyDescent="0.25">
      <c r="A1839" s="6">
        <v>41676</v>
      </c>
      <c r="B1839" s="14">
        <v>39055.14</v>
      </c>
      <c r="C1839">
        <v>66.16</v>
      </c>
    </row>
    <row r="1840" spans="1:3" x14ac:dyDescent="0.25">
      <c r="A1840" s="6">
        <v>41677</v>
      </c>
      <c r="B1840" s="14">
        <v>37493.870000000003</v>
      </c>
      <c r="C1840">
        <v>63.52</v>
      </c>
    </row>
    <row r="1841" spans="1:3" x14ac:dyDescent="0.25">
      <c r="A1841" s="6">
        <v>41678</v>
      </c>
      <c r="B1841" s="14">
        <v>37493.870000000003</v>
      </c>
      <c r="C1841">
        <v>63.52</v>
      </c>
    </row>
    <row r="1842" spans="1:3" x14ac:dyDescent="0.25">
      <c r="A1842" s="6">
        <v>41679</v>
      </c>
      <c r="B1842" s="14">
        <v>37493.870000000003</v>
      </c>
      <c r="C1842">
        <v>63.52</v>
      </c>
    </row>
    <row r="1843" spans="1:3" x14ac:dyDescent="0.25">
      <c r="A1843" s="6">
        <v>41680</v>
      </c>
      <c r="B1843" s="14">
        <v>37423.279999999999</v>
      </c>
      <c r="C1843">
        <v>63.4</v>
      </c>
    </row>
    <row r="1844" spans="1:3" x14ac:dyDescent="0.25">
      <c r="A1844" s="6">
        <v>41681</v>
      </c>
      <c r="B1844" s="14">
        <v>36531.199999999997</v>
      </c>
      <c r="C1844">
        <v>61.88</v>
      </c>
    </row>
    <row r="1845" spans="1:3" x14ac:dyDescent="0.25">
      <c r="A1845" s="6">
        <v>41682</v>
      </c>
      <c r="B1845" s="14">
        <v>36516.449999999997</v>
      </c>
      <c r="C1845">
        <v>61.88</v>
      </c>
    </row>
    <row r="1846" spans="1:3" x14ac:dyDescent="0.25">
      <c r="A1846" s="6">
        <v>41683</v>
      </c>
      <c r="B1846" s="14">
        <v>36245.89</v>
      </c>
      <c r="C1846">
        <v>61.4</v>
      </c>
    </row>
    <row r="1847" spans="1:3" x14ac:dyDescent="0.25">
      <c r="A1847" s="6">
        <v>41684</v>
      </c>
      <c r="B1847" s="14">
        <v>36097.870000000003</v>
      </c>
      <c r="C1847">
        <v>61.16</v>
      </c>
    </row>
    <row r="1848" spans="1:3" x14ac:dyDescent="0.25">
      <c r="A1848" s="6">
        <v>41685</v>
      </c>
      <c r="B1848" s="14">
        <v>36097.870000000003</v>
      </c>
      <c r="C1848">
        <v>61.16</v>
      </c>
    </row>
    <row r="1849" spans="1:3" x14ac:dyDescent="0.25">
      <c r="A1849" s="6">
        <v>41686</v>
      </c>
      <c r="B1849" s="14">
        <v>36097.870000000003</v>
      </c>
      <c r="C1849">
        <v>61.16</v>
      </c>
    </row>
    <row r="1850" spans="1:3" x14ac:dyDescent="0.25">
      <c r="A1850" s="6">
        <v>41687</v>
      </c>
      <c r="B1850" s="14">
        <v>36097.870000000003</v>
      </c>
      <c r="C1850">
        <v>61.16</v>
      </c>
    </row>
    <row r="1851" spans="1:3" x14ac:dyDescent="0.25">
      <c r="A1851" s="6">
        <v>41688</v>
      </c>
      <c r="B1851" s="14">
        <v>35432.639999999999</v>
      </c>
      <c r="C1851">
        <v>60.04</v>
      </c>
    </row>
    <row r="1852" spans="1:3" x14ac:dyDescent="0.25">
      <c r="A1852" s="6">
        <v>41689</v>
      </c>
      <c r="B1852" s="14">
        <v>36344.82</v>
      </c>
      <c r="C1852">
        <v>61.56</v>
      </c>
    </row>
    <row r="1853" spans="1:3" x14ac:dyDescent="0.25">
      <c r="A1853" s="6">
        <v>41690</v>
      </c>
      <c r="B1853" s="14">
        <v>35892.980000000003</v>
      </c>
      <c r="C1853">
        <v>60.8</v>
      </c>
    </row>
    <row r="1854" spans="1:3" x14ac:dyDescent="0.25">
      <c r="A1854" s="6">
        <v>41691</v>
      </c>
      <c r="B1854" s="14">
        <v>35900.400000000001</v>
      </c>
      <c r="C1854">
        <v>60.8</v>
      </c>
    </row>
    <row r="1855" spans="1:3" x14ac:dyDescent="0.25">
      <c r="A1855" s="6">
        <v>41692</v>
      </c>
      <c r="B1855" s="14">
        <v>35900.400000000001</v>
      </c>
      <c r="C1855">
        <v>60.8</v>
      </c>
    </row>
    <row r="1856" spans="1:3" x14ac:dyDescent="0.25">
      <c r="A1856" s="6">
        <v>41693</v>
      </c>
      <c r="B1856" s="14">
        <v>35900.400000000001</v>
      </c>
      <c r="C1856">
        <v>60.8</v>
      </c>
    </row>
    <row r="1857" spans="1:3" x14ac:dyDescent="0.25">
      <c r="A1857" s="6">
        <v>41694</v>
      </c>
      <c r="B1857" s="14">
        <v>35946.550000000003</v>
      </c>
      <c r="C1857">
        <v>60.88</v>
      </c>
    </row>
    <row r="1858" spans="1:3" x14ac:dyDescent="0.25">
      <c r="A1858" s="6">
        <v>41695</v>
      </c>
      <c r="B1858" s="14">
        <v>35806.949999999997</v>
      </c>
      <c r="C1858">
        <v>60.64</v>
      </c>
    </row>
    <row r="1859" spans="1:3" x14ac:dyDescent="0.25">
      <c r="A1859" s="6">
        <v>41696</v>
      </c>
      <c r="B1859" s="14">
        <v>36416.160000000003</v>
      </c>
      <c r="C1859">
        <v>61.68</v>
      </c>
    </row>
    <row r="1860" spans="1:3" x14ac:dyDescent="0.25">
      <c r="A1860" s="6">
        <v>41697</v>
      </c>
      <c r="B1860" s="14">
        <v>36542.660000000003</v>
      </c>
      <c r="C1860">
        <v>61.88</v>
      </c>
    </row>
    <row r="1861" spans="1:3" x14ac:dyDescent="0.25">
      <c r="A1861" s="6">
        <v>41698</v>
      </c>
      <c r="B1861" s="14">
        <v>36773.29</v>
      </c>
      <c r="C1861">
        <v>62.28</v>
      </c>
    </row>
    <row r="1862" spans="1:3" x14ac:dyDescent="0.25">
      <c r="A1862" s="6">
        <v>41699</v>
      </c>
      <c r="B1862" s="14">
        <v>36773.29</v>
      </c>
      <c r="C1862">
        <v>62.28</v>
      </c>
    </row>
    <row r="1863" spans="1:3" x14ac:dyDescent="0.25">
      <c r="A1863" s="6">
        <v>41700</v>
      </c>
      <c r="B1863" s="14">
        <v>36773.29</v>
      </c>
      <c r="C1863">
        <v>62.28</v>
      </c>
    </row>
    <row r="1864" spans="1:3" x14ac:dyDescent="0.25">
      <c r="A1864" s="6">
        <v>41701</v>
      </c>
      <c r="B1864" s="14">
        <v>37681.79</v>
      </c>
      <c r="C1864">
        <v>63.8</v>
      </c>
    </row>
    <row r="1865" spans="1:3" x14ac:dyDescent="0.25">
      <c r="A1865" s="6">
        <v>41702</v>
      </c>
      <c r="B1865" s="14">
        <v>36708.81</v>
      </c>
      <c r="C1865">
        <v>62.16</v>
      </c>
    </row>
    <row r="1866" spans="1:3" x14ac:dyDescent="0.25">
      <c r="A1866" s="6">
        <v>41703</v>
      </c>
      <c r="B1866" s="14">
        <v>36692.449999999997</v>
      </c>
      <c r="C1866">
        <v>62.12</v>
      </c>
    </row>
    <row r="1867" spans="1:3" x14ac:dyDescent="0.25">
      <c r="A1867" s="6">
        <v>41704</v>
      </c>
      <c r="B1867" s="14">
        <v>36479.47</v>
      </c>
      <c r="C1867">
        <v>61.76</v>
      </c>
    </row>
    <row r="1868" spans="1:3" x14ac:dyDescent="0.25">
      <c r="A1868" s="6">
        <v>41705</v>
      </c>
      <c r="B1868" s="14">
        <v>36755.94</v>
      </c>
      <c r="C1868">
        <v>62.24</v>
      </c>
    </row>
    <row r="1869" spans="1:3" x14ac:dyDescent="0.25">
      <c r="A1869" s="6">
        <v>41706</v>
      </c>
      <c r="B1869" s="14">
        <v>36755.94</v>
      </c>
      <c r="C1869">
        <v>62.24</v>
      </c>
    </row>
    <row r="1870" spans="1:3" x14ac:dyDescent="0.25">
      <c r="A1870" s="6">
        <v>41707</v>
      </c>
      <c r="B1870" s="14">
        <v>36755.94</v>
      </c>
      <c r="C1870">
        <v>62.24</v>
      </c>
    </row>
    <row r="1871" spans="1:3" x14ac:dyDescent="0.25">
      <c r="A1871" s="6">
        <v>41708</v>
      </c>
      <c r="B1871" s="14">
        <v>36743.379999999997</v>
      </c>
      <c r="C1871">
        <v>62.2</v>
      </c>
    </row>
    <row r="1872" spans="1:3" x14ac:dyDescent="0.25">
      <c r="A1872" s="6">
        <v>41709</v>
      </c>
      <c r="B1872" s="14">
        <v>37079.06</v>
      </c>
      <c r="C1872">
        <v>62.8</v>
      </c>
    </row>
    <row r="1873" spans="1:3" x14ac:dyDescent="0.25">
      <c r="A1873" s="6">
        <v>41710</v>
      </c>
      <c r="B1873" s="14">
        <v>37071.86</v>
      </c>
      <c r="C1873">
        <v>62.76</v>
      </c>
    </row>
    <row r="1874" spans="1:3" x14ac:dyDescent="0.25">
      <c r="A1874" s="6">
        <v>41711</v>
      </c>
      <c r="B1874" s="14">
        <v>37506.29</v>
      </c>
      <c r="C1874">
        <v>63.52</v>
      </c>
    </row>
    <row r="1875" spans="1:3" x14ac:dyDescent="0.25">
      <c r="A1875" s="6">
        <v>41712</v>
      </c>
      <c r="B1875" s="14">
        <v>37750.42</v>
      </c>
      <c r="C1875">
        <v>63.92</v>
      </c>
    </row>
    <row r="1876" spans="1:3" x14ac:dyDescent="0.25">
      <c r="A1876" s="6">
        <v>41713</v>
      </c>
      <c r="B1876" s="14">
        <v>37750.42</v>
      </c>
      <c r="C1876">
        <v>63.92</v>
      </c>
    </row>
    <row r="1877" spans="1:3" x14ac:dyDescent="0.25">
      <c r="A1877" s="6">
        <v>41714</v>
      </c>
      <c r="B1877" s="14">
        <v>37750.42</v>
      </c>
      <c r="C1877">
        <v>63.92</v>
      </c>
    </row>
    <row r="1878" spans="1:3" x14ac:dyDescent="0.25">
      <c r="A1878" s="6">
        <v>41715</v>
      </c>
      <c r="B1878" s="14">
        <v>36612.6</v>
      </c>
      <c r="C1878">
        <v>62</v>
      </c>
    </row>
    <row r="1879" spans="1:3" x14ac:dyDescent="0.25">
      <c r="A1879" s="6">
        <v>41716</v>
      </c>
      <c r="B1879" s="14">
        <v>36269.83</v>
      </c>
      <c r="C1879">
        <v>61.4</v>
      </c>
    </row>
    <row r="1880" spans="1:3" x14ac:dyDescent="0.25">
      <c r="A1880" s="6">
        <v>41717</v>
      </c>
      <c r="B1880" s="14">
        <v>36405.25</v>
      </c>
      <c r="C1880">
        <v>61.64</v>
      </c>
    </row>
    <row r="1881" spans="1:3" x14ac:dyDescent="0.25">
      <c r="A1881" s="6">
        <v>41718</v>
      </c>
      <c r="B1881" s="14">
        <v>36100.57</v>
      </c>
      <c r="C1881">
        <v>61.12</v>
      </c>
    </row>
    <row r="1882" spans="1:3" x14ac:dyDescent="0.25">
      <c r="A1882" s="6">
        <v>41719</v>
      </c>
      <c r="B1882" s="14">
        <v>36364.379999999997</v>
      </c>
      <c r="C1882">
        <v>61.56</v>
      </c>
    </row>
    <row r="1883" spans="1:3" x14ac:dyDescent="0.25">
      <c r="A1883" s="6">
        <v>41720</v>
      </c>
      <c r="B1883" s="14">
        <v>36364.379999999997</v>
      </c>
      <c r="C1883">
        <v>61.56</v>
      </c>
    </row>
    <row r="1884" spans="1:3" x14ac:dyDescent="0.25">
      <c r="A1884" s="6">
        <v>41721</v>
      </c>
      <c r="B1884" s="14">
        <v>36364.379999999997</v>
      </c>
      <c r="C1884">
        <v>61.56</v>
      </c>
    </row>
    <row r="1885" spans="1:3" x14ac:dyDescent="0.25">
      <c r="A1885" s="6">
        <v>41722</v>
      </c>
      <c r="B1885" s="14">
        <v>36364.53</v>
      </c>
      <c r="C1885">
        <v>61.56</v>
      </c>
    </row>
    <row r="1886" spans="1:3" x14ac:dyDescent="0.25">
      <c r="A1886" s="6">
        <v>41723</v>
      </c>
      <c r="B1886" s="14">
        <v>36440.980000000003</v>
      </c>
      <c r="C1886">
        <v>61.68</v>
      </c>
    </row>
    <row r="1887" spans="1:3" x14ac:dyDescent="0.25">
      <c r="A1887" s="6">
        <v>41724</v>
      </c>
      <c r="B1887" s="14">
        <v>36821.08</v>
      </c>
      <c r="C1887">
        <v>62.32</v>
      </c>
    </row>
    <row r="1888" spans="1:3" x14ac:dyDescent="0.25">
      <c r="A1888" s="6">
        <v>41725</v>
      </c>
      <c r="B1888" s="14">
        <v>36605.269999999997</v>
      </c>
      <c r="C1888">
        <v>61.96</v>
      </c>
    </row>
    <row r="1889" spans="1:3" x14ac:dyDescent="0.25">
      <c r="A1889" s="6">
        <v>41726</v>
      </c>
      <c r="B1889" s="14">
        <v>36379.9</v>
      </c>
      <c r="C1889">
        <v>61.56</v>
      </c>
    </row>
    <row r="1890" spans="1:3" x14ac:dyDescent="0.25">
      <c r="A1890" s="6">
        <v>41727</v>
      </c>
      <c r="B1890" s="14">
        <v>36379.9</v>
      </c>
      <c r="C1890">
        <v>61.56</v>
      </c>
    </row>
    <row r="1891" spans="1:3" x14ac:dyDescent="0.25">
      <c r="A1891" s="6">
        <v>41728</v>
      </c>
      <c r="B1891" s="14">
        <v>36379.9</v>
      </c>
      <c r="C1891">
        <v>61.56</v>
      </c>
    </row>
    <row r="1892" spans="1:3" x14ac:dyDescent="0.25">
      <c r="A1892" s="6">
        <v>41729</v>
      </c>
      <c r="B1892" s="14">
        <v>35743.26</v>
      </c>
      <c r="C1892">
        <v>60.48</v>
      </c>
    </row>
    <row r="1893" spans="1:3" x14ac:dyDescent="0.25">
      <c r="A1893" s="6">
        <v>41730</v>
      </c>
      <c r="B1893" s="14">
        <v>35179.99</v>
      </c>
      <c r="C1893">
        <v>59.52</v>
      </c>
    </row>
    <row r="1894" spans="1:3" x14ac:dyDescent="0.25">
      <c r="A1894" s="6">
        <v>41731</v>
      </c>
      <c r="B1894" s="14">
        <v>35348.19</v>
      </c>
      <c r="C1894">
        <v>59.8</v>
      </c>
    </row>
    <row r="1895" spans="1:3" x14ac:dyDescent="0.25">
      <c r="A1895" s="6">
        <v>41732</v>
      </c>
      <c r="B1895" s="14">
        <v>34975.120000000003</v>
      </c>
      <c r="C1895">
        <v>59.2</v>
      </c>
    </row>
    <row r="1896" spans="1:3" x14ac:dyDescent="0.25">
      <c r="A1896" s="6">
        <v>41733</v>
      </c>
      <c r="B1896" s="14">
        <v>35251.07</v>
      </c>
      <c r="C1896">
        <v>59.64</v>
      </c>
    </row>
    <row r="1897" spans="1:3" x14ac:dyDescent="0.25">
      <c r="A1897" s="6">
        <v>41734</v>
      </c>
      <c r="B1897" s="14">
        <v>35251.07</v>
      </c>
      <c r="C1897">
        <v>59.64</v>
      </c>
    </row>
    <row r="1898" spans="1:3" x14ac:dyDescent="0.25">
      <c r="A1898" s="6">
        <v>41735</v>
      </c>
      <c r="B1898" s="14">
        <v>35251.07</v>
      </c>
      <c r="C1898">
        <v>59.64</v>
      </c>
    </row>
    <row r="1899" spans="1:3" x14ac:dyDescent="0.25">
      <c r="A1899" s="6">
        <v>41736</v>
      </c>
      <c r="B1899" s="14">
        <v>35646.14</v>
      </c>
      <c r="C1899">
        <v>60.32</v>
      </c>
    </row>
    <row r="1900" spans="1:3" x14ac:dyDescent="0.25">
      <c r="A1900" s="6">
        <v>41737</v>
      </c>
      <c r="B1900" s="14">
        <v>35264.49</v>
      </c>
      <c r="C1900">
        <v>59.68</v>
      </c>
    </row>
    <row r="1901" spans="1:3" x14ac:dyDescent="0.25">
      <c r="A1901" s="6">
        <v>41738</v>
      </c>
      <c r="B1901" s="14">
        <v>34960.449999999997</v>
      </c>
      <c r="C1901">
        <v>59.16</v>
      </c>
    </row>
    <row r="1902" spans="1:3" x14ac:dyDescent="0.25">
      <c r="A1902" s="6">
        <v>41739</v>
      </c>
      <c r="B1902" s="14">
        <v>35614.620000000003</v>
      </c>
      <c r="C1902">
        <v>60.24</v>
      </c>
    </row>
    <row r="1903" spans="1:3" x14ac:dyDescent="0.25">
      <c r="A1903" s="6">
        <v>41740</v>
      </c>
      <c r="B1903" s="14">
        <v>36019.300000000003</v>
      </c>
      <c r="C1903">
        <v>60.96</v>
      </c>
    </row>
    <row r="1904" spans="1:3" x14ac:dyDescent="0.25">
      <c r="A1904" s="6">
        <v>41741</v>
      </c>
      <c r="B1904" s="14">
        <v>36019.300000000003</v>
      </c>
      <c r="C1904">
        <v>60.92</v>
      </c>
    </row>
    <row r="1905" spans="1:3" x14ac:dyDescent="0.25">
      <c r="A1905" s="6">
        <v>41742</v>
      </c>
      <c r="B1905" s="14">
        <v>36019.300000000003</v>
      </c>
      <c r="C1905">
        <v>60.92</v>
      </c>
    </row>
    <row r="1906" spans="1:3" x14ac:dyDescent="0.25">
      <c r="A1906" s="6">
        <v>41743</v>
      </c>
      <c r="B1906" s="14">
        <v>36022.6</v>
      </c>
      <c r="C1906">
        <v>60.96</v>
      </c>
    </row>
    <row r="1907" spans="1:3" x14ac:dyDescent="0.25">
      <c r="A1907" s="6">
        <v>41744</v>
      </c>
      <c r="B1907" s="14">
        <v>35820.660000000003</v>
      </c>
      <c r="C1907">
        <v>60.6</v>
      </c>
    </row>
    <row r="1908" spans="1:3" x14ac:dyDescent="0.25">
      <c r="A1908" s="6">
        <v>41745</v>
      </c>
      <c r="B1908" s="14">
        <v>35215.269999999997</v>
      </c>
      <c r="C1908">
        <v>59.56</v>
      </c>
    </row>
    <row r="1909" spans="1:3" x14ac:dyDescent="0.25">
      <c r="A1909" s="6">
        <v>41746</v>
      </c>
      <c r="B1909" s="14">
        <v>35183.1</v>
      </c>
      <c r="C1909">
        <v>59.52</v>
      </c>
    </row>
    <row r="1910" spans="1:3" x14ac:dyDescent="0.25">
      <c r="A1910" s="6">
        <v>41747</v>
      </c>
      <c r="B1910" s="14">
        <v>35183.1</v>
      </c>
      <c r="C1910">
        <v>59.52</v>
      </c>
    </row>
    <row r="1911" spans="1:3" x14ac:dyDescent="0.25">
      <c r="A1911" s="6">
        <v>41748</v>
      </c>
      <c r="B1911" s="14">
        <v>35183.1</v>
      </c>
      <c r="C1911">
        <v>59.52</v>
      </c>
    </row>
    <row r="1912" spans="1:3" x14ac:dyDescent="0.25">
      <c r="A1912" s="6">
        <v>41749</v>
      </c>
      <c r="B1912" s="14">
        <v>35183.1</v>
      </c>
      <c r="C1912">
        <v>59.52</v>
      </c>
    </row>
    <row r="1913" spans="1:3" x14ac:dyDescent="0.25">
      <c r="A1913" s="6">
        <v>41750</v>
      </c>
      <c r="B1913" s="14">
        <v>35186.03</v>
      </c>
      <c r="C1913">
        <v>59.52</v>
      </c>
    </row>
    <row r="1914" spans="1:3" x14ac:dyDescent="0.25">
      <c r="A1914" s="6">
        <v>41751</v>
      </c>
      <c r="B1914" s="14">
        <v>35118.949999999997</v>
      </c>
      <c r="C1914">
        <v>59.4</v>
      </c>
    </row>
    <row r="1915" spans="1:3" x14ac:dyDescent="0.25">
      <c r="A1915" s="6">
        <v>41752</v>
      </c>
      <c r="B1915" s="14">
        <v>35264.28</v>
      </c>
      <c r="C1915">
        <v>59.64</v>
      </c>
    </row>
    <row r="1916" spans="1:3" x14ac:dyDescent="0.25">
      <c r="A1916" s="6">
        <v>41753</v>
      </c>
      <c r="B1916" s="14">
        <v>35149.839999999997</v>
      </c>
      <c r="C1916">
        <v>59.44</v>
      </c>
    </row>
    <row r="1917" spans="1:3" x14ac:dyDescent="0.25">
      <c r="A1917" s="6">
        <v>41754</v>
      </c>
      <c r="B1917" s="14">
        <v>35275.410000000003</v>
      </c>
      <c r="C1917">
        <v>59.68</v>
      </c>
    </row>
    <row r="1918" spans="1:3" x14ac:dyDescent="0.25">
      <c r="A1918" s="6">
        <v>41755</v>
      </c>
      <c r="B1918" s="14">
        <v>35275.410000000003</v>
      </c>
      <c r="C1918">
        <v>59.64</v>
      </c>
    </row>
    <row r="1919" spans="1:3" x14ac:dyDescent="0.25">
      <c r="A1919" s="6">
        <v>41756</v>
      </c>
      <c r="B1919" s="14">
        <v>35275.410000000003</v>
      </c>
      <c r="C1919">
        <v>59.64</v>
      </c>
    </row>
    <row r="1920" spans="1:3" x14ac:dyDescent="0.25">
      <c r="A1920" s="6">
        <v>41757</v>
      </c>
      <c r="B1920" s="14">
        <v>34826.699999999997</v>
      </c>
      <c r="C1920">
        <v>58.88</v>
      </c>
    </row>
    <row r="1921" spans="1:3" x14ac:dyDescent="0.25">
      <c r="A1921" s="6">
        <v>41758</v>
      </c>
      <c r="B1921" s="14">
        <v>34592.75</v>
      </c>
      <c r="C1921">
        <v>58.52</v>
      </c>
    </row>
    <row r="1922" spans="1:3" x14ac:dyDescent="0.25">
      <c r="A1922" s="6">
        <v>41759</v>
      </c>
      <c r="B1922" s="14">
        <v>34605.300000000003</v>
      </c>
      <c r="C1922">
        <v>58.52</v>
      </c>
    </row>
    <row r="1923" spans="1:3" x14ac:dyDescent="0.25">
      <c r="A1923" s="6">
        <v>41760</v>
      </c>
      <c r="B1923" s="14">
        <v>34558.050000000003</v>
      </c>
      <c r="C1923">
        <v>58.44</v>
      </c>
    </row>
    <row r="1924" spans="1:3" x14ac:dyDescent="0.25">
      <c r="A1924" s="6">
        <v>41761</v>
      </c>
      <c r="B1924" s="14">
        <v>34840.04</v>
      </c>
      <c r="C1924">
        <v>58.92</v>
      </c>
    </row>
    <row r="1925" spans="1:3" x14ac:dyDescent="0.25">
      <c r="A1925" s="6">
        <v>41762</v>
      </c>
      <c r="B1925" s="14">
        <v>34840.04</v>
      </c>
      <c r="C1925">
        <v>58.92</v>
      </c>
    </row>
    <row r="1926" spans="1:3" x14ac:dyDescent="0.25">
      <c r="A1926" s="6">
        <v>41763</v>
      </c>
      <c r="B1926" s="14">
        <v>34840.04</v>
      </c>
      <c r="C1926">
        <v>58.92</v>
      </c>
    </row>
    <row r="1927" spans="1:3" x14ac:dyDescent="0.25">
      <c r="A1927" s="6">
        <v>41764</v>
      </c>
      <c r="B1927" s="14">
        <v>34490.370000000003</v>
      </c>
      <c r="C1927">
        <v>58.32</v>
      </c>
    </row>
    <row r="1928" spans="1:3" x14ac:dyDescent="0.25">
      <c r="A1928" s="6">
        <v>41765</v>
      </c>
      <c r="B1928" s="14">
        <v>34756.61</v>
      </c>
      <c r="C1928">
        <v>58.76</v>
      </c>
    </row>
    <row r="1929" spans="1:3" x14ac:dyDescent="0.25">
      <c r="A1929" s="6">
        <v>41766</v>
      </c>
      <c r="B1929" s="14">
        <v>34310.57</v>
      </c>
      <c r="C1929">
        <v>58</v>
      </c>
    </row>
    <row r="1930" spans="1:3" x14ac:dyDescent="0.25">
      <c r="A1930" s="6">
        <v>41767</v>
      </c>
      <c r="B1930" s="14">
        <v>34310.6</v>
      </c>
      <c r="C1930">
        <v>58</v>
      </c>
    </row>
    <row r="1931" spans="1:3" x14ac:dyDescent="0.25">
      <c r="A1931" s="6">
        <v>41768</v>
      </c>
      <c r="B1931" s="14">
        <v>33823.949999999997</v>
      </c>
      <c r="C1931">
        <v>57.2</v>
      </c>
    </row>
    <row r="1932" spans="1:3" x14ac:dyDescent="0.25">
      <c r="A1932" s="6">
        <v>41769</v>
      </c>
      <c r="B1932" s="14">
        <v>33823.949999999997</v>
      </c>
      <c r="C1932">
        <v>57.2</v>
      </c>
    </row>
    <row r="1933" spans="1:3" x14ac:dyDescent="0.25">
      <c r="A1933" s="6">
        <v>41770</v>
      </c>
      <c r="B1933" s="14">
        <v>33823.949999999997</v>
      </c>
      <c r="C1933">
        <v>57.2</v>
      </c>
    </row>
    <row r="1934" spans="1:3" x14ac:dyDescent="0.25">
      <c r="A1934" s="6">
        <v>41771</v>
      </c>
      <c r="B1934" s="14">
        <v>33482.839999999997</v>
      </c>
      <c r="C1934">
        <v>56.6</v>
      </c>
    </row>
    <row r="1935" spans="1:3" x14ac:dyDescent="0.25">
      <c r="A1935" s="6">
        <v>41772</v>
      </c>
      <c r="B1935" s="14">
        <v>33507.699999999997</v>
      </c>
      <c r="C1935">
        <v>56.64</v>
      </c>
    </row>
    <row r="1936" spans="1:3" x14ac:dyDescent="0.25">
      <c r="A1936" s="6">
        <v>41773</v>
      </c>
      <c r="B1936" s="14">
        <v>33640.06</v>
      </c>
      <c r="C1936">
        <v>56.88</v>
      </c>
    </row>
    <row r="1937" spans="1:3" x14ac:dyDescent="0.25">
      <c r="A1937" s="6">
        <v>41774</v>
      </c>
      <c r="B1937" s="14">
        <v>33673.129999999997</v>
      </c>
      <c r="C1937">
        <v>56.92</v>
      </c>
    </row>
    <row r="1938" spans="1:3" x14ac:dyDescent="0.25">
      <c r="A1938" s="6">
        <v>41775</v>
      </c>
      <c r="B1938" s="14">
        <v>33437.910000000003</v>
      </c>
      <c r="C1938">
        <v>56.52</v>
      </c>
    </row>
    <row r="1939" spans="1:3" x14ac:dyDescent="0.25">
      <c r="A1939" s="6">
        <v>41776</v>
      </c>
      <c r="B1939" s="14">
        <v>33437.910000000003</v>
      </c>
      <c r="C1939">
        <v>56.52</v>
      </c>
    </row>
    <row r="1940" spans="1:3" x14ac:dyDescent="0.25">
      <c r="A1940" s="6">
        <v>41777</v>
      </c>
      <c r="B1940" s="14">
        <v>33437.910000000003</v>
      </c>
      <c r="C1940">
        <v>56.52</v>
      </c>
    </row>
    <row r="1941" spans="1:3" x14ac:dyDescent="0.25">
      <c r="A1941" s="6">
        <v>41778</v>
      </c>
      <c r="B1941" s="14">
        <v>33006.47</v>
      </c>
      <c r="C1941">
        <v>55.8</v>
      </c>
    </row>
    <row r="1942" spans="1:3" x14ac:dyDescent="0.25">
      <c r="A1942" s="6">
        <v>41779</v>
      </c>
      <c r="B1942" s="14">
        <v>33075.129999999997</v>
      </c>
      <c r="C1942">
        <v>55.92</v>
      </c>
    </row>
    <row r="1943" spans="1:3" x14ac:dyDescent="0.25">
      <c r="A1943" s="6">
        <v>41780</v>
      </c>
      <c r="B1943" s="14">
        <v>32844.78</v>
      </c>
      <c r="C1943">
        <v>55.52</v>
      </c>
    </row>
    <row r="1944" spans="1:3" x14ac:dyDescent="0.25">
      <c r="A1944" s="6">
        <v>41781</v>
      </c>
      <c r="B1944" s="14">
        <v>33109.57</v>
      </c>
      <c r="C1944">
        <v>55.96</v>
      </c>
    </row>
    <row r="1945" spans="1:3" x14ac:dyDescent="0.25">
      <c r="A1945" s="6">
        <v>41782</v>
      </c>
      <c r="B1945" s="14">
        <v>33142.44</v>
      </c>
      <c r="C1945">
        <v>56</v>
      </c>
    </row>
    <row r="1946" spans="1:3" x14ac:dyDescent="0.25">
      <c r="A1946" s="6">
        <v>41783</v>
      </c>
      <c r="B1946" s="14">
        <v>33142.44</v>
      </c>
      <c r="C1946">
        <v>56</v>
      </c>
    </row>
    <row r="1947" spans="1:3" x14ac:dyDescent="0.25">
      <c r="A1947" s="6">
        <v>41784</v>
      </c>
      <c r="B1947" s="14">
        <v>33142.44</v>
      </c>
      <c r="C1947">
        <v>56</v>
      </c>
    </row>
    <row r="1948" spans="1:3" x14ac:dyDescent="0.25">
      <c r="A1948" s="6">
        <v>41785</v>
      </c>
      <c r="B1948" s="14">
        <v>33142.44</v>
      </c>
      <c r="C1948">
        <v>56</v>
      </c>
    </row>
    <row r="1949" spans="1:3" x14ac:dyDescent="0.25">
      <c r="A1949" s="6">
        <v>41786</v>
      </c>
      <c r="B1949" s="14">
        <v>32726.3</v>
      </c>
      <c r="C1949">
        <v>55.32</v>
      </c>
    </row>
    <row r="1950" spans="1:3" x14ac:dyDescent="0.25">
      <c r="A1950" s="6">
        <v>41787</v>
      </c>
      <c r="B1950" s="14">
        <v>32988.559999999998</v>
      </c>
      <c r="C1950">
        <v>55.76</v>
      </c>
    </row>
    <row r="1951" spans="1:3" x14ac:dyDescent="0.25">
      <c r="A1951" s="6">
        <v>41788</v>
      </c>
      <c r="B1951" s="14">
        <v>32964.46</v>
      </c>
      <c r="C1951">
        <v>55.72</v>
      </c>
    </row>
    <row r="1952" spans="1:3" x14ac:dyDescent="0.25">
      <c r="A1952" s="6">
        <v>41789</v>
      </c>
      <c r="B1952" s="14">
        <v>33236.449999999997</v>
      </c>
      <c r="C1952">
        <v>56.16</v>
      </c>
    </row>
    <row r="1953" spans="1:3" x14ac:dyDescent="0.25">
      <c r="A1953" s="6">
        <v>41790</v>
      </c>
      <c r="B1953" s="14">
        <v>33236.449999999997</v>
      </c>
      <c r="C1953">
        <v>56.16</v>
      </c>
    </row>
    <row r="1954" spans="1:3" x14ac:dyDescent="0.25">
      <c r="A1954" s="6">
        <v>41791</v>
      </c>
      <c r="B1954" s="14">
        <v>33236.449999999997</v>
      </c>
      <c r="C1954">
        <v>56.16</v>
      </c>
    </row>
    <row r="1955" spans="1:3" x14ac:dyDescent="0.25">
      <c r="A1955" s="6">
        <v>41792</v>
      </c>
      <c r="B1955" s="14">
        <v>33281.230000000003</v>
      </c>
      <c r="C1955">
        <v>56.24</v>
      </c>
    </row>
    <row r="1956" spans="1:3" x14ac:dyDescent="0.25">
      <c r="A1956" s="6">
        <v>41793</v>
      </c>
      <c r="B1956" s="14">
        <v>33202.28</v>
      </c>
      <c r="C1956">
        <v>56.12</v>
      </c>
    </row>
    <row r="1957" spans="1:3" x14ac:dyDescent="0.25">
      <c r="A1957" s="6">
        <v>41794</v>
      </c>
      <c r="B1957" s="14">
        <v>32842.14</v>
      </c>
      <c r="C1957">
        <v>55.48</v>
      </c>
    </row>
    <row r="1958" spans="1:3" x14ac:dyDescent="0.25">
      <c r="A1958" s="6">
        <v>41795</v>
      </c>
      <c r="B1958" s="14">
        <v>32288.92</v>
      </c>
      <c r="C1958">
        <v>54.56</v>
      </c>
    </row>
    <row r="1959" spans="1:3" x14ac:dyDescent="0.25">
      <c r="A1959" s="6">
        <v>41796</v>
      </c>
      <c r="B1959" s="14">
        <v>31189.05</v>
      </c>
      <c r="C1959">
        <v>52.68</v>
      </c>
    </row>
    <row r="1960" spans="1:3" x14ac:dyDescent="0.25">
      <c r="A1960" s="6">
        <v>41797</v>
      </c>
      <c r="B1960" s="14">
        <v>31189.05</v>
      </c>
      <c r="C1960">
        <v>52.68</v>
      </c>
    </row>
    <row r="1961" spans="1:3" x14ac:dyDescent="0.25">
      <c r="A1961" s="6">
        <v>41798</v>
      </c>
      <c r="B1961" s="14">
        <v>31189.05</v>
      </c>
      <c r="C1961">
        <v>52.68</v>
      </c>
    </row>
    <row r="1962" spans="1:3" x14ac:dyDescent="0.25">
      <c r="A1962" s="6">
        <v>41799</v>
      </c>
      <c r="B1962" s="14">
        <v>31481.22</v>
      </c>
      <c r="C1962">
        <v>53.2</v>
      </c>
    </row>
    <row r="1963" spans="1:3" x14ac:dyDescent="0.25">
      <c r="A1963" s="6">
        <v>41800</v>
      </c>
      <c r="B1963" s="14">
        <v>31395.97</v>
      </c>
      <c r="C1963">
        <v>53.04</v>
      </c>
    </row>
    <row r="1964" spans="1:3" x14ac:dyDescent="0.25">
      <c r="A1964" s="6">
        <v>41801</v>
      </c>
      <c r="B1964" s="14">
        <v>31678.68</v>
      </c>
      <c r="C1964">
        <v>53.52</v>
      </c>
    </row>
    <row r="1965" spans="1:3" x14ac:dyDescent="0.25">
      <c r="A1965" s="6">
        <v>41802</v>
      </c>
      <c r="B1965" s="14">
        <v>32370.7</v>
      </c>
      <c r="C1965">
        <v>54.68</v>
      </c>
    </row>
    <row r="1966" spans="1:3" x14ac:dyDescent="0.25">
      <c r="A1966" s="6">
        <v>41803</v>
      </c>
      <c r="B1966" s="14">
        <v>31983.599999999999</v>
      </c>
      <c r="C1966">
        <v>54.04</v>
      </c>
    </row>
    <row r="1967" spans="1:3" x14ac:dyDescent="0.25">
      <c r="A1967" s="6">
        <v>41804</v>
      </c>
      <c r="B1967" s="14">
        <v>31983.599999999999</v>
      </c>
      <c r="C1967">
        <v>54.04</v>
      </c>
    </row>
    <row r="1968" spans="1:3" x14ac:dyDescent="0.25">
      <c r="A1968" s="6">
        <v>41805</v>
      </c>
      <c r="B1968" s="14">
        <v>31983.599999999999</v>
      </c>
      <c r="C1968">
        <v>54.04</v>
      </c>
    </row>
    <row r="1969" spans="1:3" x14ac:dyDescent="0.25">
      <c r="A1969" s="6">
        <v>41806</v>
      </c>
      <c r="B1969" s="14">
        <v>31815.91</v>
      </c>
      <c r="C1969">
        <v>53.76</v>
      </c>
    </row>
    <row r="1970" spans="1:3" x14ac:dyDescent="0.25">
      <c r="A1970" s="6">
        <v>41807</v>
      </c>
      <c r="B1970" s="14">
        <v>31587.47</v>
      </c>
      <c r="C1970">
        <v>53.36</v>
      </c>
    </row>
    <row r="1971" spans="1:3" x14ac:dyDescent="0.25">
      <c r="A1971" s="6">
        <v>41808</v>
      </c>
      <c r="B1971" s="14">
        <v>30752.87</v>
      </c>
      <c r="C1971">
        <v>51.96</v>
      </c>
    </row>
    <row r="1972" spans="1:3" x14ac:dyDescent="0.25">
      <c r="A1972" s="6">
        <v>41809</v>
      </c>
      <c r="B1972" s="14">
        <v>30818.7</v>
      </c>
      <c r="C1972">
        <v>52.04</v>
      </c>
    </row>
    <row r="1973" spans="1:3" x14ac:dyDescent="0.25">
      <c r="A1973" s="6">
        <v>41810</v>
      </c>
      <c r="B1973" s="14">
        <v>31010.68</v>
      </c>
      <c r="C1973">
        <v>52.36</v>
      </c>
    </row>
    <row r="1974" spans="1:3" x14ac:dyDescent="0.25">
      <c r="A1974" s="6">
        <v>41811</v>
      </c>
      <c r="B1974" s="14">
        <v>31010.68</v>
      </c>
      <c r="C1974">
        <v>52.36</v>
      </c>
    </row>
    <row r="1975" spans="1:3" x14ac:dyDescent="0.25">
      <c r="A1975" s="6">
        <v>41812</v>
      </c>
      <c r="B1975" s="14">
        <v>31010.68</v>
      </c>
      <c r="C1975">
        <v>52.36</v>
      </c>
    </row>
    <row r="1976" spans="1:3" x14ac:dyDescent="0.25">
      <c r="A1976" s="6">
        <v>41813</v>
      </c>
      <c r="B1976" s="14">
        <v>30728.3</v>
      </c>
      <c r="C1976">
        <v>51.88</v>
      </c>
    </row>
    <row r="1977" spans="1:3" x14ac:dyDescent="0.25">
      <c r="A1977" s="6">
        <v>41814</v>
      </c>
      <c r="B1977" s="14">
        <v>30976.73</v>
      </c>
      <c r="C1977">
        <v>52.32</v>
      </c>
    </row>
    <row r="1978" spans="1:3" x14ac:dyDescent="0.25">
      <c r="A1978" s="6">
        <v>41815</v>
      </c>
      <c r="B1978" s="14">
        <v>30524.400000000001</v>
      </c>
      <c r="C1978">
        <v>51.56</v>
      </c>
    </row>
    <row r="1979" spans="1:3" x14ac:dyDescent="0.25">
      <c r="A1979" s="6">
        <v>41816</v>
      </c>
      <c r="B1979" s="14">
        <v>30260.23</v>
      </c>
      <c r="C1979">
        <v>51.12</v>
      </c>
    </row>
    <row r="1980" spans="1:3" x14ac:dyDescent="0.25">
      <c r="A1980" s="6">
        <v>41817</v>
      </c>
      <c r="B1980" s="14">
        <v>30355.4</v>
      </c>
      <c r="C1980">
        <v>51.28</v>
      </c>
    </row>
    <row r="1981" spans="1:3" x14ac:dyDescent="0.25">
      <c r="A1981" s="6">
        <v>41818</v>
      </c>
      <c r="B1981" s="14">
        <v>30355.4</v>
      </c>
      <c r="C1981">
        <v>51.24</v>
      </c>
    </row>
    <row r="1982" spans="1:3" x14ac:dyDescent="0.25">
      <c r="A1982" s="6">
        <v>41819</v>
      </c>
      <c r="B1982" s="14">
        <v>30355.4</v>
      </c>
      <c r="C1982">
        <v>51.24</v>
      </c>
    </row>
    <row r="1983" spans="1:3" x14ac:dyDescent="0.25">
      <c r="A1983" s="6">
        <v>41820</v>
      </c>
      <c r="B1983" s="14">
        <v>29957.25</v>
      </c>
      <c r="C1983">
        <v>50.6</v>
      </c>
    </row>
    <row r="1984" spans="1:3" x14ac:dyDescent="0.25">
      <c r="A1984" s="6">
        <v>41821</v>
      </c>
      <c r="B1984" s="14">
        <v>29546.52</v>
      </c>
      <c r="C1984">
        <v>49.88</v>
      </c>
    </row>
    <row r="1985" spans="1:3" x14ac:dyDescent="0.25">
      <c r="A1985" s="6">
        <v>41822</v>
      </c>
      <c r="B1985" s="14">
        <v>29216.2</v>
      </c>
      <c r="C1985">
        <v>49.32</v>
      </c>
    </row>
    <row r="1986" spans="1:3" x14ac:dyDescent="0.25">
      <c r="A1986" s="6">
        <v>41823</v>
      </c>
      <c r="B1986" s="14">
        <v>28946.27</v>
      </c>
      <c r="C1986">
        <v>48.88</v>
      </c>
    </row>
    <row r="1987" spans="1:3" x14ac:dyDescent="0.25">
      <c r="A1987" s="6">
        <v>41824</v>
      </c>
      <c r="B1987" s="14">
        <v>28946.3</v>
      </c>
      <c r="C1987">
        <v>48.88</v>
      </c>
    </row>
    <row r="1988" spans="1:3" x14ac:dyDescent="0.25">
      <c r="A1988" s="6">
        <v>41825</v>
      </c>
      <c r="B1988" s="14">
        <v>28946.3</v>
      </c>
      <c r="C1988">
        <v>48.88</v>
      </c>
    </row>
    <row r="1989" spans="1:3" x14ac:dyDescent="0.25">
      <c r="A1989" s="6">
        <v>41826</v>
      </c>
      <c r="B1989" s="14">
        <v>28946.3</v>
      </c>
      <c r="C1989">
        <v>48.88</v>
      </c>
    </row>
    <row r="1990" spans="1:3" x14ac:dyDescent="0.25">
      <c r="A1990" s="6">
        <v>41827</v>
      </c>
      <c r="B1990" s="14">
        <v>29417.59</v>
      </c>
      <c r="C1990">
        <v>49.68</v>
      </c>
    </row>
    <row r="1991" spans="1:3" x14ac:dyDescent="0.25">
      <c r="A1991" s="6">
        <v>41828</v>
      </c>
      <c r="B1991" s="14">
        <v>29417.62</v>
      </c>
      <c r="C1991">
        <v>49.68</v>
      </c>
    </row>
    <row r="1992" spans="1:3" x14ac:dyDescent="0.25">
      <c r="A1992" s="6">
        <v>41829</v>
      </c>
      <c r="B1992" s="14">
        <v>29104.7</v>
      </c>
      <c r="C1992">
        <v>49.12</v>
      </c>
    </row>
    <row r="1993" spans="1:3" x14ac:dyDescent="0.25">
      <c r="A1993" s="6">
        <v>41830</v>
      </c>
      <c r="B1993" s="14">
        <v>29336.51</v>
      </c>
      <c r="C1993">
        <v>49.52</v>
      </c>
    </row>
    <row r="1994" spans="1:3" x14ac:dyDescent="0.25">
      <c r="A1994" s="6">
        <v>41831</v>
      </c>
      <c r="B1994" s="14">
        <v>29118.3</v>
      </c>
      <c r="C1994">
        <v>49.16</v>
      </c>
    </row>
    <row r="1995" spans="1:3" x14ac:dyDescent="0.25">
      <c r="A1995" s="6">
        <v>41832</v>
      </c>
      <c r="B1995" s="14">
        <v>29118.3</v>
      </c>
      <c r="C1995">
        <v>49.16</v>
      </c>
    </row>
    <row r="1996" spans="1:3" x14ac:dyDescent="0.25">
      <c r="A1996" s="6">
        <v>41833</v>
      </c>
      <c r="B1996" s="14">
        <v>29118.3</v>
      </c>
      <c r="C1996">
        <v>49.16</v>
      </c>
    </row>
    <row r="1997" spans="1:3" x14ac:dyDescent="0.25">
      <c r="A1997" s="6">
        <v>41834</v>
      </c>
      <c r="B1997" s="14">
        <v>28520.51</v>
      </c>
      <c r="C1997">
        <v>48.16</v>
      </c>
    </row>
    <row r="1998" spans="1:3" x14ac:dyDescent="0.25">
      <c r="A1998" s="6">
        <v>41835</v>
      </c>
      <c r="B1998" s="14">
        <v>28615.3</v>
      </c>
      <c r="C1998">
        <v>48.32</v>
      </c>
    </row>
    <row r="1999" spans="1:3" x14ac:dyDescent="0.25">
      <c r="A1999" s="6">
        <v>41836</v>
      </c>
      <c r="B1999" s="14">
        <v>28739.37</v>
      </c>
      <c r="C1999">
        <v>48.52</v>
      </c>
    </row>
    <row r="2000" spans="1:3" x14ac:dyDescent="0.25">
      <c r="A2000" s="6">
        <v>41837</v>
      </c>
      <c r="B2000" s="14">
        <v>29169.14</v>
      </c>
      <c r="C2000">
        <v>49.24</v>
      </c>
    </row>
    <row r="2001" spans="1:3" x14ac:dyDescent="0.25">
      <c r="A2001" s="6">
        <v>41838</v>
      </c>
      <c r="B2001" s="14">
        <v>28619.9</v>
      </c>
      <c r="C2001">
        <v>48.32</v>
      </c>
    </row>
    <row r="2002" spans="1:3" x14ac:dyDescent="0.25">
      <c r="A2002" s="6">
        <v>41839</v>
      </c>
      <c r="B2002" s="14">
        <v>28619.9</v>
      </c>
      <c r="C2002">
        <v>48.32</v>
      </c>
    </row>
    <row r="2003" spans="1:3" x14ac:dyDescent="0.25">
      <c r="A2003" s="6">
        <v>41840</v>
      </c>
      <c r="B2003" s="14">
        <v>28619.9</v>
      </c>
      <c r="C2003">
        <v>48.32</v>
      </c>
    </row>
    <row r="2004" spans="1:3" x14ac:dyDescent="0.25">
      <c r="A2004" s="6">
        <v>41841</v>
      </c>
      <c r="B2004" s="14">
        <v>28836.2</v>
      </c>
      <c r="C2004">
        <v>48.68</v>
      </c>
    </row>
    <row r="2005" spans="1:3" x14ac:dyDescent="0.25">
      <c r="A2005" s="6">
        <v>41842</v>
      </c>
      <c r="B2005" s="14">
        <v>28686.9</v>
      </c>
      <c r="C2005">
        <v>48.4</v>
      </c>
    </row>
    <row r="2006" spans="1:3" x14ac:dyDescent="0.25">
      <c r="A2006" s="6">
        <v>41843</v>
      </c>
      <c r="B2006" s="14">
        <v>28964.14</v>
      </c>
      <c r="C2006">
        <v>48.88</v>
      </c>
    </row>
    <row r="2007" spans="1:3" x14ac:dyDescent="0.25">
      <c r="A2007" s="6">
        <v>41844</v>
      </c>
      <c r="B2007" s="14">
        <v>29079.81</v>
      </c>
      <c r="C2007">
        <v>49.08</v>
      </c>
    </row>
    <row r="2008" spans="1:3" x14ac:dyDescent="0.25">
      <c r="A2008" s="6">
        <v>41845</v>
      </c>
      <c r="B2008" s="14">
        <v>29316.97</v>
      </c>
      <c r="C2008">
        <v>49.48</v>
      </c>
    </row>
    <row r="2009" spans="1:3" x14ac:dyDescent="0.25">
      <c r="A2009" s="6">
        <v>41846</v>
      </c>
      <c r="B2009" s="14">
        <v>29316.97</v>
      </c>
      <c r="C2009">
        <v>49.48</v>
      </c>
    </row>
    <row r="2010" spans="1:3" x14ac:dyDescent="0.25">
      <c r="A2010" s="6">
        <v>41847</v>
      </c>
      <c r="B2010" s="14">
        <v>29316.97</v>
      </c>
      <c r="C2010">
        <v>49.48</v>
      </c>
    </row>
    <row r="2011" spans="1:3" x14ac:dyDescent="0.25">
      <c r="A2011" s="6">
        <v>41848</v>
      </c>
      <c r="B2011" s="14">
        <v>29102.28</v>
      </c>
      <c r="C2011">
        <v>49.12</v>
      </c>
    </row>
    <row r="2012" spans="1:3" x14ac:dyDescent="0.25">
      <c r="A2012" s="6">
        <v>41849</v>
      </c>
      <c r="B2012" s="14">
        <v>29010.400000000001</v>
      </c>
      <c r="C2012">
        <v>48.96</v>
      </c>
    </row>
    <row r="2013" spans="1:3" x14ac:dyDescent="0.25">
      <c r="A2013" s="6">
        <v>41850</v>
      </c>
      <c r="B2013" s="14">
        <v>29102.21</v>
      </c>
      <c r="C2013">
        <v>49.12</v>
      </c>
    </row>
    <row r="2014" spans="1:3" x14ac:dyDescent="0.25">
      <c r="A2014" s="6">
        <v>41851</v>
      </c>
      <c r="B2014" s="14">
        <v>30379.8</v>
      </c>
      <c r="C2014">
        <v>51.24</v>
      </c>
    </row>
    <row r="2015" spans="1:3" x14ac:dyDescent="0.25">
      <c r="A2015" s="6">
        <v>41852</v>
      </c>
      <c r="B2015" s="14">
        <v>31249.360000000001</v>
      </c>
      <c r="C2015">
        <v>52.72</v>
      </c>
    </row>
    <row r="2016" spans="1:3" x14ac:dyDescent="0.25">
      <c r="A2016" s="6">
        <v>41853</v>
      </c>
      <c r="B2016" s="14">
        <v>31249.360000000001</v>
      </c>
      <c r="C2016">
        <v>52.72</v>
      </c>
    </row>
    <row r="2017" spans="1:3" x14ac:dyDescent="0.25">
      <c r="A2017" s="6">
        <v>41854</v>
      </c>
      <c r="B2017" s="14">
        <v>31249.360000000001</v>
      </c>
      <c r="C2017">
        <v>52.72</v>
      </c>
    </row>
    <row r="2018" spans="1:3" x14ac:dyDescent="0.25">
      <c r="A2018" s="6">
        <v>41855</v>
      </c>
      <c r="B2018" s="14">
        <v>30488.12</v>
      </c>
      <c r="C2018">
        <v>51.44</v>
      </c>
    </row>
    <row r="2019" spans="1:3" x14ac:dyDescent="0.25">
      <c r="A2019" s="6">
        <v>41856</v>
      </c>
      <c r="B2019" s="14">
        <v>31530.13</v>
      </c>
      <c r="C2019">
        <v>53.2</v>
      </c>
    </row>
    <row r="2020" spans="1:3" x14ac:dyDescent="0.25">
      <c r="A2020" s="6">
        <v>41857</v>
      </c>
      <c r="B2020" s="14">
        <v>31852.82</v>
      </c>
      <c r="C2020">
        <v>53.72</v>
      </c>
    </row>
    <row r="2021" spans="1:3" x14ac:dyDescent="0.25">
      <c r="A2021" s="6">
        <v>41858</v>
      </c>
      <c r="B2021" s="14">
        <v>32502.45</v>
      </c>
      <c r="C2021">
        <v>54.84</v>
      </c>
    </row>
    <row r="2022" spans="1:3" x14ac:dyDescent="0.25">
      <c r="A2022" s="6">
        <v>41859</v>
      </c>
      <c r="B2022" s="14">
        <v>31956.74</v>
      </c>
      <c r="C2022">
        <v>53.92</v>
      </c>
    </row>
    <row r="2023" spans="1:3" x14ac:dyDescent="0.25">
      <c r="A2023" s="6">
        <v>41860</v>
      </c>
      <c r="B2023" s="14">
        <v>31956.74</v>
      </c>
      <c r="C2023">
        <v>53.92</v>
      </c>
    </row>
    <row r="2024" spans="1:3" x14ac:dyDescent="0.25">
      <c r="A2024" s="6">
        <v>41861</v>
      </c>
      <c r="B2024" s="14">
        <v>31956.74</v>
      </c>
      <c r="C2024">
        <v>53.92</v>
      </c>
    </row>
    <row r="2025" spans="1:3" x14ac:dyDescent="0.25">
      <c r="A2025" s="6">
        <v>41862</v>
      </c>
      <c r="B2025" s="14">
        <v>30968.400000000001</v>
      </c>
      <c r="C2025">
        <v>52.24</v>
      </c>
    </row>
    <row r="2026" spans="1:3" x14ac:dyDescent="0.25">
      <c r="A2026" s="6">
        <v>41863</v>
      </c>
      <c r="B2026" s="14">
        <v>30870.18</v>
      </c>
      <c r="C2026">
        <v>52.08</v>
      </c>
    </row>
    <row r="2027" spans="1:3" x14ac:dyDescent="0.25">
      <c r="A2027" s="6">
        <v>41864</v>
      </c>
      <c r="B2027" s="14">
        <v>30070.59</v>
      </c>
      <c r="C2027">
        <v>50.72</v>
      </c>
    </row>
    <row r="2028" spans="1:3" x14ac:dyDescent="0.25">
      <c r="A2028" s="6">
        <v>41865</v>
      </c>
      <c r="B2028" s="14">
        <v>29400.3</v>
      </c>
      <c r="C2028">
        <v>49.6</v>
      </c>
    </row>
    <row r="2029" spans="1:3" x14ac:dyDescent="0.25">
      <c r="A2029" s="6">
        <v>41866</v>
      </c>
      <c r="B2029" s="14">
        <v>29366.44</v>
      </c>
      <c r="C2029">
        <v>49.52</v>
      </c>
    </row>
    <row r="2030" spans="1:3" x14ac:dyDescent="0.25">
      <c r="A2030" s="6">
        <v>41867</v>
      </c>
      <c r="B2030" s="14">
        <v>29366.44</v>
      </c>
      <c r="C2030">
        <v>49.52</v>
      </c>
    </row>
    <row r="2031" spans="1:3" x14ac:dyDescent="0.25">
      <c r="A2031" s="6">
        <v>41868</v>
      </c>
      <c r="B2031" s="14">
        <v>29366.44</v>
      </c>
      <c r="C2031">
        <v>49.52</v>
      </c>
    </row>
    <row r="2032" spans="1:3" x14ac:dyDescent="0.25">
      <c r="A2032" s="6">
        <v>41869</v>
      </c>
      <c r="B2032" s="14">
        <v>28728.11</v>
      </c>
      <c r="C2032">
        <v>48.44</v>
      </c>
    </row>
    <row r="2033" spans="1:3" x14ac:dyDescent="0.25">
      <c r="A2033" s="6">
        <v>41870</v>
      </c>
      <c r="B2033" s="14">
        <v>28547.4</v>
      </c>
      <c r="C2033">
        <v>48.16</v>
      </c>
    </row>
    <row r="2034" spans="1:3" x14ac:dyDescent="0.25">
      <c r="A2034" s="6">
        <v>41871</v>
      </c>
      <c r="B2034" s="14">
        <v>28607.57</v>
      </c>
      <c r="C2034">
        <v>48.24</v>
      </c>
    </row>
    <row r="2035" spans="1:3" x14ac:dyDescent="0.25">
      <c r="A2035" s="6">
        <v>41872</v>
      </c>
      <c r="B2035" s="14">
        <v>28699.3</v>
      </c>
      <c r="C2035">
        <v>48.4</v>
      </c>
    </row>
    <row r="2036" spans="1:3" x14ac:dyDescent="0.25">
      <c r="A2036" s="6">
        <v>41873</v>
      </c>
      <c r="B2036" s="14">
        <v>28759.22</v>
      </c>
      <c r="C2036">
        <v>48.48</v>
      </c>
    </row>
    <row r="2037" spans="1:3" x14ac:dyDescent="0.25">
      <c r="A2037" s="6">
        <v>41874</v>
      </c>
      <c r="B2037" s="14">
        <v>28759.22</v>
      </c>
      <c r="C2037">
        <v>48.48</v>
      </c>
    </row>
    <row r="2038" spans="1:3" x14ac:dyDescent="0.25">
      <c r="A2038" s="6">
        <v>41875</v>
      </c>
      <c r="B2038" s="14">
        <v>28759.22</v>
      </c>
      <c r="C2038">
        <v>48.48</v>
      </c>
    </row>
    <row r="2039" spans="1:3" x14ac:dyDescent="0.25">
      <c r="A2039" s="6">
        <v>41876</v>
      </c>
      <c r="B2039" s="14">
        <v>28669.54</v>
      </c>
      <c r="C2039">
        <v>48.36</v>
      </c>
    </row>
    <row r="2040" spans="1:3" x14ac:dyDescent="0.25">
      <c r="A2040" s="6">
        <v>41877</v>
      </c>
      <c r="B2040" s="14">
        <v>29027.9</v>
      </c>
      <c r="C2040">
        <v>48.96</v>
      </c>
    </row>
    <row r="2041" spans="1:3" x14ac:dyDescent="0.25">
      <c r="A2041" s="6">
        <v>41878</v>
      </c>
      <c r="B2041" s="14">
        <v>29274.18</v>
      </c>
      <c r="C2041">
        <v>49.36</v>
      </c>
    </row>
    <row r="2042" spans="1:3" x14ac:dyDescent="0.25">
      <c r="A2042" s="6">
        <v>41879</v>
      </c>
      <c r="B2042" s="14">
        <v>29235.1</v>
      </c>
      <c r="C2042">
        <v>49.28</v>
      </c>
    </row>
    <row r="2043" spans="1:3" x14ac:dyDescent="0.25">
      <c r="A2043" s="6">
        <v>41880</v>
      </c>
      <c r="B2043" s="14">
        <v>29253.84</v>
      </c>
      <c r="C2043">
        <v>49.32</v>
      </c>
    </row>
    <row r="2044" spans="1:3" x14ac:dyDescent="0.25">
      <c r="A2044" s="6">
        <v>41881</v>
      </c>
      <c r="B2044" s="14">
        <v>29253.84</v>
      </c>
      <c r="C2044">
        <v>49.32</v>
      </c>
    </row>
    <row r="2045" spans="1:3" x14ac:dyDescent="0.25">
      <c r="A2045" s="6">
        <v>41882</v>
      </c>
      <c r="B2045" s="14">
        <v>29253.84</v>
      </c>
      <c r="C2045">
        <v>49.32</v>
      </c>
    </row>
    <row r="2046" spans="1:3" x14ac:dyDescent="0.25">
      <c r="A2046" s="6">
        <v>41883</v>
      </c>
      <c r="B2046" s="14">
        <v>29253.8</v>
      </c>
      <c r="C2046">
        <v>49.32</v>
      </c>
    </row>
    <row r="2047" spans="1:3" x14ac:dyDescent="0.25">
      <c r="A2047" s="6">
        <v>41884</v>
      </c>
      <c r="B2047" s="14">
        <v>29436.5</v>
      </c>
      <c r="C2047">
        <v>49.64</v>
      </c>
    </row>
    <row r="2048" spans="1:3" x14ac:dyDescent="0.25">
      <c r="A2048" s="6">
        <v>41885</v>
      </c>
      <c r="B2048" s="14">
        <v>29302.54</v>
      </c>
      <c r="C2048">
        <v>49.4</v>
      </c>
    </row>
    <row r="2049" spans="1:3" x14ac:dyDescent="0.25">
      <c r="A2049" s="6">
        <v>41886</v>
      </c>
      <c r="B2049" s="14">
        <v>29168.84</v>
      </c>
      <c r="C2049">
        <v>49.16</v>
      </c>
    </row>
    <row r="2050" spans="1:3" x14ac:dyDescent="0.25">
      <c r="A2050" s="6">
        <v>41887</v>
      </c>
      <c r="B2050" s="14">
        <v>28731.09</v>
      </c>
      <c r="C2050">
        <v>48.44</v>
      </c>
    </row>
    <row r="2051" spans="1:3" x14ac:dyDescent="0.25">
      <c r="A2051" s="6">
        <v>41888</v>
      </c>
      <c r="B2051" s="14">
        <v>28731.09</v>
      </c>
      <c r="C2051">
        <v>48.44</v>
      </c>
    </row>
    <row r="2052" spans="1:3" x14ac:dyDescent="0.25">
      <c r="A2052" s="6">
        <v>41889</v>
      </c>
      <c r="B2052" s="14">
        <v>28731.09</v>
      </c>
      <c r="C2052">
        <v>48.44</v>
      </c>
    </row>
    <row r="2053" spans="1:3" x14ac:dyDescent="0.25">
      <c r="A2053" s="6">
        <v>41890</v>
      </c>
      <c r="B2053" s="14">
        <v>28731.15</v>
      </c>
      <c r="C2053">
        <v>48.44</v>
      </c>
    </row>
    <row r="2054" spans="1:3" x14ac:dyDescent="0.25">
      <c r="A2054" s="6">
        <v>41891</v>
      </c>
      <c r="B2054" s="14">
        <v>28966.29</v>
      </c>
      <c r="C2054">
        <v>48.84</v>
      </c>
    </row>
    <row r="2055" spans="1:3" x14ac:dyDescent="0.25">
      <c r="A2055" s="6">
        <v>41892</v>
      </c>
      <c r="B2055" s="14">
        <v>28966.3</v>
      </c>
      <c r="C2055">
        <v>48.84</v>
      </c>
    </row>
    <row r="2056" spans="1:3" x14ac:dyDescent="0.25">
      <c r="A2056" s="6">
        <v>41893</v>
      </c>
      <c r="B2056" s="14">
        <v>28995.599999999999</v>
      </c>
      <c r="C2056">
        <v>48.88</v>
      </c>
    </row>
    <row r="2057" spans="1:3" x14ac:dyDescent="0.25">
      <c r="A2057" s="6">
        <v>41894</v>
      </c>
      <c r="B2057" s="14">
        <v>29263.360000000001</v>
      </c>
      <c r="C2057">
        <v>49.32</v>
      </c>
    </row>
    <row r="2058" spans="1:3" x14ac:dyDescent="0.25">
      <c r="A2058" s="6">
        <v>41895</v>
      </c>
      <c r="B2058" s="14">
        <v>29263.360000000001</v>
      </c>
      <c r="C2058">
        <v>49.32</v>
      </c>
    </row>
    <row r="2059" spans="1:3" x14ac:dyDescent="0.25">
      <c r="A2059" s="6">
        <v>41896</v>
      </c>
      <c r="B2059" s="14">
        <v>29263.360000000001</v>
      </c>
      <c r="C2059">
        <v>49.32</v>
      </c>
    </row>
    <row r="2060" spans="1:3" x14ac:dyDescent="0.25">
      <c r="A2060" s="6">
        <v>41897</v>
      </c>
      <c r="B2060" s="14">
        <v>29736.54</v>
      </c>
      <c r="C2060">
        <v>50.12</v>
      </c>
    </row>
    <row r="2061" spans="1:3" x14ac:dyDescent="0.25">
      <c r="A2061" s="6">
        <v>41898</v>
      </c>
      <c r="B2061" s="14">
        <v>29089.31</v>
      </c>
      <c r="C2061">
        <v>49.04</v>
      </c>
    </row>
    <row r="2062" spans="1:3" x14ac:dyDescent="0.25">
      <c r="A2062" s="6">
        <v>41899</v>
      </c>
      <c r="B2062" s="14">
        <v>29031.1</v>
      </c>
      <c r="C2062">
        <v>48.92</v>
      </c>
    </row>
    <row r="2063" spans="1:3" x14ac:dyDescent="0.25">
      <c r="A2063" s="6">
        <v>41900</v>
      </c>
      <c r="B2063" s="14">
        <v>28945.1</v>
      </c>
      <c r="C2063">
        <v>48.8</v>
      </c>
    </row>
    <row r="2064" spans="1:3" x14ac:dyDescent="0.25">
      <c r="A2064" s="6">
        <v>41901</v>
      </c>
      <c r="B2064" s="14">
        <v>29063.58</v>
      </c>
      <c r="C2064">
        <v>48.96</v>
      </c>
    </row>
    <row r="2065" spans="1:3" x14ac:dyDescent="0.25">
      <c r="A2065" s="6">
        <v>41902</v>
      </c>
      <c r="B2065" s="14">
        <v>29063.58</v>
      </c>
      <c r="C2065">
        <v>48.96</v>
      </c>
    </row>
    <row r="2066" spans="1:3" x14ac:dyDescent="0.25">
      <c r="A2066" s="6">
        <v>41903</v>
      </c>
      <c r="B2066" s="14">
        <v>29063.58</v>
      </c>
      <c r="C2066">
        <v>48.96</v>
      </c>
    </row>
    <row r="2067" spans="1:3" x14ac:dyDescent="0.25">
      <c r="A2067" s="6">
        <v>41904</v>
      </c>
      <c r="B2067" s="14">
        <v>29488.1</v>
      </c>
      <c r="C2067">
        <v>49.68</v>
      </c>
    </row>
    <row r="2068" spans="1:3" x14ac:dyDescent="0.25">
      <c r="A2068" s="6">
        <v>41905</v>
      </c>
      <c r="B2068" s="14">
        <v>30145.08</v>
      </c>
      <c r="C2068">
        <v>50.8</v>
      </c>
    </row>
    <row r="2069" spans="1:3" x14ac:dyDescent="0.25">
      <c r="A2069" s="6">
        <v>41906</v>
      </c>
      <c r="B2069" s="14">
        <v>29693.61</v>
      </c>
      <c r="C2069">
        <v>50.04</v>
      </c>
    </row>
    <row r="2070" spans="1:3" x14ac:dyDescent="0.25">
      <c r="A2070" s="6">
        <v>41907</v>
      </c>
      <c r="B2070" s="14">
        <v>30286.9</v>
      </c>
      <c r="C2070">
        <v>51.04</v>
      </c>
    </row>
    <row r="2071" spans="1:3" x14ac:dyDescent="0.25">
      <c r="A2071" s="6">
        <v>41908</v>
      </c>
      <c r="B2071" s="14">
        <v>30179.46</v>
      </c>
      <c r="C2071">
        <v>50.84</v>
      </c>
    </row>
    <row r="2072" spans="1:3" x14ac:dyDescent="0.25">
      <c r="A2072" s="6">
        <v>41909</v>
      </c>
      <c r="B2072" s="14">
        <v>30179.46</v>
      </c>
      <c r="C2072">
        <v>50.84</v>
      </c>
    </row>
    <row r="2073" spans="1:3" x14ac:dyDescent="0.25">
      <c r="A2073" s="6">
        <v>41910</v>
      </c>
      <c r="B2073" s="14">
        <v>30179.46</v>
      </c>
      <c r="C2073">
        <v>50.84</v>
      </c>
    </row>
    <row r="2074" spans="1:3" x14ac:dyDescent="0.25">
      <c r="A2074" s="6">
        <v>41911</v>
      </c>
      <c r="B2074" s="14">
        <v>30978.400000000001</v>
      </c>
      <c r="C2074">
        <v>52.2</v>
      </c>
    </row>
    <row r="2075" spans="1:3" x14ac:dyDescent="0.25">
      <c r="A2075" s="6">
        <v>41912</v>
      </c>
      <c r="B2075" s="14">
        <v>31151.39</v>
      </c>
      <c r="C2075">
        <v>52.48</v>
      </c>
    </row>
    <row r="2076" spans="1:3" x14ac:dyDescent="0.25">
      <c r="A2076" s="6">
        <v>41913</v>
      </c>
      <c r="B2076" s="14">
        <v>31825.599999999999</v>
      </c>
      <c r="C2076">
        <v>53.6</v>
      </c>
    </row>
    <row r="2077" spans="1:3" x14ac:dyDescent="0.25">
      <c r="A2077" s="6">
        <v>41914</v>
      </c>
      <c r="B2077" s="14">
        <v>31566.5</v>
      </c>
      <c r="C2077">
        <v>53.2</v>
      </c>
    </row>
    <row r="2078" spans="1:3" x14ac:dyDescent="0.25">
      <c r="A2078" s="6">
        <v>41915</v>
      </c>
      <c r="B2078" s="14">
        <v>30199.79</v>
      </c>
      <c r="C2078">
        <v>50.88</v>
      </c>
    </row>
    <row r="2079" spans="1:3" x14ac:dyDescent="0.25">
      <c r="A2079" s="6">
        <v>41916</v>
      </c>
      <c r="B2079" s="14">
        <v>30199.79</v>
      </c>
      <c r="C2079">
        <v>50.88</v>
      </c>
    </row>
    <row r="2080" spans="1:3" x14ac:dyDescent="0.25">
      <c r="A2080" s="6">
        <v>41917</v>
      </c>
      <c r="B2080" s="14">
        <v>30199.79</v>
      </c>
      <c r="C2080">
        <v>50.88</v>
      </c>
    </row>
    <row r="2081" spans="1:3" x14ac:dyDescent="0.25">
      <c r="A2081" s="6">
        <v>41918</v>
      </c>
      <c r="B2081" s="14">
        <v>30717</v>
      </c>
      <c r="C2081">
        <v>51.76</v>
      </c>
    </row>
    <row r="2082" spans="1:3" x14ac:dyDescent="0.25">
      <c r="A2082" s="6">
        <v>41919</v>
      </c>
      <c r="B2082" s="14">
        <v>31874.54</v>
      </c>
      <c r="C2082">
        <v>53.68</v>
      </c>
    </row>
    <row r="2083" spans="1:3" x14ac:dyDescent="0.25">
      <c r="A2083" s="6">
        <v>41920</v>
      </c>
      <c r="B2083" s="14">
        <v>30119.05</v>
      </c>
      <c r="C2083">
        <v>50.72</v>
      </c>
    </row>
    <row r="2084" spans="1:3" x14ac:dyDescent="0.25">
      <c r="A2084" s="6">
        <v>41921</v>
      </c>
      <c r="B2084" s="14">
        <v>31429.279999999999</v>
      </c>
      <c r="C2084">
        <v>52.96</v>
      </c>
    </row>
    <row r="2085" spans="1:3" x14ac:dyDescent="0.25">
      <c r="A2085" s="6">
        <v>41922</v>
      </c>
      <c r="B2085" s="14">
        <v>33250.379999999997</v>
      </c>
      <c r="C2085">
        <v>56</v>
      </c>
    </row>
    <row r="2086" spans="1:3" x14ac:dyDescent="0.25">
      <c r="A2086" s="6">
        <v>41923</v>
      </c>
      <c r="B2086" s="14">
        <v>33250.379999999997</v>
      </c>
      <c r="C2086">
        <v>56</v>
      </c>
    </row>
    <row r="2087" spans="1:3" x14ac:dyDescent="0.25">
      <c r="A2087" s="6">
        <v>41924</v>
      </c>
      <c r="B2087" s="14">
        <v>33250.379999999997</v>
      </c>
      <c r="C2087">
        <v>56</v>
      </c>
    </row>
    <row r="2088" spans="1:3" x14ac:dyDescent="0.25">
      <c r="A2088" s="6">
        <v>41925</v>
      </c>
      <c r="B2088" s="14">
        <v>34994.839999999997</v>
      </c>
      <c r="C2088">
        <v>58.96</v>
      </c>
    </row>
    <row r="2089" spans="1:3" x14ac:dyDescent="0.25">
      <c r="A2089" s="6">
        <v>41926</v>
      </c>
      <c r="B2089" s="14">
        <v>33815.199999999997</v>
      </c>
      <c r="C2089">
        <v>56.96</v>
      </c>
    </row>
    <row r="2090" spans="1:3" x14ac:dyDescent="0.25">
      <c r="A2090" s="6">
        <v>41927</v>
      </c>
      <c r="B2090" s="14">
        <v>35971.160000000003</v>
      </c>
      <c r="C2090">
        <v>60.6</v>
      </c>
    </row>
    <row r="2091" spans="1:3" x14ac:dyDescent="0.25">
      <c r="A2091" s="6">
        <v>41928</v>
      </c>
      <c r="B2091" s="14">
        <v>35095.19</v>
      </c>
      <c r="C2091">
        <v>59.12</v>
      </c>
    </row>
    <row r="2092" spans="1:3" x14ac:dyDescent="0.25">
      <c r="A2092" s="6">
        <v>41929</v>
      </c>
      <c r="B2092" s="14">
        <v>33802.19</v>
      </c>
      <c r="C2092">
        <v>56.92</v>
      </c>
    </row>
    <row r="2093" spans="1:3" x14ac:dyDescent="0.25">
      <c r="A2093" s="6">
        <v>41930</v>
      </c>
      <c r="B2093" s="14">
        <v>33802.19</v>
      </c>
      <c r="C2093">
        <v>56.92</v>
      </c>
    </row>
    <row r="2094" spans="1:3" x14ac:dyDescent="0.25">
      <c r="A2094" s="6">
        <v>41931</v>
      </c>
      <c r="B2094" s="14">
        <v>33802.19</v>
      </c>
      <c r="C2094">
        <v>56.92</v>
      </c>
    </row>
    <row r="2095" spans="1:3" x14ac:dyDescent="0.25">
      <c r="A2095" s="6">
        <v>41932</v>
      </c>
      <c r="B2095" s="14">
        <v>33129.1</v>
      </c>
      <c r="C2095">
        <v>55.8</v>
      </c>
    </row>
    <row r="2096" spans="1:3" x14ac:dyDescent="0.25">
      <c r="A2096" s="6">
        <v>41933</v>
      </c>
      <c r="B2096" s="14">
        <v>31841.97</v>
      </c>
      <c r="C2096">
        <v>53.6</v>
      </c>
    </row>
    <row r="2097" spans="1:3" x14ac:dyDescent="0.25">
      <c r="A2097" s="6">
        <v>41934</v>
      </c>
      <c r="B2097" s="14">
        <v>32698</v>
      </c>
      <c r="C2097">
        <v>55.04</v>
      </c>
    </row>
    <row r="2098" spans="1:3" x14ac:dyDescent="0.25">
      <c r="A2098" s="6">
        <v>41935</v>
      </c>
      <c r="B2098" s="14">
        <v>31872.400000000001</v>
      </c>
      <c r="C2098">
        <v>53.68</v>
      </c>
    </row>
    <row r="2099" spans="1:3" x14ac:dyDescent="0.25">
      <c r="A2099" s="6">
        <v>41936</v>
      </c>
      <c r="B2099" s="14">
        <v>31507.599999999999</v>
      </c>
      <c r="C2099">
        <v>53.04</v>
      </c>
    </row>
    <row r="2100" spans="1:3" x14ac:dyDescent="0.25">
      <c r="A2100" s="6">
        <v>41937</v>
      </c>
      <c r="B2100" s="14">
        <v>31507.599999999999</v>
      </c>
      <c r="C2100">
        <v>53.04</v>
      </c>
    </row>
    <row r="2101" spans="1:3" x14ac:dyDescent="0.25">
      <c r="A2101" s="6">
        <v>41938</v>
      </c>
      <c r="B2101" s="14">
        <v>31507.599999999999</v>
      </c>
      <c r="C2101">
        <v>53.04</v>
      </c>
    </row>
    <row r="2102" spans="1:3" x14ac:dyDescent="0.25">
      <c r="A2102" s="6">
        <v>41939</v>
      </c>
      <c r="B2102" s="14">
        <v>31165.88</v>
      </c>
      <c r="C2102">
        <v>52.48</v>
      </c>
    </row>
    <row r="2103" spans="1:3" x14ac:dyDescent="0.25">
      <c r="A2103" s="6">
        <v>41940</v>
      </c>
      <c r="B2103" s="14">
        <v>30016.03</v>
      </c>
      <c r="C2103">
        <v>50.52</v>
      </c>
    </row>
    <row r="2104" spans="1:3" x14ac:dyDescent="0.25">
      <c r="A2104" s="6">
        <v>41941</v>
      </c>
      <c r="B2104" s="14">
        <v>30414.18</v>
      </c>
      <c r="C2104">
        <v>51.2</v>
      </c>
    </row>
    <row r="2105" spans="1:3" x14ac:dyDescent="0.25">
      <c r="A2105" s="6">
        <v>41942</v>
      </c>
      <c r="B2105" s="14">
        <v>30584.68</v>
      </c>
      <c r="C2105">
        <v>51.48</v>
      </c>
    </row>
    <row r="2106" spans="1:3" x14ac:dyDescent="0.25">
      <c r="A2106" s="6">
        <v>41943</v>
      </c>
      <c r="B2106" s="14">
        <v>30472.55</v>
      </c>
      <c r="C2106">
        <v>51.32</v>
      </c>
    </row>
    <row r="2107" spans="1:3" x14ac:dyDescent="0.25">
      <c r="A2107" s="6">
        <v>41944</v>
      </c>
      <c r="B2107" s="14">
        <v>30472.55</v>
      </c>
      <c r="C2107">
        <v>51.28</v>
      </c>
    </row>
    <row r="2108" spans="1:3" x14ac:dyDescent="0.25">
      <c r="A2108" s="6">
        <v>41945</v>
      </c>
      <c r="B2108" s="14">
        <v>30472.55</v>
      </c>
      <c r="C2108">
        <v>51.28</v>
      </c>
    </row>
    <row r="2109" spans="1:3" x14ac:dyDescent="0.25">
      <c r="A2109" s="6">
        <v>41946</v>
      </c>
      <c r="B2109" s="14">
        <v>30705.17</v>
      </c>
      <c r="C2109">
        <v>51.68</v>
      </c>
    </row>
    <row r="2110" spans="1:3" x14ac:dyDescent="0.25">
      <c r="A2110" s="6">
        <v>41947</v>
      </c>
      <c r="B2110" s="14">
        <v>30790.2</v>
      </c>
      <c r="C2110">
        <v>51.84</v>
      </c>
    </row>
    <row r="2111" spans="1:3" x14ac:dyDescent="0.25">
      <c r="A2111" s="6">
        <v>41948</v>
      </c>
      <c r="B2111" s="14">
        <v>30436.3</v>
      </c>
      <c r="C2111">
        <v>51.24</v>
      </c>
    </row>
    <row r="2112" spans="1:3" x14ac:dyDescent="0.25">
      <c r="A2112" s="6">
        <v>41949</v>
      </c>
      <c r="B2112" s="14">
        <v>29845.14</v>
      </c>
      <c r="C2112">
        <v>50.24</v>
      </c>
    </row>
    <row r="2113" spans="1:3" x14ac:dyDescent="0.25">
      <c r="A2113" s="6">
        <v>41950</v>
      </c>
      <c r="B2113" s="14">
        <v>29890.400000000001</v>
      </c>
      <c r="C2113">
        <v>50.32</v>
      </c>
    </row>
    <row r="2114" spans="1:3" x14ac:dyDescent="0.25">
      <c r="A2114" s="6">
        <v>41951</v>
      </c>
      <c r="B2114" s="14">
        <v>29890.400000000001</v>
      </c>
      <c r="C2114">
        <v>50.32</v>
      </c>
    </row>
    <row r="2115" spans="1:3" x14ac:dyDescent="0.25">
      <c r="A2115" s="6">
        <v>41952</v>
      </c>
      <c r="B2115" s="14">
        <v>29890.400000000001</v>
      </c>
      <c r="C2115">
        <v>50.32</v>
      </c>
    </row>
    <row r="2116" spans="1:3" x14ac:dyDescent="0.25">
      <c r="A2116" s="6">
        <v>41953</v>
      </c>
      <c r="B2116" s="14">
        <v>29174.880000000001</v>
      </c>
      <c r="C2116">
        <v>49.12</v>
      </c>
    </row>
    <row r="2117" spans="1:3" x14ac:dyDescent="0.25">
      <c r="A2117" s="6">
        <v>41954</v>
      </c>
      <c r="B2117" s="14">
        <v>28969.08</v>
      </c>
      <c r="C2117">
        <v>48.76</v>
      </c>
    </row>
    <row r="2118" spans="1:3" x14ac:dyDescent="0.25">
      <c r="A2118" s="6">
        <v>41955</v>
      </c>
      <c r="B2118" s="14">
        <v>29307.02</v>
      </c>
      <c r="C2118">
        <v>49.32</v>
      </c>
    </row>
    <row r="2119" spans="1:3" x14ac:dyDescent="0.25">
      <c r="A2119" s="6">
        <v>41956</v>
      </c>
      <c r="B2119" s="14">
        <v>29897.7</v>
      </c>
      <c r="C2119">
        <v>50.32</v>
      </c>
    </row>
    <row r="2120" spans="1:3" x14ac:dyDescent="0.25">
      <c r="A2120" s="6">
        <v>41957</v>
      </c>
      <c r="B2120" s="14">
        <v>29420.1</v>
      </c>
      <c r="C2120">
        <v>49.52</v>
      </c>
    </row>
    <row r="2121" spans="1:3" x14ac:dyDescent="0.25">
      <c r="A2121" s="6">
        <v>41960</v>
      </c>
      <c r="B2121" s="14">
        <v>29445.4</v>
      </c>
      <c r="C2121">
        <v>49.56</v>
      </c>
    </row>
    <row r="2122" spans="1:3" x14ac:dyDescent="0.25">
      <c r="A2122" s="6">
        <v>41961</v>
      </c>
      <c r="B2122" s="14">
        <v>29529.53</v>
      </c>
      <c r="C2122">
        <v>49.68</v>
      </c>
    </row>
    <row r="2123" spans="1:3" x14ac:dyDescent="0.25">
      <c r="A2123" s="6">
        <v>41962</v>
      </c>
      <c r="B2123" s="14">
        <v>29865.43</v>
      </c>
      <c r="C2123">
        <v>50.24</v>
      </c>
    </row>
    <row r="2124" spans="1:3" x14ac:dyDescent="0.25">
      <c r="A2124" s="6">
        <v>41963</v>
      </c>
      <c r="B2124" s="14">
        <v>29643.200000000001</v>
      </c>
      <c r="C2124">
        <v>49.88</v>
      </c>
    </row>
    <row r="2125" spans="1:3" x14ac:dyDescent="0.25">
      <c r="A2125" s="6">
        <v>41964</v>
      </c>
      <c r="B2125" s="14">
        <v>29643.27</v>
      </c>
      <c r="C2125">
        <v>49.88</v>
      </c>
    </row>
    <row r="2126" spans="1:3" x14ac:dyDescent="0.25">
      <c r="A2126" s="6">
        <v>41967</v>
      </c>
      <c r="B2126" s="14">
        <v>29619.84</v>
      </c>
      <c r="C2126">
        <v>49.84</v>
      </c>
    </row>
    <row r="2127" spans="1:3" x14ac:dyDescent="0.25">
      <c r="A2127" s="6">
        <v>41968</v>
      </c>
      <c r="B2127" s="14">
        <v>29731.31</v>
      </c>
      <c r="C2127">
        <v>50.04</v>
      </c>
    </row>
    <row r="2128" spans="1:3" x14ac:dyDescent="0.25">
      <c r="A2128" s="6">
        <v>41969</v>
      </c>
      <c r="B2128" s="14">
        <v>29571.67</v>
      </c>
      <c r="C2128">
        <v>49.76</v>
      </c>
    </row>
    <row r="2129" spans="1:3" x14ac:dyDescent="0.25">
      <c r="A2129" s="6">
        <v>41970</v>
      </c>
      <c r="B2129" s="14">
        <v>29571.7</v>
      </c>
      <c r="C2129">
        <v>49.76</v>
      </c>
    </row>
    <row r="2130" spans="1:3" x14ac:dyDescent="0.25">
      <c r="A2130" s="6">
        <v>41971</v>
      </c>
      <c r="B2130" s="14">
        <v>29701.9</v>
      </c>
      <c r="C2130">
        <v>49.96</v>
      </c>
    </row>
    <row r="2131" spans="1:3" x14ac:dyDescent="0.25">
      <c r="A2131" s="6">
        <v>41974</v>
      </c>
      <c r="B2131" s="14">
        <v>30504.15</v>
      </c>
      <c r="C2131">
        <v>51.32</v>
      </c>
    </row>
    <row r="2132" spans="1:3" x14ac:dyDescent="0.25">
      <c r="A2132" s="6">
        <v>41975</v>
      </c>
      <c r="B2132" s="14">
        <v>29251.72</v>
      </c>
      <c r="C2132">
        <v>49.2</v>
      </c>
    </row>
    <row r="2133" spans="1:3" x14ac:dyDescent="0.25">
      <c r="A2133" s="6">
        <v>41976</v>
      </c>
      <c r="B2133" s="14">
        <v>29333.39</v>
      </c>
      <c r="C2133">
        <v>49.36</v>
      </c>
    </row>
    <row r="2134" spans="1:3" x14ac:dyDescent="0.25">
      <c r="A2134" s="6">
        <v>41977</v>
      </c>
      <c r="B2134" s="14">
        <v>29097.49</v>
      </c>
      <c r="C2134">
        <v>48.96</v>
      </c>
    </row>
    <row r="2135" spans="1:3" x14ac:dyDescent="0.25">
      <c r="A2135" s="6">
        <v>41978</v>
      </c>
      <c r="B2135" s="14">
        <v>29125.200000000001</v>
      </c>
      <c r="C2135">
        <v>49</v>
      </c>
    </row>
    <row r="2136" spans="1:3" x14ac:dyDescent="0.25">
      <c r="A2136" s="6">
        <v>41981</v>
      </c>
      <c r="B2136" s="14">
        <v>29880.65</v>
      </c>
      <c r="C2136">
        <v>50.24</v>
      </c>
    </row>
    <row r="2137" spans="1:3" x14ac:dyDescent="0.25">
      <c r="A2137" s="6">
        <v>41982</v>
      </c>
      <c r="B2137" s="14">
        <v>29789.25</v>
      </c>
      <c r="C2137">
        <v>50.12</v>
      </c>
    </row>
    <row r="2138" spans="1:3" x14ac:dyDescent="0.25">
      <c r="A2138" s="6">
        <v>41983</v>
      </c>
      <c r="B2138" s="14">
        <v>31264.82</v>
      </c>
      <c r="C2138">
        <v>52.6</v>
      </c>
    </row>
    <row r="2139" spans="1:3" x14ac:dyDescent="0.25">
      <c r="A2139" s="6">
        <v>41984</v>
      </c>
      <c r="B2139" s="14">
        <v>32713.1</v>
      </c>
      <c r="C2139">
        <v>55</v>
      </c>
    </row>
    <row r="2140" spans="1:3" x14ac:dyDescent="0.25">
      <c r="A2140" s="6">
        <v>41985</v>
      </c>
      <c r="B2140" s="14">
        <v>32969.279999999999</v>
      </c>
      <c r="C2140">
        <v>55.44</v>
      </c>
    </row>
    <row r="2141" spans="1:3" x14ac:dyDescent="0.25">
      <c r="A2141" s="6">
        <v>41988</v>
      </c>
      <c r="B2141" s="14">
        <v>32792.879999999997</v>
      </c>
      <c r="C2141">
        <v>55.16</v>
      </c>
    </row>
    <row r="2142" spans="1:3" x14ac:dyDescent="0.25">
      <c r="A2142" s="6">
        <v>41989</v>
      </c>
      <c r="B2142" s="14">
        <v>33625.46</v>
      </c>
      <c r="C2142">
        <v>56.56</v>
      </c>
    </row>
    <row r="2143" spans="1:3" x14ac:dyDescent="0.25">
      <c r="A2143" s="6">
        <v>41990</v>
      </c>
      <c r="B2143" s="14">
        <v>31264.84</v>
      </c>
      <c r="C2143">
        <v>52.56</v>
      </c>
    </row>
    <row r="2144" spans="1:3" x14ac:dyDescent="0.25">
      <c r="A2144" s="6">
        <v>41991</v>
      </c>
      <c r="B2144" s="14">
        <v>30304.799999999999</v>
      </c>
      <c r="C2144">
        <v>50.96</v>
      </c>
    </row>
    <row r="2145" spans="1:3" x14ac:dyDescent="0.25">
      <c r="A2145" s="6">
        <v>41992</v>
      </c>
      <c r="B2145" s="14">
        <v>29888.67</v>
      </c>
      <c r="C2145">
        <v>50.24</v>
      </c>
    </row>
    <row r="2146" spans="1:3" x14ac:dyDescent="0.25">
      <c r="A2146" s="6">
        <v>41995</v>
      </c>
      <c r="B2146" s="14">
        <v>29704.5</v>
      </c>
      <c r="C2146">
        <v>49.96</v>
      </c>
    </row>
    <row r="2147" spans="1:3" x14ac:dyDescent="0.25">
      <c r="A2147" s="6">
        <v>41996</v>
      </c>
      <c r="B2147" s="14">
        <v>29760.51</v>
      </c>
      <c r="C2147">
        <v>50.04</v>
      </c>
    </row>
    <row r="2148" spans="1:3" x14ac:dyDescent="0.25">
      <c r="A2148" s="6">
        <v>41997</v>
      </c>
      <c r="B2148" s="14">
        <v>29971.91</v>
      </c>
      <c r="C2148">
        <v>50.4</v>
      </c>
    </row>
    <row r="2149" spans="1:3" x14ac:dyDescent="0.25">
      <c r="A2149" s="6">
        <v>41998</v>
      </c>
      <c r="B2149" s="14">
        <v>29971.9</v>
      </c>
      <c r="C2149">
        <v>50.4</v>
      </c>
    </row>
    <row r="2150" spans="1:3" x14ac:dyDescent="0.25">
      <c r="A2150" s="6">
        <v>41999</v>
      </c>
      <c r="B2150" s="14">
        <v>29583.19</v>
      </c>
      <c r="C2150">
        <v>49.72</v>
      </c>
    </row>
    <row r="2151" spans="1:3" x14ac:dyDescent="0.25">
      <c r="A2151" s="6">
        <v>42002</v>
      </c>
      <c r="B2151" s="14">
        <v>29656.55</v>
      </c>
      <c r="C2151">
        <v>49.84</v>
      </c>
    </row>
    <row r="2152" spans="1:3" x14ac:dyDescent="0.25">
      <c r="A2152" s="6">
        <v>42003</v>
      </c>
      <c r="B2152" s="14">
        <v>29929.38</v>
      </c>
      <c r="C2152">
        <v>50.32</v>
      </c>
    </row>
    <row r="2153" spans="1:3" x14ac:dyDescent="0.25">
      <c r="A2153" s="6">
        <v>42004</v>
      </c>
      <c r="B2153" s="14">
        <v>31056.81</v>
      </c>
      <c r="C2153">
        <v>52.2</v>
      </c>
    </row>
    <row r="2154" spans="1:3" x14ac:dyDescent="0.25">
      <c r="A2154" s="6">
        <v>42005</v>
      </c>
      <c r="B2154" s="14">
        <v>31056.799999999999</v>
      </c>
      <c r="C2154">
        <v>52.2</v>
      </c>
    </row>
    <row r="2155" spans="1:3" x14ac:dyDescent="0.25">
      <c r="A2155" s="6">
        <v>42006</v>
      </c>
      <c r="B2155" s="14">
        <v>31350.3</v>
      </c>
      <c r="C2155">
        <v>52.68</v>
      </c>
    </row>
    <row r="2156" spans="1:3" x14ac:dyDescent="0.25">
      <c r="A2156" s="6">
        <v>42009</v>
      </c>
      <c r="B2156" s="14">
        <v>32446</v>
      </c>
      <c r="C2156">
        <v>54.52</v>
      </c>
    </row>
    <row r="2157" spans="1:3" x14ac:dyDescent="0.25">
      <c r="A2157" s="6">
        <v>42010</v>
      </c>
      <c r="B2157" s="14">
        <v>32763.85</v>
      </c>
      <c r="C2157">
        <v>55.08</v>
      </c>
    </row>
    <row r="2158" spans="1:3" x14ac:dyDescent="0.25">
      <c r="A2158" s="6">
        <v>42011</v>
      </c>
      <c r="B2158" s="14">
        <v>31751.49</v>
      </c>
      <c r="C2158">
        <v>53.36</v>
      </c>
    </row>
    <row r="2159" spans="1:3" x14ac:dyDescent="0.25">
      <c r="A2159" s="6">
        <v>42012</v>
      </c>
      <c r="B2159" s="14">
        <v>30495.1</v>
      </c>
      <c r="C2159">
        <v>51.24</v>
      </c>
    </row>
    <row r="2160" spans="1:3" x14ac:dyDescent="0.25">
      <c r="A2160" s="6">
        <v>42013</v>
      </c>
      <c r="B2160" s="14">
        <v>31620.46</v>
      </c>
      <c r="C2160">
        <v>53.16</v>
      </c>
    </row>
    <row r="2161" spans="1:3" x14ac:dyDescent="0.25">
      <c r="A2161" s="6">
        <v>42016</v>
      </c>
      <c r="B2161" s="14">
        <v>32161.040000000001</v>
      </c>
      <c r="C2161">
        <v>54.04</v>
      </c>
    </row>
    <row r="2162" spans="1:3" x14ac:dyDescent="0.25">
      <c r="A2162" s="6">
        <v>42017</v>
      </c>
      <c r="B2162" s="14">
        <v>32468.82</v>
      </c>
      <c r="C2162">
        <v>54.56</v>
      </c>
    </row>
    <row r="2163" spans="1:3" x14ac:dyDescent="0.25">
      <c r="A2163" s="6">
        <v>42018</v>
      </c>
      <c r="B2163" s="14">
        <v>32468.799999999999</v>
      </c>
      <c r="C2163">
        <v>54.56</v>
      </c>
    </row>
    <row r="2164" spans="1:3" x14ac:dyDescent="0.25">
      <c r="A2164" s="6">
        <v>42019</v>
      </c>
      <c r="B2164" s="14">
        <v>33215.870000000003</v>
      </c>
      <c r="C2164">
        <v>55.8</v>
      </c>
    </row>
    <row r="2165" spans="1:3" x14ac:dyDescent="0.25">
      <c r="A2165" s="6">
        <v>42020</v>
      </c>
      <c r="B2165" s="14">
        <v>32991.589999999997</v>
      </c>
      <c r="C2165">
        <v>55.44</v>
      </c>
    </row>
    <row r="2166" spans="1:3" x14ac:dyDescent="0.25">
      <c r="A2166" s="6">
        <v>42024</v>
      </c>
      <c r="B2166" s="14">
        <v>33047.129999999997</v>
      </c>
      <c r="C2166">
        <v>55.52</v>
      </c>
    </row>
    <row r="2167" spans="1:3" x14ac:dyDescent="0.25">
      <c r="A2167" s="6">
        <v>42025</v>
      </c>
      <c r="B2167" s="14">
        <v>31908.99</v>
      </c>
      <c r="C2167">
        <v>53.6</v>
      </c>
    </row>
    <row r="2168" spans="1:3" x14ac:dyDescent="0.25">
      <c r="A2168" s="6">
        <v>42026</v>
      </c>
      <c r="B2168" s="14">
        <v>31020.799999999999</v>
      </c>
      <c r="C2168">
        <v>52.12</v>
      </c>
    </row>
    <row r="2169" spans="1:3" x14ac:dyDescent="0.25">
      <c r="A2169" s="6">
        <v>42027</v>
      </c>
      <c r="B2169" s="14">
        <v>31510.98</v>
      </c>
      <c r="C2169">
        <v>52.96</v>
      </c>
    </row>
    <row r="2170" spans="1:3" x14ac:dyDescent="0.25">
      <c r="A2170" s="6">
        <v>42030</v>
      </c>
      <c r="B2170" s="14">
        <v>30689.33</v>
      </c>
      <c r="C2170">
        <v>51.56</v>
      </c>
    </row>
    <row r="2171" spans="1:3" x14ac:dyDescent="0.25">
      <c r="A2171" s="6">
        <v>42031</v>
      </c>
      <c r="B2171" s="14">
        <v>31110.6</v>
      </c>
      <c r="C2171">
        <v>52.28</v>
      </c>
    </row>
    <row r="2172" spans="1:3" x14ac:dyDescent="0.25">
      <c r="A2172" s="6">
        <v>42032</v>
      </c>
      <c r="B2172" s="14">
        <v>33506.699999999997</v>
      </c>
      <c r="C2172">
        <v>56.28</v>
      </c>
    </row>
    <row r="2173" spans="1:3" x14ac:dyDescent="0.25">
      <c r="A2173" s="6">
        <v>42033</v>
      </c>
      <c r="B2173" s="14">
        <v>31903.3</v>
      </c>
      <c r="C2173">
        <v>53.6</v>
      </c>
    </row>
    <row r="2174" spans="1:3" x14ac:dyDescent="0.25">
      <c r="A2174" s="6">
        <v>42034</v>
      </c>
      <c r="B2174" s="14">
        <v>33253.71</v>
      </c>
      <c r="C2174">
        <v>55.84</v>
      </c>
    </row>
    <row r="2175" spans="1:3" x14ac:dyDescent="0.25">
      <c r="A2175" s="6">
        <v>42037</v>
      </c>
      <c r="B2175" s="14">
        <v>32550.1</v>
      </c>
      <c r="C2175">
        <v>54.68</v>
      </c>
    </row>
    <row r="2176" spans="1:3" x14ac:dyDescent="0.25">
      <c r="A2176" s="6">
        <v>42038</v>
      </c>
      <c r="B2176" s="14">
        <v>32158.26</v>
      </c>
      <c r="C2176">
        <v>54</v>
      </c>
    </row>
    <row r="2177" spans="1:3" x14ac:dyDescent="0.25">
      <c r="A2177" s="6">
        <v>42039</v>
      </c>
      <c r="B2177" s="14">
        <v>32952.92</v>
      </c>
      <c r="C2177">
        <v>55.36</v>
      </c>
    </row>
    <row r="2178" spans="1:3" x14ac:dyDescent="0.25">
      <c r="A2178" s="6">
        <v>42040</v>
      </c>
      <c r="B2178" s="14">
        <v>32246.54</v>
      </c>
      <c r="C2178">
        <v>54.16</v>
      </c>
    </row>
    <row r="2179" spans="1:3" x14ac:dyDescent="0.25">
      <c r="A2179" s="6">
        <v>42044</v>
      </c>
      <c r="B2179" s="14">
        <v>33131.14</v>
      </c>
      <c r="C2179">
        <v>55.64</v>
      </c>
    </row>
    <row r="2180" spans="1:3" x14ac:dyDescent="0.25">
      <c r="A2180" s="6">
        <v>42045</v>
      </c>
      <c r="B2180" s="14">
        <v>32403.57</v>
      </c>
      <c r="C2180">
        <v>54.4</v>
      </c>
    </row>
    <row r="2181" spans="1:3" x14ac:dyDescent="0.25">
      <c r="A2181" s="6">
        <v>42046</v>
      </c>
      <c r="B2181" s="14">
        <v>32303.73</v>
      </c>
      <c r="C2181">
        <v>54.24</v>
      </c>
    </row>
    <row r="2182" spans="1:3" x14ac:dyDescent="0.25">
      <c r="A2182" s="6">
        <v>42047</v>
      </c>
      <c r="B2182" s="14">
        <v>31625.599999999999</v>
      </c>
      <c r="C2182">
        <v>53.12</v>
      </c>
    </row>
    <row r="2183" spans="1:3" x14ac:dyDescent="0.25">
      <c r="A2183" s="6">
        <v>42048</v>
      </c>
      <c r="B2183" s="14">
        <v>31247.9</v>
      </c>
      <c r="C2183">
        <v>52.48</v>
      </c>
    </row>
    <row r="2184" spans="1:3" x14ac:dyDescent="0.25">
      <c r="A2184" s="6">
        <v>42051</v>
      </c>
      <c r="B2184" s="14">
        <v>31247.9</v>
      </c>
      <c r="C2184">
        <v>52.48</v>
      </c>
    </row>
    <row r="2185" spans="1:3" x14ac:dyDescent="0.25">
      <c r="A2185" s="6">
        <v>42052</v>
      </c>
      <c r="B2185" s="14">
        <v>31558.28</v>
      </c>
      <c r="C2185">
        <v>53</v>
      </c>
    </row>
    <row r="2186" spans="1:3" x14ac:dyDescent="0.25">
      <c r="A2186" s="6">
        <v>42053</v>
      </c>
      <c r="B2186" s="14">
        <v>31424.06</v>
      </c>
      <c r="C2186">
        <v>52.76</v>
      </c>
    </row>
    <row r="2187" spans="1:3" x14ac:dyDescent="0.25">
      <c r="A2187" s="6">
        <v>42054</v>
      </c>
      <c r="B2187" s="14">
        <v>31503.200000000001</v>
      </c>
      <c r="C2187">
        <v>52.88</v>
      </c>
    </row>
    <row r="2188" spans="1:3" x14ac:dyDescent="0.25">
      <c r="A2188" s="6">
        <v>42055</v>
      </c>
      <c r="B2188" s="14">
        <v>30838.26</v>
      </c>
      <c r="C2188">
        <v>51.76</v>
      </c>
    </row>
    <row r="2189" spans="1:3" x14ac:dyDescent="0.25">
      <c r="A2189" s="6">
        <v>42058</v>
      </c>
      <c r="B2189" s="14">
        <v>30920.69</v>
      </c>
      <c r="C2189">
        <v>51.92</v>
      </c>
    </row>
    <row r="2190" spans="1:3" x14ac:dyDescent="0.25">
      <c r="A2190" s="6">
        <v>42059</v>
      </c>
      <c r="B2190" s="14">
        <v>29991.59</v>
      </c>
      <c r="C2190">
        <v>50.36</v>
      </c>
    </row>
    <row r="2191" spans="1:3" x14ac:dyDescent="0.25">
      <c r="A2191" s="6">
        <v>42060</v>
      </c>
      <c r="B2191" s="14">
        <v>30279.200000000001</v>
      </c>
      <c r="C2191">
        <v>50.84</v>
      </c>
    </row>
    <row r="2192" spans="1:3" x14ac:dyDescent="0.25">
      <c r="A2192" s="6">
        <v>42061</v>
      </c>
      <c r="B2192" s="14">
        <v>29931.68</v>
      </c>
      <c r="C2192">
        <v>50.24</v>
      </c>
    </row>
    <row r="2193" spans="1:3" x14ac:dyDescent="0.25">
      <c r="A2193" s="6">
        <v>42062</v>
      </c>
      <c r="B2193" s="14">
        <v>29771.4</v>
      </c>
      <c r="C2193">
        <v>49.96</v>
      </c>
    </row>
    <row r="2194" spans="1:3" x14ac:dyDescent="0.25">
      <c r="A2194" s="6">
        <v>42065</v>
      </c>
      <c r="B2194" s="14">
        <v>29200.2</v>
      </c>
      <c r="C2194">
        <v>49</v>
      </c>
    </row>
    <row r="2195" spans="1:3" x14ac:dyDescent="0.25">
      <c r="A2195" s="6">
        <v>42066</v>
      </c>
      <c r="B2195" s="14">
        <v>29475.61</v>
      </c>
      <c r="C2195">
        <v>49.48</v>
      </c>
    </row>
    <row r="2196" spans="1:3" x14ac:dyDescent="0.25">
      <c r="A2196" s="6">
        <v>42067</v>
      </c>
      <c r="B2196" s="14">
        <v>29369</v>
      </c>
      <c r="C2196">
        <v>49.28</v>
      </c>
    </row>
    <row r="2197" spans="1:3" x14ac:dyDescent="0.25">
      <c r="A2197" s="6">
        <v>42068</v>
      </c>
      <c r="B2197" s="14">
        <v>29090.74</v>
      </c>
      <c r="C2197">
        <v>48.84</v>
      </c>
    </row>
    <row r="2198" spans="1:3" x14ac:dyDescent="0.25">
      <c r="A2198" s="6">
        <v>42069</v>
      </c>
      <c r="B2198" s="14">
        <v>29580.39</v>
      </c>
      <c r="C2198">
        <v>49.64</v>
      </c>
    </row>
    <row r="2199" spans="1:3" x14ac:dyDescent="0.25">
      <c r="A2199" s="6">
        <v>42072</v>
      </c>
      <c r="B2199" s="14">
        <v>29543.86</v>
      </c>
      <c r="C2199">
        <v>49.6</v>
      </c>
    </row>
    <row r="2200" spans="1:3" x14ac:dyDescent="0.25">
      <c r="A2200" s="6">
        <v>42073</v>
      </c>
      <c r="B2200" s="14">
        <v>30396.94</v>
      </c>
      <c r="C2200">
        <v>51</v>
      </c>
    </row>
    <row r="2201" spans="1:3" x14ac:dyDescent="0.25">
      <c r="A2201" s="6">
        <v>42074</v>
      </c>
      <c r="B2201" s="14">
        <v>30762.1</v>
      </c>
      <c r="C2201">
        <v>51.64</v>
      </c>
    </row>
    <row r="2202" spans="1:3" x14ac:dyDescent="0.25">
      <c r="A2202" s="6">
        <v>42075</v>
      </c>
      <c r="B2202" s="14">
        <v>29790.63</v>
      </c>
      <c r="C2202">
        <v>50</v>
      </c>
    </row>
    <row r="2203" spans="1:3" x14ac:dyDescent="0.25">
      <c r="A2203" s="6">
        <v>42076</v>
      </c>
      <c r="B2203" s="14">
        <v>30188.5</v>
      </c>
      <c r="C2203">
        <v>50.64</v>
      </c>
    </row>
    <row r="2204" spans="1:3" x14ac:dyDescent="0.25">
      <c r="A2204" s="6">
        <v>42079</v>
      </c>
      <c r="B2204" s="14">
        <v>29790.959999999999</v>
      </c>
      <c r="C2204">
        <v>50</v>
      </c>
    </row>
    <row r="2205" spans="1:3" x14ac:dyDescent="0.25">
      <c r="A2205" s="6">
        <v>42080</v>
      </c>
      <c r="B2205" s="14">
        <v>29764.51</v>
      </c>
      <c r="C2205">
        <v>49.96</v>
      </c>
    </row>
    <row r="2206" spans="1:3" x14ac:dyDescent="0.25">
      <c r="A2206" s="6">
        <v>42081</v>
      </c>
      <c r="B2206" s="14">
        <v>29288.1</v>
      </c>
      <c r="C2206">
        <v>49.16</v>
      </c>
    </row>
    <row r="2207" spans="1:3" x14ac:dyDescent="0.25">
      <c r="A2207" s="6">
        <v>42082</v>
      </c>
      <c r="B2207" s="14">
        <v>29629.200000000001</v>
      </c>
      <c r="C2207">
        <v>49.72</v>
      </c>
    </row>
    <row r="2208" spans="1:3" x14ac:dyDescent="0.25">
      <c r="A2208" s="6">
        <v>42083</v>
      </c>
      <c r="B2208" s="14">
        <v>29604.17</v>
      </c>
      <c r="C2208">
        <v>49.68</v>
      </c>
    </row>
    <row r="2209" spans="1:3" x14ac:dyDescent="0.25">
      <c r="A2209" s="6">
        <v>42086</v>
      </c>
      <c r="B2209" s="14">
        <v>29575.77</v>
      </c>
      <c r="C2209">
        <v>49.6</v>
      </c>
    </row>
    <row r="2210" spans="1:3" x14ac:dyDescent="0.25">
      <c r="A2210" s="6">
        <v>42087</v>
      </c>
      <c r="B2210" s="14">
        <v>29555</v>
      </c>
      <c r="C2210">
        <v>49.6</v>
      </c>
    </row>
    <row r="2211" spans="1:3" x14ac:dyDescent="0.25">
      <c r="A2211" s="6">
        <v>42088</v>
      </c>
      <c r="B2211" s="14">
        <v>30095.02</v>
      </c>
      <c r="C2211">
        <v>50.48</v>
      </c>
    </row>
    <row r="2212" spans="1:3" x14ac:dyDescent="0.25">
      <c r="A2212" s="6">
        <v>42089</v>
      </c>
      <c r="B2212" s="14">
        <v>29884.1</v>
      </c>
      <c r="C2212">
        <v>50.12</v>
      </c>
    </row>
    <row r="2213" spans="1:3" x14ac:dyDescent="0.25">
      <c r="A2213" s="6">
        <v>42090</v>
      </c>
      <c r="B2213" s="14">
        <v>29886.93</v>
      </c>
      <c r="C2213">
        <v>50.12</v>
      </c>
    </row>
    <row r="2214" spans="1:3" x14ac:dyDescent="0.25">
      <c r="A2214" s="6">
        <v>42093</v>
      </c>
      <c r="B2214" s="14">
        <v>29713.78</v>
      </c>
      <c r="C2214">
        <v>49.84</v>
      </c>
    </row>
    <row r="2215" spans="1:3" x14ac:dyDescent="0.25">
      <c r="A2215" s="6">
        <v>42094</v>
      </c>
      <c r="B2215" s="14">
        <v>30043.3</v>
      </c>
      <c r="C2215">
        <v>50.4</v>
      </c>
    </row>
    <row r="2216" spans="1:3" x14ac:dyDescent="0.25">
      <c r="A2216" s="6">
        <v>42095</v>
      </c>
      <c r="B2216" s="14">
        <v>30122.2</v>
      </c>
      <c r="C2216">
        <v>50.52</v>
      </c>
    </row>
    <row r="2217" spans="1:3" x14ac:dyDescent="0.25">
      <c r="A2217" s="6">
        <v>42096</v>
      </c>
      <c r="B2217" s="14">
        <v>30073.85</v>
      </c>
      <c r="C2217">
        <v>50.44</v>
      </c>
    </row>
    <row r="2218" spans="1:3" x14ac:dyDescent="0.25">
      <c r="A2218" s="6">
        <v>42100</v>
      </c>
      <c r="B2218" s="14">
        <v>29565.63</v>
      </c>
      <c r="C2218">
        <v>49.6</v>
      </c>
    </row>
    <row r="2219" spans="1:3" x14ac:dyDescent="0.25">
      <c r="A2219" s="6">
        <v>42101</v>
      </c>
      <c r="B2219" s="14">
        <v>29460.76</v>
      </c>
      <c r="C2219">
        <v>49.4</v>
      </c>
    </row>
    <row r="2220" spans="1:3" x14ac:dyDescent="0.25">
      <c r="A2220" s="6">
        <v>42102</v>
      </c>
      <c r="B2220" s="14">
        <v>29447</v>
      </c>
      <c r="C2220">
        <v>49.4</v>
      </c>
    </row>
    <row r="2221" spans="1:3" x14ac:dyDescent="0.25">
      <c r="A2221" s="6">
        <v>42103</v>
      </c>
      <c r="B2221" s="14">
        <v>29006.2</v>
      </c>
      <c r="C2221">
        <v>48.64</v>
      </c>
    </row>
    <row r="2222" spans="1:3" x14ac:dyDescent="0.25">
      <c r="A2222" s="6">
        <v>42104</v>
      </c>
      <c r="B2222" s="14">
        <v>28204.7</v>
      </c>
      <c r="C2222">
        <v>47.28</v>
      </c>
    </row>
    <row r="2223" spans="1:3" x14ac:dyDescent="0.25">
      <c r="A2223" s="6">
        <v>42107</v>
      </c>
      <c r="B2223" s="14">
        <v>28719.41</v>
      </c>
      <c r="C2223">
        <v>48.16</v>
      </c>
    </row>
    <row r="2224" spans="1:3" x14ac:dyDescent="0.25">
      <c r="A2224" s="6">
        <v>42108</v>
      </c>
      <c r="B2224" s="14">
        <v>28703.65</v>
      </c>
      <c r="C2224">
        <v>48.12</v>
      </c>
    </row>
    <row r="2225" spans="1:3" x14ac:dyDescent="0.25">
      <c r="A2225" s="6">
        <v>42109</v>
      </c>
      <c r="B2225" s="14">
        <v>28534.400000000001</v>
      </c>
      <c r="C2225">
        <v>47.84</v>
      </c>
    </row>
    <row r="2226" spans="1:3" x14ac:dyDescent="0.25">
      <c r="A2226" s="6">
        <v>42110</v>
      </c>
      <c r="B2226" s="14">
        <v>28455.27</v>
      </c>
      <c r="C2226">
        <v>47.72</v>
      </c>
    </row>
    <row r="2227" spans="1:3" x14ac:dyDescent="0.25">
      <c r="A2227" s="6">
        <v>42111</v>
      </c>
      <c r="B2227" s="14">
        <v>28871.3</v>
      </c>
      <c r="C2227">
        <v>48.4</v>
      </c>
    </row>
    <row r="2228" spans="1:3" x14ac:dyDescent="0.25">
      <c r="A2228" s="6">
        <v>42114</v>
      </c>
      <c r="B2228" s="14">
        <v>28510.799999999999</v>
      </c>
      <c r="C2228">
        <v>47.8</v>
      </c>
    </row>
    <row r="2229" spans="1:3" x14ac:dyDescent="0.25">
      <c r="A2229" s="6">
        <v>42115</v>
      </c>
      <c r="B2229" s="14">
        <v>28463</v>
      </c>
      <c r="C2229">
        <v>47.72</v>
      </c>
    </row>
    <row r="2230" spans="1:3" x14ac:dyDescent="0.25">
      <c r="A2230" s="6">
        <v>42116</v>
      </c>
      <c r="B2230" s="14">
        <v>28302.21</v>
      </c>
      <c r="C2230">
        <v>47.44</v>
      </c>
    </row>
    <row r="2231" spans="1:3" x14ac:dyDescent="0.25">
      <c r="A2231" s="6">
        <v>42117</v>
      </c>
      <c r="B2231" s="14">
        <v>28130.67</v>
      </c>
      <c r="C2231">
        <v>47.16</v>
      </c>
    </row>
    <row r="2232" spans="1:3" x14ac:dyDescent="0.25">
      <c r="A2232" s="6">
        <v>42118</v>
      </c>
      <c r="B2232" s="14">
        <v>28130.69</v>
      </c>
      <c r="C2232">
        <v>47.16</v>
      </c>
    </row>
    <row r="2233" spans="1:3" x14ac:dyDescent="0.25">
      <c r="A2233" s="6">
        <v>42121</v>
      </c>
      <c r="B2233" s="14">
        <v>28407.01</v>
      </c>
      <c r="C2233">
        <v>47.6</v>
      </c>
    </row>
    <row r="2234" spans="1:3" x14ac:dyDescent="0.25">
      <c r="A2234" s="6">
        <v>42122</v>
      </c>
      <c r="B2234" s="14">
        <v>27838.45</v>
      </c>
      <c r="C2234">
        <v>46.68</v>
      </c>
    </row>
    <row r="2235" spans="1:3" x14ac:dyDescent="0.25">
      <c r="A2235" s="6">
        <v>42123</v>
      </c>
      <c r="B2235" s="14">
        <v>28416.87</v>
      </c>
      <c r="C2235">
        <v>47.64</v>
      </c>
    </row>
    <row r="2236" spans="1:3" x14ac:dyDescent="0.25">
      <c r="A2236" s="6">
        <v>42124</v>
      </c>
      <c r="B2236" s="14">
        <v>28534.52</v>
      </c>
      <c r="C2236">
        <v>47.84</v>
      </c>
    </row>
    <row r="2237" spans="1:3" x14ac:dyDescent="0.25">
      <c r="A2237" s="6">
        <v>42125</v>
      </c>
      <c r="B2237" s="14">
        <v>27901.48</v>
      </c>
      <c r="C2237">
        <v>46.76</v>
      </c>
    </row>
    <row r="2238" spans="1:3" x14ac:dyDescent="0.25">
      <c r="A2238" s="6">
        <v>42128</v>
      </c>
      <c r="B2238" s="14">
        <v>27875.8</v>
      </c>
      <c r="C2238">
        <v>46.72</v>
      </c>
    </row>
    <row r="2239" spans="1:3" x14ac:dyDescent="0.25">
      <c r="A2239" s="6">
        <v>42129</v>
      </c>
      <c r="B2239" s="14">
        <v>28255.49</v>
      </c>
      <c r="C2239">
        <v>47.36</v>
      </c>
    </row>
    <row r="2240" spans="1:3" x14ac:dyDescent="0.25">
      <c r="A2240" s="6">
        <v>42130</v>
      </c>
      <c r="B2240" s="14">
        <v>28409.72</v>
      </c>
      <c r="C2240">
        <v>47.6</v>
      </c>
    </row>
    <row r="2241" spans="1:3" x14ac:dyDescent="0.25">
      <c r="A2241" s="6">
        <v>42131</v>
      </c>
      <c r="B2241" s="14">
        <v>28220.7</v>
      </c>
      <c r="C2241">
        <v>47.28</v>
      </c>
    </row>
    <row r="2242" spans="1:3" x14ac:dyDescent="0.25">
      <c r="A2242" s="6">
        <v>42132</v>
      </c>
      <c r="B2242" s="14">
        <v>27814.79</v>
      </c>
      <c r="C2242">
        <v>46.6</v>
      </c>
    </row>
    <row r="2243" spans="1:3" x14ac:dyDescent="0.25">
      <c r="A2243" s="6">
        <v>42135</v>
      </c>
      <c r="B2243" s="14">
        <v>28263.4</v>
      </c>
      <c r="C2243">
        <v>47.36</v>
      </c>
    </row>
    <row r="2244" spans="1:3" x14ac:dyDescent="0.25">
      <c r="A2244" s="6">
        <v>42136</v>
      </c>
      <c r="B2244" s="14">
        <v>28078.03</v>
      </c>
      <c r="C2244">
        <v>47.04</v>
      </c>
    </row>
    <row r="2245" spans="1:3" x14ac:dyDescent="0.25">
      <c r="A2245" s="6">
        <v>42137</v>
      </c>
      <c r="B2245" s="14">
        <v>27811.93</v>
      </c>
      <c r="C2245">
        <v>46.6</v>
      </c>
    </row>
    <row r="2246" spans="1:3" x14ac:dyDescent="0.25">
      <c r="A2246" s="6">
        <v>42138</v>
      </c>
      <c r="B2246" s="14">
        <v>27712.2</v>
      </c>
      <c r="C2246">
        <v>46.44</v>
      </c>
    </row>
    <row r="2247" spans="1:3" x14ac:dyDescent="0.25">
      <c r="A2247" s="6">
        <v>42139</v>
      </c>
      <c r="B2247" s="14">
        <v>27511.02</v>
      </c>
      <c r="C2247">
        <v>46.08</v>
      </c>
    </row>
    <row r="2248" spans="1:3" x14ac:dyDescent="0.25">
      <c r="A2248" s="6">
        <v>42142</v>
      </c>
      <c r="B2248" s="14">
        <v>26947.75</v>
      </c>
      <c r="C2248">
        <v>45.16</v>
      </c>
    </row>
    <row r="2249" spans="1:3" x14ac:dyDescent="0.25">
      <c r="A2249" s="6">
        <v>42143</v>
      </c>
      <c r="B2249" s="14">
        <v>26768.35</v>
      </c>
      <c r="C2249">
        <v>44.84</v>
      </c>
    </row>
    <row r="2250" spans="1:3" x14ac:dyDescent="0.25">
      <c r="A2250" s="6">
        <v>42144</v>
      </c>
      <c r="B2250" s="14">
        <v>26844.7</v>
      </c>
      <c r="C2250">
        <v>44.96</v>
      </c>
    </row>
    <row r="2251" spans="1:3" x14ac:dyDescent="0.25">
      <c r="A2251" s="6">
        <v>42145</v>
      </c>
      <c r="B2251" s="14">
        <v>26376.26</v>
      </c>
      <c r="C2251">
        <v>44.2</v>
      </c>
    </row>
    <row r="2252" spans="1:3" x14ac:dyDescent="0.25">
      <c r="A2252" s="6">
        <v>42146</v>
      </c>
      <c r="B2252" s="14">
        <v>26669.759999999998</v>
      </c>
      <c r="C2252">
        <v>44.68</v>
      </c>
    </row>
    <row r="2253" spans="1:3" x14ac:dyDescent="0.25">
      <c r="A2253" s="6">
        <v>42150</v>
      </c>
      <c r="B2253" s="14">
        <v>26763.29</v>
      </c>
      <c r="C2253">
        <v>44.84</v>
      </c>
    </row>
    <row r="2254" spans="1:3" x14ac:dyDescent="0.25">
      <c r="A2254" s="6">
        <v>42151</v>
      </c>
      <c r="B2254" s="14">
        <v>26565.83</v>
      </c>
      <c r="C2254">
        <v>44.48</v>
      </c>
    </row>
    <row r="2255" spans="1:3" x14ac:dyDescent="0.25">
      <c r="A2255" s="6">
        <v>42152</v>
      </c>
      <c r="B2255" s="14">
        <v>26616.5</v>
      </c>
      <c r="C2255">
        <v>44.6</v>
      </c>
    </row>
    <row r="2256" spans="1:3" x14ac:dyDescent="0.25">
      <c r="A2256" s="6">
        <v>42153</v>
      </c>
      <c r="B2256" s="14">
        <v>26692.400000000001</v>
      </c>
      <c r="C2256">
        <v>44.72</v>
      </c>
    </row>
    <row r="2257" spans="1:3" x14ac:dyDescent="0.25">
      <c r="A2257" s="6">
        <v>42156</v>
      </c>
      <c r="B2257" s="14">
        <v>26566.1</v>
      </c>
      <c r="C2257">
        <v>44.48</v>
      </c>
    </row>
    <row r="2258" spans="1:3" x14ac:dyDescent="0.25">
      <c r="A2258" s="6">
        <v>42157</v>
      </c>
      <c r="B2258" s="14">
        <v>26959.37</v>
      </c>
      <c r="C2258">
        <v>45.16</v>
      </c>
    </row>
    <row r="2259" spans="1:3" x14ac:dyDescent="0.25">
      <c r="A2259" s="6">
        <v>42158</v>
      </c>
      <c r="B2259" s="14">
        <v>26630.19</v>
      </c>
      <c r="C2259">
        <v>44.6</v>
      </c>
    </row>
    <row r="2260" spans="1:3" x14ac:dyDescent="0.25">
      <c r="A2260" s="6">
        <v>42159</v>
      </c>
      <c r="B2260" s="14">
        <v>27031.95</v>
      </c>
      <c r="C2260">
        <v>45.28</v>
      </c>
    </row>
    <row r="2261" spans="1:3" x14ac:dyDescent="0.25">
      <c r="A2261" s="6">
        <v>42160</v>
      </c>
      <c r="B2261" s="14">
        <v>27071.7</v>
      </c>
      <c r="C2261">
        <v>45.32</v>
      </c>
    </row>
    <row r="2262" spans="1:3" x14ac:dyDescent="0.25">
      <c r="A2262" s="6">
        <v>42163</v>
      </c>
      <c r="B2262" s="14">
        <v>27282.1</v>
      </c>
      <c r="C2262">
        <v>45.68</v>
      </c>
    </row>
    <row r="2263" spans="1:3" x14ac:dyDescent="0.25">
      <c r="A2263" s="6">
        <v>42164</v>
      </c>
      <c r="B2263" s="14">
        <v>27198.84</v>
      </c>
      <c r="C2263">
        <v>45.56</v>
      </c>
    </row>
    <row r="2264" spans="1:3" x14ac:dyDescent="0.25">
      <c r="A2264" s="6">
        <v>42165</v>
      </c>
      <c r="B2264" s="14">
        <v>26533.3</v>
      </c>
      <c r="C2264">
        <v>44.44</v>
      </c>
    </row>
    <row r="2265" spans="1:3" x14ac:dyDescent="0.25">
      <c r="A2265" s="6">
        <v>42166</v>
      </c>
      <c r="B2265" s="14">
        <v>26347.3</v>
      </c>
      <c r="C2265">
        <v>44.12</v>
      </c>
    </row>
    <row r="2266" spans="1:3" x14ac:dyDescent="0.25">
      <c r="A2266" s="6">
        <v>42167</v>
      </c>
      <c r="B2266" s="14">
        <v>26526.46</v>
      </c>
      <c r="C2266">
        <v>44.4</v>
      </c>
    </row>
    <row r="2267" spans="1:3" x14ac:dyDescent="0.25">
      <c r="A2267" s="6">
        <v>42170</v>
      </c>
      <c r="B2267" s="14">
        <v>26981.79</v>
      </c>
      <c r="C2267">
        <v>45.16</v>
      </c>
    </row>
    <row r="2268" spans="1:3" x14ac:dyDescent="0.25">
      <c r="A2268" s="6">
        <v>42171</v>
      </c>
      <c r="B2268" s="14">
        <v>26730.73</v>
      </c>
      <c r="C2268">
        <v>44.76</v>
      </c>
    </row>
    <row r="2269" spans="1:3" x14ac:dyDescent="0.25">
      <c r="A2269" s="6">
        <v>42172</v>
      </c>
      <c r="B2269" s="14">
        <v>26705.79</v>
      </c>
      <c r="C2269">
        <v>44.72</v>
      </c>
    </row>
    <row r="2270" spans="1:3" x14ac:dyDescent="0.25">
      <c r="A2270" s="6">
        <v>42173</v>
      </c>
      <c r="B2270" s="14">
        <v>26283.13</v>
      </c>
      <c r="C2270">
        <v>44</v>
      </c>
    </row>
    <row r="2271" spans="1:3" x14ac:dyDescent="0.25">
      <c r="A2271" s="6">
        <v>42174</v>
      </c>
      <c r="B2271" s="14">
        <v>26577.78</v>
      </c>
      <c r="C2271">
        <v>44.48</v>
      </c>
    </row>
    <row r="2272" spans="1:3" x14ac:dyDescent="0.25">
      <c r="A2272" s="6">
        <v>42177</v>
      </c>
      <c r="B2272" s="14">
        <v>25862.6</v>
      </c>
      <c r="C2272">
        <v>43.28</v>
      </c>
    </row>
    <row r="2273" spans="1:3" x14ac:dyDescent="0.25">
      <c r="A2273" s="6">
        <v>42178</v>
      </c>
      <c r="B2273" s="14">
        <v>25622.37</v>
      </c>
      <c r="C2273">
        <v>42.88</v>
      </c>
    </row>
    <row r="2274" spans="1:3" x14ac:dyDescent="0.25">
      <c r="A2274" s="6">
        <v>42179</v>
      </c>
      <c r="B2274" s="14">
        <v>25832.9</v>
      </c>
      <c r="C2274">
        <v>43.24</v>
      </c>
    </row>
    <row r="2275" spans="1:3" x14ac:dyDescent="0.25">
      <c r="A2275" s="6">
        <v>42180</v>
      </c>
      <c r="B2275" s="14">
        <v>25798.77</v>
      </c>
      <c r="C2275">
        <v>43.2</v>
      </c>
    </row>
    <row r="2276" spans="1:3" x14ac:dyDescent="0.25">
      <c r="A2276" s="6">
        <v>42181</v>
      </c>
      <c r="B2276" s="14">
        <v>25595.4</v>
      </c>
      <c r="C2276">
        <v>42.84</v>
      </c>
    </row>
    <row r="2277" spans="1:3" x14ac:dyDescent="0.25">
      <c r="A2277" s="6">
        <v>42184</v>
      </c>
      <c r="B2277" s="14">
        <v>27039.17</v>
      </c>
      <c r="C2277">
        <v>45.24</v>
      </c>
    </row>
    <row r="2278" spans="1:3" x14ac:dyDescent="0.25">
      <c r="A2278" s="6">
        <v>42185</v>
      </c>
      <c r="B2278" s="14">
        <v>26961.89</v>
      </c>
      <c r="C2278">
        <v>45.12</v>
      </c>
    </row>
    <row r="2279" spans="1:3" x14ac:dyDescent="0.25">
      <c r="A2279" s="6">
        <v>42186</v>
      </c>
      <c r="B2279" s="14">
        <v>25688.89</v>
      </c>
      <c r="C2279">
        <v>43</v>
      </c>
    </row>
    <row r="2280" spans="1:3" x14ac:dyDescent="0.25">
      <c r="A2280" s="6">
        <v>42187</v>
      </c>
      <c r="B2280" s="14">
        <v>26440.7</v>
      </c>
      <c r="C2280">
        <v>44.24</v>
      </c>
    </row>
    <row r="2281" spans="1:3" x14ac:dyDescent="0.25">
      <c r="A2281" s="6">
        <v>42191</v>
      </c>
      <c r="B2281" s="14">
        <v>26897.31</v>
      </c>
      <c r="C2281">
        <v>45</v>
      </c>
    </row>
    <row r="2282" spans="1:3" x14ac:dyDescent="0.25">
      <c r="A2282" s="6">
        <v>42192</v>
      </c>
      <c r="B2282" s="14">
        <v>26301.7</v>
      </c>
      <c r="C2282">
        <v>44</v>
      </c>
    </row>
    <row r="2283" spans="1:3" x14ac:dyDescent="0.25">
      <c r="A2283" s="6">
        <v>42193</v>
      </c>
      <c r="B2283" s="14">
        <v>27359.62</v>
      </c>
      <c r="C2283">
        <v>45.8</v>
      </c>
    </row>
    <row r="2284" spans="1:3" x14ac:dyDescent="0.25">
      <c r="A2284" s="6">
        <v>42194</v>
      </c>
      <c r="B2284" s="14">
        <v>27852.43</v>
      </c>
      <c r="C2284">
        <v>46.6</v>
      </c>
    </row>
    <row r="2285" spans="1:3" x14ac:dyDescent="0.25">
      <c r="A2285" s="6">
        <v>42195</v>
      </c>
      <c r="B2285" s="14">
        <v>26875.4</v>
      </c>
      <c r="C2285">
        <v>44.96</v>
      </c>
    </row>
    <row r="2286" spans="1:3" x14ac:dyDescent="0.25">
      <c r="A2286" s="6">
        <v>42198</v>
      </c>
      <c r="B2286" s="14">
        <v>25453.97</v>
      </c>
      <c r="C2286">
        <v>42.6</v>
      </c>
    </row>
    <row r="2287" spans="1:3" x14ac:dyDescent="0.25">
      <c r="A2287" s="6">
        <v>42199</v>
      </c>
      <c r="B2287" s="14">
        <v>25601.54</v>
      </c>
      <c r="C2287">
        <v>42.84</v>
      </c>
    </row>
    <row r="2288" spans="1:3" x14ac:dyDescent="0.25">
      <c r="A2288" s="6">
        <v>42200</v>
      </c>
      <c r="B2288" s="14">
        <v>25387.57</v>
      </c>
      <c r="C2288">
        <v>42.48</v>
      </c>
    </row>
    <row r="2289" spans="1:3" x14ac:dyDescent="0.25">
      <c r="A2289" s="6">
        <v>42201</v>
      </c>
      <c r="B2289" s="14">
        <v>24872.1</v>
      </c>
      <c r="C2289">
        <v>41.6</v>
      </c>
    </row>
    <row r="2290" spans="1:3" x14ac:dyDescent="0.25">
      <c r="A2290" s="6">
        <v>42202</v>
      </c>
      <c r="B2290" s="14">
        <v>24867.5</v>
      </c>
      <c r="C2290">
        <v>41.6</v>
      </c>
    </row>
    <row r="2291" spans="1:3" x14ac:dyDescent="0.25">
      <c r="A2291" s="6">
        <v>42205</v>
      </c>
      <c r="B2291" s="14">
        <v>24656.23</v>
      </c>
      <c r="C2291">
        <v>41.24</v>
      </c>
    </row>
    <row r="2292" spans="1:3" x14ac:dyDescent="0.25">
      <c r="A2292" s="6">
        <v>42206</v>
      </c>
      <c r="B2292" s="14">
        <v>24766.3</v>
      </c>
      <c r="C2292">
        <v>41.44</v>
      </c>
    </row>
    <row r="2293" spans="1:3" x14ac:dyDescent="0.25">
      <c r="A2293" s="6">
        <v>42207</v>
      </c>
      <c r="B2293" s="14">
        <v>24900.77</v>
      </c>
      <c r="C2293">
        <v>41.64</v>
      </c>
    </row>
    <row r="2294" spans="1:3" x14ac:dyDescent="0.25">
      <c r="A2294" s="6">
        <v>42208</v>
      </c>
      <c r="B2294" s="14">
        <v>24937.4</v>
      </c>
      <c r="C2294">
        <v>41.72</v>
      </c>
    </row>
    <row r="2295" spans="1:3" x14ac:dyDescent="0.25">
      <c r="A2295" s="6">
        <v>42209</v>
      </c>
      <c r="B2295" s="14">
        <v>25204.32</v>
      </c>
      <c r="C2295">
        <v>42.16</v>
      </c>
    </row>
    <row r="2296" spans="1:3" x14ac:dyDescent="0.25">
      <c r="A2296" s="6">
        <v>42212</v>
      </c>
      <c r="B2296" s="14">
        <v>25503.21</v>
      </c>
      <c r="C2296">
        <v>42.64</v>
      </c>
    </row>
    <row r="2297" spans="1:3" x14ac:dyDescent="0.25">
      <c r="A2297" s="6">
        <v>42213</v>
      </c>
      <c r="B2297" s="14">
        <v>24897.8</v>
      </c>
      <c r="C2297">
        <v>41.64</v>
      </c>
    </row>
    <row r="2298" spans="1:3" x14ac:dyDescent="0.25">
      <c r="A2298" s="6">
        <v>42214</v>
      </c>
      <c r="B2298" s="14">
        <v>24940.29</v>
      </c>
      <c r="C2298">
        <v>41.72</v>
      </c>
    </row>
    <row r="2299" spans="1:3" x14ac:dyDescent="0.25">
      <c r="A2299" s="6">
        <v>42215</v>
      </c>
      <c r="B2299" s="14">
        <v>24891.82</v>
      </c>
      <c r="C2299">
        <v>41.64</v>
      </c>
    </row>
    <row r="2300" spans="1:3" x14ac:dyDescent="0.25">
      <c r="A2300" s="6">
        <v>42216</v>
      </c>
      <c r="B2300" s="14">
        <v>24859.8</v>
      </c>
      <c r="C2300">
        <v>41.56</v>
      </c>
    </row>
    <row r="2301" spans="1:3" x14ac:dyDescent="0.25">
      <c r="A2301" s="6">
        <v>42219</v>
      </c>
      <c r="B2301" s="14">
        <v>24571.98</v>
      </c>
      <c r="C2301">
        <v>41.08</v>
      </c>
    </row>
    <row r="2302" spans="1:3" x14ac:dyDescent="0.25">
      <c r="A2302" s="6">
        <v>42220</v>
      </c>
      <c r="B2302" s="14">
        <v>24716.98</v>
      </c>
      <c r="C2302">
        <v>41.32</v>
      </c>
    </row>
    <row r="2303" spans="1:3" x14ac:dyDescent="0.25">
      <c r="A2303" s="6">
        <v>42221</v>
      </c>
      <c r="B2303" s="14">
        <v>24644.7</v>
      </c>
      <c r="C2303">
        <v>41.2</v>
      </c>
    </row>
    <row r="2304" spans="1:3" x14ac:dyDescent="0.25">
      <c r="A2304" s="6">
        <v>42222</v>
      </c>
      <c r="B2304" s="14">
        <v>24826.6</v>
      </c>
      <c r="C2304">
        <v>41.52</v>
      </c>
    </row>
    <row r="2305" spans="1:3" x14ac:dyDescent="0.25">
      <c r="A2305" s="6">
        <v>42223</v>
      </c>
      <c r="B2305" s="14">
        <v>24576.41</v>
      </c>
      <c r="C2305">
        <v>41.08</v>
      </c>
    </row>
    <row r="2306" spans="1:3" x14ac:dyDescent="0.25">
      <c r="A2306" s="6">
        <v>42226</v>
      </c>
      <c r="B2306" s="14">
        <v>24411.95</v>
      </c>
      <c r="C2306">
        <v>40.799999999999997</v>
      </c>
    </row>
    <row r="2307" spans="1:3" x14ac:dyDescent="0.25">
      <c r="A2307" s="6">
        <v>42227</v>
      </c>
      <c r="B2307" s="14">
        <v>24846.38</v>
      </c>
      <c r="C2307">
        <v>41.56</v>
      </c>
    </row>
    <row r="2308" spans="1:3" x14ac:dyDescent="0.25">
      <c r="A2308" s="6">
        <v>42228</v>
      </c>
      <c r="B2308" s="14">
        <v>24708.67</v>
      </c>
      <c r="C2308">
        <v>41.32</v>
      </c>
    </row>
    <row r="2309" spans="1:3" x14ac:dyDescent="0.25">
      <c r="A2309" s="6">
        <v>42229</v>
      </c>
      <c r="B2309" s="14">
        <v>24620.2</v>
      </c>
      <c r="C2309">
        <v>41.16</v>
      </c>
    </row>
    <row r="2310" spans="1:3" x14ac:dyDescent="0.25">
      <c r="A2310" s="6">
        <v>42230</v>
      </c>
      <c r="B2310" s="14">
        <v>24480.44</v>
      </c>
      <c r="C2310">
        <v>40.92</v>
      </c>
    </row>
    <row r="2311" spans="1:3" x14ac:dyDescent="0.25">
      <c r="A2311" s="6">
        <v>42233</v>
      </c>
      <c r="B2311" s="14">
        <v>24497.4</v>
      </c>
      <c r="C2311">
        <v>40.96</v>
      </c>
    </row>
    <row r="2312" spans="1:3" x14ac:dyDescent="0.25">
      <c r="A2312" s="6">
        <v>42234</v>
      </c>
      <c r="B2312" s="14">
        <v>24750.2</v>
      </c>
      <c r="C2312">
        <v>41.36</v>
      </c>
    </row>
    <row r="2313" spans="1:3" x14ac:dyDescent="0.25">
      <c r="A2313" s="6">
        <v>42235</v>
      </c>
      <c r="B2313" s="14">
        <v>25012.16</v>
      </c>
      <c r="C2313">
        <v>41.8</v>
      </c>
    </row>
    <row r="2314" spans="1:3" x14ac:dyDescent="0.25">
      <c r="A2314" s="6">
        <v>42236</v>
      </c>
      <c r="B2314" s="14">
        <v>25793.200000000001</v>
      </c>
      <c r="C2314">
        <v>43.12</v>
      </c>
    </row>
    <row r="2315" spans="1:3" x14ac:dyDescent="0.25">
      <c r="A2315" s="6">
        <v>42237</v>
      </c>
      <c r="B2315" s="14">
        <v>26638.46</v>
      </c>
      <c r="C2315">
        <v>44.52</v>
      </c>
    </row>
    <row r="2316" spans="1:3" x14ac:dyDescent="0.25">
      <c r="A2316" s="6">
        <v>42240</v>
      </c>
      <c r="B2316" s="14">
        <v>29393.8</v>
      </c>
      <c r="C2316">
        <v>49.12</v>
      </c>
    </row>
    <row r="2317" spans="1:3" x14ac:dyDescent="0.25">
      <c r="A2317" s="6">
        <v>42241</v>
      </c>
      <c r="B2317" s="14">
        <v>29626.799999999999</v>
      </c>
      <c r="C2317">
        <v>49.52</v>
      </c>
    </row>
    <row r="2318" spans="1:3" x14ac:dyDescent="0.25">
      <c r="A2318" s="6">
        <v>42242</v>
      </c>
      <c r="B2318" s="14">
        <v>28678.11</v>
      </c>
      <c r="C2318">
        <v>47.92</v>
      </c>
    </row>
    <row r="2319" spans="1:3" x14ac:dyDescent="0.25">
      <c r="A2319" s="6">
        <v>42243</v>
      </c>
      <c r="B2319" s="14">
        <v>28989.8</v>
      </c>
      <c r="C2319">
        <v>48.44</v>
      </c>
    </row>
    <row r="2320" spans="1:3" x14ac:dyDescent="0.25">
      <c r="A2320" s="6">
        <v>42244</v>
      </c>
      <c r="B2320" s="14">
        <v>30144.91</v>
      </c>
      <c r="C2320">
        <v>50.36</v>
      </c>
    </row>
    <row r="2321" spans="1:3" x14ac:dyDescent="0.25">
      <c r="A2321" s="6">
        <v>42247</v>
      </c>
      <c r="B2321" s="14">
        <v>31650.07</v>
      </c>
      <c r="C2321">
        <v>52.88</v>
      </c>
    </row>
    <row r="2322" spans="1:3" x14ac:dyDescent="0.25">
      <c r="A2322" s="6">
        <v>42248</v>
      </c>
      <c r="B2322" s="14">
        <v>34078.15</v>
      </c>
      <c r="C2322">
        <v>56.96</v>
      </c>
    </row>
    <row r="2323" spans="1:3" x14ac:dyDescent="0.25">
      <c r="A2323" s="6">
        <v>42249</v>
      </c>
      <c r="B2323" s="14">
        <v>32652.6</v>
      </c>
      <c r="C2323">
        <v>54.56</v>
      </c>
    </row>
    <row r="2324" spans="1:3" x14ac:dyDescent="0.25">
      <c r="A2324" s="6">
        <v>42250</v>
      </c>
      <c r="B2324" s="14">
        <v>32908.5</v>
      </c>
      <c r="C2324">
        <v>55</v>
      </c>
    </row>
    <row r="2325" spans="1:3" x14ac:dyDescent="0.25">
      <c r="A2325" s="6">
        <v>42251</v>
      </c>
      <c r="B2325" s="14">
        <v>33995.01</v>
      </c>
      <c r="C2325">
        <v>56.8</v>
      </c>
    </row>
    <row r="2326" spans="1:3" x14ac:dyDescent="0.25">
      <c r="A2326" s="6">
        <v>42255</v>
      </c>
      <c r="B2326" s="14">
        <v>32468.799999999999</v>
      </c>
      <c r="C2326">
        <v>54.24</v>
      </c>
    </row>
    <row r="2327" spans="1:3" x14ac:dyDescent="0.25">
      <c r="A2327" s="6">
        <v>42256</v>
      </c>
      <c r="B2327" s="14">
        <v>32860.769999999997</v>
      </c>
      <c r="C2327">
        <v>54.92</v>
      </c>
    </row>
    <row r="2328" spans="1:3" x14ac:dyDescent="0.25">
      <c r="A2328" s="6">
        <v>42257</v>
      </c>
      <c r="B2328" s="14">
        <v>32336.04</v>
      </c>
      <c r="C2328">
        <v>54.04</v>
      </c>
    </row>
    <row r="2329" spans="1:3" x14ac:dyDescent="0.25">
      <c r="A2329" s="6">
        <v>42258</v>
      </c>
      <c r="B2329" s="14">
        <v>32160.78</v>
      </c>
      <c r="C2329">
        <v>53.72</v>
      </c>
    </row>
    <row r="2330" spans="1:3" x14ac:dyDescent="0.25">
      <c r="A2330" s="6">
        <v>42261</v>
      </c>
      <c r="B2330" s="14">
        <v>32048.71</v>
      </c>
      <c r="C2330">
        <v>53.52</v>
      </c>
    </row>
    <row r="2331" spans="1:3" x14ac:dyDescent="0.25">
      <c r="A2331" s="6">
        <v>42262</v>
      </c>
      <c r="B2331" s="14">
        <v>30023.1</v>
      </c>
      <c r="C2331">
        <v>50.16</v>
      </c>
    </row>
    <row r="2332" spans="1:3" x14ac:dyDescent="0.25">
      <c r="A2332" s="6">
        <v>42263</v>
      </c>
      <c r="B2332" s="14">
        <v>28222.91</v>
      </c>
      <c r="C2332">
        <v>47.16</v>
      </c>
    </row>
    <row r="2333" spans="1:3" x14ac:dyDescent="0.25">
      <c r="A2333" s="6">
        <v>42264</v>
      </c>
      <c r="B2333" s="14">
        <v>28989.09</v>
      </c>
      <c r="C2333">
        <v>48.44</v>
      </c>
    </row>
    <row r="2334" spans="1:3" x14ac:dyDescent="0.25">
      <c r="A2334" s="6">
        <v>42265</v>
      </c>
      <c r="B2334" s="14">
        <v>30073.1</v>
      </c>
      <c r="C2334">
        <v>50.24</v>
      </c>
    </row>
    <row r="2335" spans="1:3" x14ac:dyDescent="0.25">
      <c r="A2335" s="6">
        <v>42268</v>
      </c>
      <c r="B2335" s="14">
        <v>28959.3</v>
      </c>
      <c r="C2335">
        <v>48.36</v>
      </c>
    </row>
    <row r="2336" spans="1:3" x14ac:dyDescent="0.25">
      <c r="A2336" s="6">
        <v>42269</v>
      </c>
      <c r="B2336" s="14">
        <v>30130.5</v>
      </c>
      <c r="C2336">
        <v>50.32</v>
      </c>
    </row>
    <row r="2337" spans="1:3" x14ac:dyDescent="0.25">
      <c r="A2337" s="6">
        <v>42270</v>
      </c>
      <c r="B2337" s="14">
        <v>29650.51</v>
      </c>
      <c r="C2337">
        <v>49.52</v>
      </c>
    </row>
    <row r="2338" spans="1:3" x14ac:dyDescent="0.25">
      <c r="A2338" s="6">
        <v>42271</v>
      </c>
      <c r="B2338" s="14">
        <v>30318.5</v>
      </c>
      <c r="C2338">
        <v>50.64</v>
      </c>
    </row>
    <row r="2339" spans="1:3" x14ac:dyDescent="0.25">
      <c r="A2339" s="6">
        <v>42272</v>
      </c>
      <c r="B2339" s="14">
        <v>30766.07</v>
      </c>
      <c r="C2339">
        <v>51.4</v>
      </c>
    </row>
    <row r="2340" spans="1:3" x14ac:dyDescent="0.25">
      <c r="A2340" s="6">
        <v>42275</v>
      </c>
      <c r="B2340" s="14">
        <v>31605.73</v>
      </c>
      <c r="C2340">
        <v>52.76</v>
      </c>
    </row>
    <row r="2341" spans="1:3" x14ac:dyDescent="0.25">
      <c r="A2341" s="6">
        <v>42276</v>
      </c>
      <c r="B2341" s="14">
        <v>31835.360000000001</v>
      </c>
      <c r="C2341">
        <v>53.16</v>
      </c>
    </row>
    <row r="2342" spans="1:3" x14ac:dyDescent="0.25">
      <c r="A2342" s="6">
        <v>42277</v>
      </c>
      <c r="B2342" s="14">
        <v>31414.959999999999</v>
      </c>
      <c r="C2342">
        <v>52.44</v>
      </c>
    </row>
    <row r="2343" spans="1:3" x14ac:dyDescent="0.25">
      <c r="A2343" s="6">
        <v>42278</v>
      </c>
      <c r="B2343" s="14">
        <v>30852.06</v>
      </c>
      <c r="C2343">
        <v>51.52</v>
      </c>
    </row>
    <row r="2344" spans="1:3" x14ac:dyDescent="0.25">
      <c r="A2344" s="6">
        <v>42279</v>
      </c>
      <c r="B2344" s="14">
        <v>29912.14</v>
      </c>
      <c r="C2344">
        <v>49.96</v>
      </c>
    </row>
    <row r="2345" spans="1:3" x14ac:dyDescent="0.25">
      <c r="A2345" s="6">
        <v>42282</v>
      </c>
      <c r="B2345" s="14">
        <v>28757.01</v>
      </c>
      <c r="C2345">
        <v>48</v>
      </c>
    </row>
    <row r="2346" spans="1:3" x14ac:dyDescent="0.25">
      <c r="A2346" s="6">
        <v>42283</v>
      </c>
      <c r="B2346" s="14">
        <v>29261.19</v>
      </c>
      <c r="C2346">
        <v>48.84</v>
      </c>
    </row>
    <row r="2347" spans="1:3" x14ac:dyDescent="0.25">
      <c r="A2347" s="6">
        <v>42284</v>
      </c>
      <c r="B2347" s="14">
        <v>28429.1</v>
      </c>
      <c r="C2347">
        <v>47.48</v>
      </c>
    </row>
    <row r="2348" spans="1:3" x14ac:dyDescent="0.25">
      <c r="A2348" s="6">
        <v>42285</v>
      </c>
      <c r="B2348" s="14">
        <v>27952.78</v>
      </c>
      <c r="C2348">
        <v>46.68</v>
      </c>
    </row>
    <row r="2349" spans="1:3" x14ac:dyDescent="0.25">
      <c r="A2349" s="6">
        <v>42286</v>
      </c>
      <c r="B2349" s="14">
        <v>28011.599999999999</v>
      </c>
      <c r="C2349">
        <v>46.76</v>
      </c>
    </row>
    <row r="2350" spans="1:3" x14ac:dyDescent="0.25">
      <c r="A2350" s="6">
        <v>42289</v>
      </c>
      <c r="B2350" s="14">
        <v>26805.5</v>
      </c>
      <c r="C2350">
        <v>44.76</v>
      </c>
    </row>
    <row r="2351" spans="1:3" x14ac:dyDescent="0.25">
      <c r="A2351" s="6">
        <v>42290</v>
      </c>
      <c r="B2351" s="14">
        <v>28093.919999999998</v>
      </c>
      <c r="C2351">
        <v>46.88</v>
      </c>
    </row>
    <row r="2352" spans="1:3" x14ac:dyDescent="0.25">
      <c r="A2352" s="6">
        <v>42291</v>
      </c>
      <c r="B2352" s="14">
        <v>28507.51</v>
      </c>
      <c r="C2352">
        <v>47.6</v>
      </c>
    </row>
    <row r="2353" spans="1:3" x14ac:dyDescent="0.25">
      <c r="A2353" s="6">
        <v>42292</v>
      </c>
      <c r="B2353" s="14">
        <v>26965.85</v>
      </c>
      <c r="C2353">
        <v>45</v>
      </c>
    </row>
    <row r="2354" spans="1:3" x14ac:dyDescent="0.25">
      <c r="A2354" s="6">
        <v>42293</v>
      </c>
      <c r="B2354" s="14">
        <v>27024.53</v>
      </c>
      <c r="C2354">
        <v>45.12</v>
      </c>
    </row>
    <row r="2355" spans="1:3" x14ac:dyDescent="0.25">
      <c r="A2355" s="6">
        <v>42296</v>
      </c>
      <c r="B2355" s="14">
        <v>25953.7</v>
      </c>
      <c r="C2355">
        <v>43.32</v>
      </c>
    </row>
    <row r="2356" spans="1:3" x14ac:dyDescent="0.25">
      <c r="A2356" s="6">
        <v>42297</v>
      </c>
      <c r="B2356" s="14">
        <v>26938.82</v>
      </c>
      <c r="C2356">
        <v>44.96</v>
      </c>
    </row>
    <row r="2357" spans="1:3" x14ac:dyDescent="0.25">
      <c r="A2357" s="6">
        <v>42298</v>
      </c>
      <c r="B2357" s="14">
        <v>27840.31</v>
      </c>
      <c r="C2357">
        <v>46.48</v>
      </c>
    </row>
    <row r="2358" spans="1:3" x14ac:dyDescent="0.25">
      <c r="A2358" s="6">
        <v>42299</v>
      </c>
      <c r="B2358" s="14">
        <v>25972.99</v>
      </c>
      <c r="C2358">
        <v>43.36</v>
      </c>
    </row>
    <row r="2359" spans="1:3" x14ac:dyDescent="0.25">
      <c r="A2359" s="6">
        <v>42300</v>
      </c>
      <c r="B2359" s="14">
        <v>26391.5</v>
      </c>
      <c r="C2359">
        <v>44.04</v>
      </c>
    </row>
    <row r="2360" spans="1:3" x14ac:dyDescent="0.25">
      <c r="A2360" s="6">
        <v>42303</v>
      </c>
      <c r="B2360" s="14">
        <v>26837.16</v>
      </c>
      <c r="C2360">
        <v>44.8</v>
      </c>
    </row>
    <row r="2361" spans="1:3" x14ac:dyDescent="0.25">
      <c r="A2361" s="6">
        <v>42304</v>
      </c>
      <c r="B2361" s="14">
        <v>26374.98</v>
      </c>
      <c r="C2361">
        <v>44</v>
      </c>
    </row>
    <row r="2362" spans="1:3" x14ac:dyDescent="0.25">
      <c r="A2362" s="6">
        <v>42305</v>
      </c>
      <c r="B2362" s="14">
        <v>25955.200000000001</v>
      </c>
      <c r="C2362">
        <v>43.32</v>
      </c>
    </row>
    <row r="2363" spans="1:3" x14ac:dyDescent="0.25">
      <c r="A2363" s="6">
        <v>42306</v>
      </c>
      <c r="B2363" s="14">
        <v>26227.86</v>
      </c>
      <c r="C2363">
        <v>43.76</v>
      </c>
    </row>
    <row r="2364" spans="1:3" x14ac:dyDescent="0.25">
      <c r="A2364" s="6">
        <v>42307</v>
      </c>
      <c r="B2364" s="14">
        <v>26600.5</v>
      </c>
      <c r="C2364">
        <v>44.4</v>
      </c>
    </row>
    <row r="2365" spans="1:3" x14ac:dyDescent="0.25">
      <c r="A2365" s="6">
        <v>42310</v>
      </c>
      <c r="B2365" s="14">
        <v>25813.89</v>
      </c>
      <c r="C2365">
        <v>43.08</v>
      </c>
    </row>
    <row r="2366" spans="1:3" x14ac:dyDescent="0.25">
      <c r="A2366" s="6">
        <v>42311</v>
      </c>
      <c r="B2366" s="14">
        <v>26129.07</v>
      </c>
      <c r="C2366">
        <v>43.6</v>
      </c>
    </row>
    <row r="2367" spans="1:3" x14ac:dyDescent="0.25">
      <c r="A2367" s="6">
        <v>42312</v>
      </c>
      <c r="B2367" s="14">
        <v>26547.4</v>
      </c>
      <c r="C2367">
        <v>44.28</v>
      </c>
    </row>
    <row r="2368" spans="1:3" x14ac:dyDescent="0.25">
      <c r="A2368" s="6">
        <v>42313</v>
      </c>
      <c r="B2368" s="14">
        <v>26098.17</v>
      </c>
      <c r="C2368">
        <v>43.56</v>
      </c>
    </row>
    <row r="2369" spans="1:3" x14ac:dyDescent="0.25">
      <c r="A2369" s="6">
        <v>42314</v>
      </c>
      <c r="B2369" s="14">
        <v>25799</v>
      </c>
      <c r="C2369">
        <v>43.04</v>
      </c>
    </row>
    <row r="2370" spans="1:3" x14ac:dyDescent="0.25">
      <c r="A2370" s="6">
        <v>42317</v>
      </c>
      <c r="B2370" s="14">
        <v>26422.74</v>
      </c>
      <c r="C2370">
        <v>44.08</v>
      </c>
    </row>
    <row r="2371" spans="1:3" x14ac:dyDescent="0.25">
      <c r="A2371" s="6">
        <v>42318</v>
      </c>
      <c r="B2371" s="14">
        <v>26112.400000000001</v>
      </c>
      <c r="C2371">
        <v>43.56</v>
      </c>
    </row>
    <row r="2372" spans="1:3" x14ac:dyDescent="0.25">
      <c r="A2372" s="6">
        <v>42319</v>
      </c>
      <c r="B2372" s="14">
        <v>26448.1</v>
      </c>
      <c r="C2372">
        <v>44.12</v>
      </c>
    </row>
    <row r="2373" spans="1:3" x14ac:dyDescent="0.25">
      <c r="A2373" s="6">
        <v>42320</v>
      </c>
      <c r="B2373" s="14">
        <v>27678.49</v>
      </c>
      <c r="C2373">
        <v>46.16</v>
      </c>
    </row>
    <row r="2374" spans="1:3" x14ac:dyDescent="0.25">
      <c r="A2374" s="6">
        <v>42321</v>
      </c>
      <c r="B2374" s="14">
        <v>28682.83</v>
      </c>
      <c r="C2374">
        <v>47.84</v>
      </c>
    </row>
    <row r="2375" spans="1:3" x14ac:dyDescent="0.25">
      <c r="A2375" s="6">
        <v>42324</v>
      </c>
      <c r="B2375" s="14">
        <v>26856.799999999999</v>
      </c>
      <c r="C2375">
        <v>44.8</v>
      </c>
    </row>
    <row r="2376" spans="1:3" x14ac:dyDescent="0.25">
      <c r="A2376" s="6">
        <v>42325</v>
      </c>
      <c r="B2376" s="14">
        <v>27328.52</v>
      </c>
      <c r="C2376">
        <v>45.6</v>
      </c>
    </row>
    <row r="2377" spans="1:3" x14ac:dyDescent="0.25">
      <c r="A2377" s="6">
        <v>42326</v>
      </c>
      <c r="B2377" s="14">
        <v>26751.83</v>
      </c>
      <c r="C2377">
        <v>44.6</v>
      </c>
    </row>
    <row r="2378" spans="1:3" x14ac:dyDescent="0.25">
      <c r="A2378" s="6">
        <v>42327</v>
      </c>
      <c r="B2378" s="14">
        <v>27359.83</v>
      </c>
      <c r="C2378">
        <v>45.64</v>
      </c>
    </row>
    <row r="2379" spans="1:3" x14ac:dyDescent="0.25">
      <c r="A2379" s="6">
        <v>42328</v>
      </c>
      <c r="B2379" s="14">
        <v>27053.77</v>
      </c>
      <c r="C2379">
        <v>45.12</v>
      </c>
    </row>
    <row r="2380" spans="1:3" x14ac:dyDescent="0.25">
      <c r="A2380" s="6">
        <v>42331</v>
      </c>
      <c r="B2380" s="14">
        <v>26554.91</v>
      </c>
      <c r="C2380">
        <v>44.28</v>
      </c>
    </row>
    <row r="2381" spans="1:3" x14ac:dyDescent="0.25">
      <c r="A2381" s="6">
        <v>42332</v>
      </c>
      <c r="B2381" s="14">
        <v>27074.400000000001</v>
      </c>
      <c r="C2381">
        <v>45.16</v>
      </c>
    </row>
    <row r="2382" spans="1:3" x14ac:dyDescent="0.25">
      <c r="A2382" s="6">
        <v>42333</v>
      </c>
      <c r="B2382" s="14">
        <v>26753.9</v>
      </c>
      <c r="C2382">
        <v>44.6</v>
      </c>
    </row>
    <row r="2383" spans="1:3" x14ac:dyDescent="0.25">
      <c r="A2383" s="6">
        <v>42335</v>
      </c>
      <c r="B2383" s="14">
        <v>26868.92</v>
      </c>
      <c r="C2383">
        <v>44.8</v>
      </c>
    </row>
    <row r="2384" spans="1:3" x14ac:dyDescent="0.25">
      <c r="A2384" s="6">
        <v>42338</v>
      </c>
      <c r="B2384" s="14">
        <v>26531.200000000001</v>
      </c>
      <c r="C2384">
        <v>44.24</v>
      </c>
    </row>
    <row r="2385" spans="1:3" x14ac:dyDescent="0.25">
      <c r="A2385" s="6">
        <v>42339</v>
      </c>
      <c r="B2385" s="14">
        <v>25872.639999999999</v>
      </c>
      <c r="C2385">
        <v>43.12</v>
      </c>
    </row>
    <row r="2386" spans="1:3" x14ac:dyDescent="0.25">
      <c r="A2386" s="6">
        <v>42340</v>
      </c>
      <c r="B2386" s="14">
        <v>26251.200000000001</v>
      </c>
      <c r="C2386">
        <v>43.76</v>
      </c>
    </row>
    <row r="2387" spans="1:3" x14ac:dyDescent="0.25">
      <c r="A2387" s="6">
        <v>42341</v>
      </c>
      <c r="B2387" s="14">
        <v>27043.59</v>
      </c>
      <c r="C2387">
        <v>45.08</v>
      </c>
    </row>
    <row r="2388" spans="1:3" x14ac:dyDescent="0.25">
      <c r="A2388" s="6">
        <v>42342</v>
      </c>
      <c r="B2388" s="14">
        <v>26040.3</v>
      </c>
      <c r="C2388">
        <v>43.4</v>
      </c>
    </row>
    <row r="2389" spans="1:3" x14ac:dyDescent="0.25">
      <c r="A2389" s="6">
        <v>42345</v>
      </c>
      <c r="B2389" s="14">
        <v>26113.5</v>
      </c>
      <c r="C2389">
        <v>43.52</v>
      </c>
    </row>
    <row r="2390" spans="1:3" x14ac:dyDescent="0.25">
      <c r="A2390" s="6">
        <v>42346</v>
      </c>
      <c r="B2390" s="14">
        <v>26797.62</v>
      </c>
      <c r="C2390">
        <v>44.68</v>
      </c>
    </row>
    <row r="2391" spans="1:3" x14ac:dyDescent="0.25">
      <c r="A2391" s="6">
        <v>42347</v>
      </c>
      <c r="B2391" s="14">
        <v>27220.77</v>
      </c>
      <c r="C2391">
        <v>45.36</v>
      </c>
    </row>
    <row r="2392" spans="1:3" x14ac:dyDescent="0.25">
      <c r="A2392" s="6">
        <v>42348</v>
      </c>
      <c r="B2392" s="14">
        <v>27569.3</v>
      </c>
      <c r="C2392">
        <v>45.96</v>
      </c>
    </row>
    <row r="2393" spans="1:3" x14ac:dyDescent="0.25">
      <c r="A2393" s="6">
        <v>42349</v>
      </c>
      <c r="B2393" s="14">
        <v>29506.45</v>
      </c>
      <c r="C2393">
        <v>49.2</v>
      </c>
    </row>
    <row r="2394" spans="1:3" x14ac:dyDescent="0.25">
      <c r="A2394" s="6">
        <v>42352</v>
      </c>
      <c r="B2394" s="14">
        <v>28402.63</v>
      </c>
      <c r="C2394">
        <v>47.36</v>
      </c>
    </row>
    <row r="2395" spans="1:3" x14ac:dyDescent="0.25">
      <c r="A2395" s="6">
        <v>42353</v>
      </c>
      <c r="B2395" s="14">
        <v>27102.47</v>
      </c>
      <c r="C2395">
        <v>45.16</v>
      </c>
    </row>
    <row r="2396" spans="1:3" x14ac:dyDescent="0.25">
      <c r="A2396" s="6">
        <v>42354</v>
      </c>
      <c r="B2396" s="14">
        <v>26659.31</v>
      </c>
      <c r="C2396">
        <v>44.44</v>
      </c>
    </row>
    <row r="2397" spans="1:3" x14ac:dyDescent="0.25">
      <c r="A2397" s="6">
        <v>42355</v>
      </c>
      <c r="B2397" s="14">
        <v>27623.18</v>
      </c>
      <c r="C2397">
        <v>46.04</v>
      </c>
    </row>
    <row r="2398" spans="1:3" x14ac:dyDescent="0.25">
      <c r="A2398" s="6">
        <v>42356</v>
      </c>
      <c r="B2398" s="14">
        <v>28581.4</v>
      </c>
      <c r="C2398">
        <v>47.64</v>
      </c>
    </row>
    <row r="2399" spans="1:3" x14ac:dyDescent="0.25">
      <c r="A2399" s="6">
        <v>42359</v>
      </c>
      <c r="B2399" s="14">
        <v>27426.799999999999</v>
      </c>
      <c r="C2399">
        <v>45.72</v>
      </c>
    </row>
    <row r="2400" spans="1:3" x14ac:dyDescent="0.25">
      <c r="A2400" s="6">
        <v>42360</v>
      </c>
      <c r="B2400" s="14">
        <v>26641.07</v>
      </c>
      <c r="C2400">
        <v>44.4</v>
      </c>
    </row>
    <row r="2401" spans="1:3" x14ac:dyDescent="0.25">
      <c r="A2401" s="6">
        <v>42361</v>
      </c>
      <c r="B2401" s="14">
        <v>26704.12</v>
      </c>
      <c r="C2401">
        <v>44.52</v>
      </c>
    </row>
    <row r="2402" spans="1:3" x14ac:dyDescent="0.25">
      <c r="A2402" s="6">
        <v>42362</v>
      </c>
      <c r="B2402" s="14">
        <v>26871.18</v>
      </c>
      <c r="C2402">
        <v>44.76</v>
      </c>
    </row>
    <row r="2403" spans="1:3" x14ac:dyDescent="0.25">
      <c r="A2403" s="6">
        <v>42366</v>
      </c>
      <c r="B2403" s="14">
        <v>26218.7</v>
      </c>
      <c r="C2403">
        <v>43.68</v>
      </c>
    </row>
    <row r="2404" spans="1:3" x14ac:dyDescent="0.25">
      <c r="A2404" s="6">
        <v>42367</v>
      </c>
      <c r="B2404" s="14">
        <v>25914.400000000001</v>
      </c>
      <c r="C2404">
        <v>43.16</v>
      </c>
    </row>
    <row r="2405" spans="1:3" x14ac:dyDescent="0.25">
      <c r="A2405" s="6">
        <v>42368</v>
      </c>
      <c r="B2405" s="14">
        <v>26601.9</v>
      </c>
      <c r="C2405">
        <v>44.32</v>
      </c>
    </row>
    <row r="2406" spans="1:3" x14ac:dyDescent="0.25">
      <c r="A2406" s="6">
        <v>42369</v>
      </c>
      <c r="B2406" s="14">
        <v>26638</v>
      </c>
      <c r="C2406">
        <v>44.4</v>
      </c>
    </row>
    <row r="2407" spans="1:3" x14ac:dyDescent="0.25">
      <c r="A2407" s="6">
        <v>42373</v>
      </c>
      <c r="B2407" s="14">
        <v>27164.11</v>
      </c>
      <c r="C2407">
        <v>45.24</v>
      </c>
    </row>
    <row r="2408" spans="1:3" x14ac:dyDescent="0.25">
      <c r="A2408" s="6">
        <v>42374</v>
      </c>
      <c r="B2408" s="14">
        <v>26787.54</v>
      </c>
      <c r="C2408">
        <v>44.64</v>
      </c>
    </row>
    <row r="2409" spans="1:3" x14ac:dyDescent="0.25">
      <c r="A2409" s="6">
        <v>42375</v>
      </c>
      <c r="B2409" s="14">
        <v>27221.7</v>
      </c>
      <c r="C2409">
        <v>45.36</v>
      </c>
    </row>
    <row r="2410" spans="1:3" x14ac:dyDescent="0.25">
      <c r="A2410" s="6">
        <v>42376</v>
      </c>
      <c r="B2410" s="14">
        <v>28633.03</v>
      </c>
      <c r="C2410">
        <v>47.68</v>
      </c>
    </row>
    <row r="2411" spans="1:3" x14ac:dyDescent="0.25">
      <c r="A2411" s="6">
        <v>42377</v>
      </c>
      <c r="B2411" s="14">
        <v>29809.37</v>
      </c>
      <c r="C2411">
        <v>49.64</v>
      </c>
    </row>
    <row r="2412" spans="1:3" x14ac:dyDescent="0.25">
      <c r="A2412" s="6">
        <v>42380</v>
      </c>
      <c r="B2412" s="14">
        <v>29468.46</v>
      </c>
      <c r="C2412">
        <v>49.08</v>
      </c>
    </row>
    <row r="2413" spans="1:3" x14ac:dyDescent="0.25">
      <c r="A2413" s="6">
        <v>42381</v>
      </c>
      <c r="B2413" s="14">
        <v>28386.13</v>
      </c>
      <c r="C2413">
        <v>47.28</v>
      </c>
    </row>
    <row r="2414" spans="1:3" x14ac:dyDescent="0.25">
      <c r="A2414" s="6">
        <v>42382</v>
      </c>
      <c r="B2414" s="14">
        <v>30205.34</v>
      </c>
      <c r="C2414">
        <v>50.32</v>
      </c>
    </row>
    <row r="2415" spans="1:3" x14ac:dyDescent="0.25">
      <c r="A2415" s="6">
        <v>42383</v>
      </c>
      <c r="B2415" s="14">
        <v>29553.77</v>
      </c>
      <c r="C2415">
        <v>49.24</v>
      </c>
    </row>
    <row r="2416" spans="1:3" x14ac:dyDescent="0.25">
      <c r="A2416" s="6">
        <v>42384</v>
      </c>
      <c r="B2416" s="14">
        <v>31217.91</v>
      </c>
      <c r="C2416">
        <v>52</v>
      </c>
    </row>
    <row r="2417" spans="1:3" x14ac:dyDescent="0.25">
      <c r="A2417" s="6">
        <v>42388</v>
      </c>
      <c r="B2417" s="14">
        <v>30992.18</v>
      </c>
      <c r="C2417">
        <v>51.6</v>
      </c>
    </row>
    <row r="2418" spans="1:3" x14ac:dyDescent="0.25">
      <c r="A2418" s="6">
        <v>42389</v>
      </c>
      <c r="B2418" s="14">
        <v>31386.99</v>
      </c>
      <c r="C2418">
        <v>52.28</v>
      </c>
    </row>
    <row r="2419" spans="1:3" x14ac:dyDescent="0.25">
      <c r="A2419" s="6">
        <v>42390</v>
      </c>
      <c r="B2419" s="14">
        <v>31499.37</v>
      </c>
      <c r="C2419">
        <v>52.44</v>
      </c>
    </row>
    <row r="2420" spans="1:3" x14ac:dyDescent="0.25">
      <c r="A2420" s="6">
        <v>42391</v>
      </c>
      <c r="B2420" s="14">
        <v>29724.5</v>
      </c>
      <c r="C2420">
        <v>49.48</v>
      </c>
    </row>
    <row r="2421" spans="1:3" x14ac:dyDescent="0.25">
      <c r="A2421" s="6">
        <v>42394</v>
      </c>
      <c r="B2421" s="14">
        <v>30609.24</v>
      </c>
      <c r="C2421">
        <v>50.96</v>
      </c>
    </row>
    <row r="2422" spans="1:3" x14ac:dyDescent="0.25">
      <c r="A2422" s="6">
        <v>42395</v>
      </c>
      <c r="B2422" s="14">
        <v>29766.91</v>
      </c>
      <c r="C2422">
        <v>49.56</v>
      </c>
    </row>
    <row r="2423" spans="1:3" x14ac:dyDescent="0.25">
      <c r="A2423" s="6">
        <v>42396</v>
      </c>
      <c r="B2423" s="14">
        <v>30414.46</v>
      </c>
      <c r="C2423">
        <v>50.64</v>
      </c>
    </row>
    <row r="2424" spans="1:3" x14ac:dyDescent="0.25">
      <c r="A2424" s="6">
        <v>42397</v>
      </c>
      <c r="B2424" s="14">
        <v>30004.74</v>
      </c>
      <c r="C2424">
        <v>49.96</v>
      </c>
    </row>
    <row r="2425" spans="1:3" x14ac:dyDescent="0.25">
      <c r="A2425" s="6">
        <v>42398</v>
      </c>
      <c r="B2425" s="14">
        <v>28953.68</v>
      </c>
      <c r="C2425">
        <v>48.2</v>
      </c>
    </row>
    <row r="2426" spans="1:3" x14ac:dyDescent="0.25">
      <c r="A2426" s="6">
        <v>42401</v>
      </c>
      <c r="B2426" s="14">
        <v>28725.42</v>
      </c>
      <c r="C2426">
        <v>47.84</v>
      </c>
    </row>
    <row r="2427" spans="1:3" x14ac:dyDescent="0.25">
      <c r="A2427" s="6">
        <v>42402</v>
      </c>
      <c r="B2427" s="14">
        <v>29770.86</v>
      </c>
      <c r="C2427">
        <v>49.56</v>
      </c>
    </row>
    <row r="2428" spans="1:3" x14ac:dyDescent="0.25">
      <c r="A2428" s="6">
        <v>42403</v>
      </c>
      <c r="B2428" s="14">
        <v>29635.9</v>
      </c>
      <c r="C2428">
        <v>49.32</v>
      </c>
    </row>
    <row r="2429" spans="1:3" x14ac:dyDescent="0.25">
      <c r="A2429" s="6">
        <v>42404</v>
      </c>
      <c r="B2429" s="14">
        <v>30037.200000000001</v>
      </c>
      <c r="C2429">
        <v>50</v>
      </c>
    </row>
    <row r="2430" spans="1:3" x14ac:dyDescent="0.25">
      <c r="A2430" s="6">
        <v>42405</v>
      </c>
      <c r="B2430" s="14">
        <v>30616.46</v>
      </c>
      <c r="C2430">
        <v>50.96</v>
      </c>
    </row>
    <row r="2431" spans="1:3" x14ac:dyDescent="0.25">
      <c r="A2431" s="6">
        <v>42408</v>
      </c>
      <c r="B2431" s="14">
        <v>31190.41</v>
      </c>
      <c r="C2431">
        <v>51.92</v>
      </c>
    </row>
    <row r="2432" spans="1:3" x14ac:dyDescent="0.25">
      <c r="A2432" s="6">
        <v>42409</v>
      </c>
      <c r="B2432" s="14">
        <v>31703.94</v>
      </c>
      <c r="C2432">
        <v>52.76</v>
      </c>
    </row>
    <row r="2433" spans="1:3" x14ac:dyDescent="0.25">
      <c r="A2433" s="6">
        <v>42410</v>
      </c>
      <c r="B2433" s="14">
        <v>31754.07</v>
      </c>
      <c r="C2433">
        <v>52.84</v>
      </c>
    </row>
    <row r="2434" spans="1:3" x14ac:dyDescent="0.25">
      <c r="A2434" s="6">
        <v>42411</v>
      </c>
      <c r="B2434" s="14">
        <v>33039.620000000003</v>
      </c>
      <c r="C2434">
        <v>55</v>
      </c>
    </row>
    <row r="2435" spans="1:3" x14ac:dyDescent="0.25">
      <c r="A2435" s="6">
        <v>42412</v>
      </c>
      <c r="B2435" s="14">
        <v>32888.47</v>
      </c>
      <c r="C2435">
        <v>54.72</v>
      </c>
    </row>
    <row r="2436" spans="1:3" x14ac:dyDescent="0.25">
      <c r="A2436" s="6">
        <v>42416</v>
      </c>
      <c r="B2436" s="14">
        <v>32048.44</v>
      </c>
      <c r="C2436">
        <v>53.32</v>
      </c>
    </row>
    <row r="2437" spans="1:3" x14ac:dyDescent="0.25">
      <c r="A2437" s="6">
        <v>42417</v>
      </c>
      <c r="B2437" s="14">
        <v>31292.37</v>
      </c>
      <c r="C2437">
        <v>52.08</v>
      </c>
    </row>
    <row r="2438" spans="1:3" x14ac:dyDescent="0.25">
      <c r="A2438" s="6">
        <v>42418</v>
      </c>
      <c r="B2438" s="14">
        <v>31460.799999999999</v>
      </c>
      <c r="C2438">
        <v>52.36</v>
      </c>
    </row>
    <row r="2439" spans="1:3" x14ac:dyDescent="0.25">
      <c r="A2439" s="6">
        <v>42419</v>
      </c>
      <c r="B2439" s="14">
        <v>31104.45</v>
      </c>
      <c r="C2439">
        <v>51.76</v>
      </c>
    </row>
    <row r="2440" spans="1:3" x14ac:dyDescent="0.25">
      <c r="A2440" s="6">
        <v>42422</v>
      </c>
      <c r="B2440" s="14">
        <v>30082.45</v>
      </c>
      <c r="C2440">
        <v>50.04</v>
      </c>
    </row>
    <row r="2441" spans="1:3" x14ac:dyDescent="0.25">
      <c r="A2441" s="6">
        <v>42423</v>
      </c>
      <c r="B2441" s="14">
        <v>30829.360000000001</v>
      </c>
      <c r="C2441">
        <v>51.28</v>
      </c>
    </row>
    <row r="2442" spans="1:3" x14ac:dyDescent="0.25">
      <c r="A2442" s="6">
        <v>42424</v>
      </c>
      <c r="B2442" s="14">
        <v>30519.54</v>
      </c>
      <c r="C2442">
        <v>50.8</v>
      </c>
    </row>
    <row r="2443" spans="1:3" x14ac:dyDescent="0.25">
      <c r="A2443" s="6">
        <v>42425</v>
      </c>
      <c r="B2443" s="14">
        <v>30021.52</v>
      </c>
      <c r="C2443">
        <v>49.96</v>
      </c>
    </row>
    <row r="2444" spans="1:3" x14ac:dyDescent="0.25">
      <c r="A2444" s="6">
        <v>42426</v>
      </c>
      <c r="B2444" s="14">
        <v>30321.55</v>
      </c>
      <c r="C2444">
        <v>50.44</v>
      </c>
    </row>
    <row r="2445" spans="1:3" x14ac:dyDescent="0.25">
      <c r="A2445" s="6">
        <v>42429</v>
      </c>
      <c r="B2445" s="14">
        <v>30687.38</v>
      </c>
      <c r="C2445">
        <v>51.04</v>
      </c>
    </row>
    <row r="2446" spans="1:3" x14ac:dyDescent="0.25">
      <c r="A2446" s="6">
        <v>42430</v>
      </c>
      <c r="B2446" s="14">
        <v>29046.51</v>
      </c>
      <c r="C2446">
        <v>48.32</v>
      </c>
    </row>
    <row r="2447" spans="1:3" x14ac:dyDescent="0.25">
      <c r="A2447" s="6">
        <v>42431</v>
      </c>
      <c r="B2447" s="14">
        <v>28894.78</v>
      </c>
      <c r="C2447">
        <v>48.08</v>
      </c>
    </row>
    <row r="2448" spans="1:3" x14ac:dyDescent="0.25">
      <c r="A2448" s="6">
        <v>42432</v>
      </c>
      <c r="B2448" s="14">
        <v>28172.04</v>
      </c>
      <c r="C2448">
        <v>46.88</v>
      </c>
    </row>
    <row r="2449" spans="1:3" x14ac:dyDescent="0.25">
      <c r="A2449" s="6">
        <v>42433</v>
      </c>
      <c r="B2449" s="14">
        <v>28617.65</v>
      </c>
      <c r="C2449">
        <v>47.6</v>
      </c>
    </row>
    <row r="2450" spans="1:3" x14ac:dyDescent="0.25">
      <c r="A2450" s="6">
        <v>42436</v>
      </c>
      <c r="B2450" s="14">
        <v>28408.22</v>
      </c>
      <c r="C2450">
        <v>47.24</v>
      </c>
    </row>
    <row r="2451" spans="1:3" x14ac:dyDescent="0.25">
      <c r="A2451" s="6">
        <v>42437</v>
      </c>
      <c r="B2451" s="14">
        <v>29136.49</v>
      </c>
      <c r="C2451">
        <v>48.48</v>
      </c>
    </row>
    <row r="2452" spans="1:3" x14ac:dyDescent="0.25">
      <c r="A2452" s="6">
        <v>42438</v>
      </c>
      <c r="B2452" s="14">
        <v>28805.45</v>
      </c>
      <c r="C2452">
        <v>47.92</v>
      </c>
    </row>
    <row r="2453" spans="1:3" x14ac:dyDescent="0.25">
      <c r="A2453" s="6">
        <v>42439</v>
      </c>
      <c r="B2453" s="14">
        <v>28655.3</v>
      </c>
      <c r="C2453">
        <v>47.68</v>
      </c>
    </row>
    <row r="2454" spans="1:3" x14ac:dyDescent="0.25">
      <c r="A2454" s="6">
        <v>42440</v>
      </c>
      <c r="B2454" s="14">
        <v>28050.93</v>
      </c>
      <c r="C2454">
        <v>46.64</v>
      </c>
    </row>
    <row r="2455" spans="1:3" x14ac:dyDescent="0.25">
      <c r="A2455" s="6">
        <v>42443</v>
      </c>
      <c r="B2455" s="14">
        <v>27733.31</v>
      </c>
      <c r="C2455">
        <v>46.12</v>
      </c>
    </row>
    <row r="2456" spans="1:3" x14ac:dyDescent="0.25">
      <c r="A2456" s="6">
        <v>42444</v>
      </c>
      <c r="B2456" s="14">
        <v>28149.119999999999</v>
      </c>
      <c r="C2456">
        <v>46.8</v>
      </c>
    </row>
    <row r="2457" spans="1:3" x14ac:dyDescent="0.25">
      <c r="A2457" s="6">
        <v>42445</v>
      </c>
      <c r="B2457" s="14">
        <v>27656.91</v>
      </c>
      <c r="C2457">
        <v>46</v>
      </c>
    </row>
    <row r="2458" spans="1:3" x14ac:dyDescent="0.25">
      <c r="A2458" s="6">
        <v>42446</v>
      </c>
      <c r="B2458" s="14">
        <v>27310.85</v>
      </c>
      <c r="C2458">
        <v>45.4</v>
      </c>
    </row>
    <row r="2459" spans="1:3" x14ac:dyDescent="0.25">
      <c r="A2459" s="6">
        <v>42447</v>
      </c>
      <c r="B2459" s="14">
        <v>27341.85</v>
      </c>
      <c r="C2459">
        <v>45.48</v>
      </c>
    </row>
    <row r="2460" spans="1:3" x14ac:dyDescent="0.25">
      <c r="A2460" s="6">
        <v>42450</v>
      </c>
      <c r="B2460" s="14">
        <v>26903.98</v>
      </c>
      <c r="C2460">
        <v>44.72</v>
      </c>
    </row>
    <row r="2461" spans="1:3" x14ac:dyDescent="0.25">
      <c r="A2461" s="6">
        <v>42451</v>
      </c>
      <c r="B2461" s="14">
        <v>26900.48</v>
      </c>
      <c r="C2461">
        <v>44.72</v>
      </c>
    </row>
    <row r="2462" spans="1:3" x14ac:dyDescent="0.25">
      <c r="A2462" s="6">
        <v>42452</v>
      </c>
      <c r="B2462" s="14">
        <v>27690.46</v>
      </c>
      <c r="C2462">
        <v>46.04</v>
      </c>
    </row>
    <row r="2463" spans="1:3" x14ac:dyDescent="0.25">
      <c r="A2463" s="6">
        <v>42453</v>
      </c>
      <c r="B2463" s="14">
        <v>27523.33</v>
      </c>
      <c r="C2463">
        <v>45.76</v>
      </c>
    </row>
    <row r="2464" spans="1:3" x14ac:dyDescent="0.25">
      <c r="A2464" s="6">
        <v>42457</v>
      </c>
      <c r="B2464" s="14">
        <v>27301.64</v>
      </c>
      <c r="C2464">
        <v>45.4</v>
      </c>
    </row>
    <row r="2465" spans="1:3" x14ac:dyDescent="0.25">
      <c r="A2465" s="6">
        <v>42458</v>
      </c>
      <c r="B2465" s="14">
        <v>26458.33</v>
      </c>
      <c r="C2465">
        <v>44</v>
      </c>
    </row>
    <row r="2466" spans="1:3" x14ac:dyDescent="0.25">
      <c r="A2466" s="6">
        <v>42459</v>
      </c>
      <c r="B2466" s="14">
        <v>26061.66</v>
      </c>
      <c r="C2466">
        <v>43.32</v>
      </c>
    </row>
    <row r="2467" spans="1:3" x14ac:dyDescent="0.25">
      <c r="A2467" s="6">
        <v>42460</v>
      </c>
      <c r="B2467" s="14">
        <v>26093.42</v>
      </c>
      <c r="C2467">
        <v>43.36</v>
      </c>
    </row>
    <row r="2468" spans="1:3" x14ac:dyDescent="0.25">
      <c r="A2468" s="6">
        <v>42461</v>
      </c>
      <c r="B2468" s="14">
        <v>25636.560000000001</v>
      </c>
      <c r="C2468">
        <v>42.6</v>
      </c>
    </row>
    <row r="2469" spans="1:3" x14ac:dyDescent="0.25">
      <c r="A2469" s="6">
        <v>42464</v>
      </c>
      <c r="B2469" s="14">
        <v>26026.3</v>
      </c>
      <c r="C2469">
        <v>43.28</v>
      </c>
    </row>
    <row r="2470" spans="1:3" x14ac:dyDescent="0.25">
      <c r="A2470" s="6">
        <v>42465</v>
      </c>
      <c r="B2470" s="14">
        <v>26689.35</v>
      </c>
      <c r="C2470">
        <v>44.36</v>
      </c>
    </row>
    <row r="2471" spans="1:3" x14ac:dyDescent="0.25">
      <c r="A2471" s="6">
        <v>42466</v>
      </c>
      <c r="B2471" s="14">
        <v>25986.3</v>
      </c>
      <c r="C2471">
        <v>43.2</v>
      </c>
    </row>
    <row r="2472" spans="1:3" x14ac:dyDescent="0.25">
      <c r="A2472" s="6">
        <v>42467</v>
      </c>
      <c r="B2472" s="14">
        <v>27270.799999999999</v>
      </c>
      <c r="C2472">
        <v>45.32</v>
      </c>
    </row>
    <row r="2473" spans="1:3" x14ac:dyDescent="0.25">
      <c r="A2473" s="6">
        <v>42468</v>
      </c>
      <c r="B2473" s="14">
        <v>27052.87</v>
      </c>
      <c r="C2473">
        <v>44.96</v>
      </c>
    </row>
    <row r="2474" spans="1:3" x14ac:dyDescent="0.25">
      <c r="A2474" s="6">
        <v>42471</v>
      </c>
      <c r="B2474" s="14">
        <v>27520.79</v>
      </c>
      <c r="C2474">
        <v>45.72</v>
      </c>
    </row>
    <row r="2475" spans="1:3" x14ac:dyDescent="0.25">
      <c r="A2475" s="6">
        <v>42472</v>
      </c>
      <c r="B2475" s="14">
        <v>27144.27</v>
      </c>
      <c r="C2475">
        <v>45.12</v>
      </c>
    </row>
    <row r="2476" spans="1:3" x14ac:dyDescent="0.25">
      <c r="A2476" s="6">
        <v>42473</v>
      </c>
      <c r="B2476" s="14">
        <v>26601.43</v>
      </c>
      <c r="C2476">
        <v>44.2</v>
      </c>
    </row>
    <row r="2477" spans="1:3" x14ac:dyDescent="0.25">
      <c r="A2477" s="6">
        <v>42474</v>
      </c>
      <c r="B2477" s="14">
        <v>26522.3</v>
      </c>
      <c r="C2477">
        <v>44.08</v>
      </c>
    </row>
    <row r="2478" spans="1:3" x14ac:dyDescent="0.25">
      <c r="A2478" s="6">
        <v>42475</v>
      </c>
      <c r="B2478" s="14">
        <v>26445.07</v>
      </c>
      <c r="C2478">
        <v>43.96</v>
      </c>
    </row>
    <row r="2479" spans="1:3" x14ac:dyDescent="0.25">
      <c r="A2479" s="6">
        <v>42478</v>
      </c>
      <c r="B2479" s="14">
        <v>25475.14</v>
      </c>
      <c r="C2479">
        <v>42.32</v>
      </c>
    </row>
    <row r="2480" spans="1:3" x14ac:dyDescent="0.25">
      <c r="A2480" s="6">
        <v>42479</v>
      </c>
      <c r="B2480" s="14">
        <v>25728.26</v>
      </c>
      <c r="C2480">
        <v>42.76</v>
      </c>
    </row>
    <row r="2481" spans="1:3" x14ac:dyDescent="0.25">
      <c r="A2481" s="6">
        <v>42480</v>
      </c>
      <c r="B2481" s="14">
        <v>25971.03</v>
      </c>
      <c r="C2481">
        <v>43.16</v>
      </c>
    </row>
    <row r="2482" spans="1:3" x14ac:dyDescent="0.25">
      <c r="A2482" s="6">
        <v>42481</v>
      </c>
      <c r="B2482" s="14">
        <v>26630.080000000002</v>
      </c>
      <c r="C2482">
        <v>44.24</v>
      </c>
    </row>
    <row r="2483" spans="1:3" x14ac:dyDescent="0.25">
      <c r="A2483" s="6">
        <v>42482</v>
      </c>
      <c r="B2483" s="14">
        <v>26258.12</v>
      </c>
      <c r="C2483">
        <v>43.64</v>
      </c>
    </row>
    <row r="2484" spans="1:3" x14ac:dyDescent="0.25">
      <c r="A2484" s="6">
        <v>42485</v>
      </c>
      <c r="B2484" s="14">
        <v>26390.6</v>
      </c>
      <c r="C2484">
        <v>43.84</v>
      </c>
    </row>
    <row r="2485" spans="1:3" x14ac:dyDescent="0.25">
      <c r="A2485" s="6">
        <v>42486</v>
      </c>
      <c r="B2485" s="14">
        <v>26261.09</v>
      </c>
      <c r="C2485">
        <v>43.64</v>
      </c>
    </row>
    <row r="2486" spans="1:3" x14ac:dyDescent="0.25">
      <c r="A2486" s="6">
        <v>42487</v>
      </c>
      <c r="B2486" s="14">
        <v>25849.439999999999</v>
      </c>
      <c r="C2486">
        <v>42.96</v>
      </c>
    </row>
    <row r="2487" spans="1:3" x14ac:dyDescent="0.25">
      <c r="A2487" s="6">
        <v>42488</v>
      </c>
      <c r="B2487" s="14">
        <v>26586.95</v>
      </c>
      <c r="C2487">
        <v>44.16</v>
      </c>
    </row>
    <row r="2488" spans="1:3" x14ac:dyDescent="0.25">
      <c r="A2488" s="6">
        <v>42489</v>
      </c>
      <c r="B2488" s="14">
        <v>27043.24</v>
      </c>
      <c r="C2488">
        <v>44.92</v>
      </c>
    </row>
    <row r="2489" spans="1:3" x14ac:dyDescent="0.25">
      <c r="A2489" s="6">
        <v>42492</v>
      </c>
      <c r="B2489" s="14">
        <v>26495.97</v>
      </c>
      <c r="C2489">
        <v>44</v>
      </c>
    </row>
    <row r="2490" spans="1:3" x14ac:dyDescent="0.25">
      <c r="A2490" s="6">
        <v>42493</v>
      </c>
      <c r="B2490" s="14">
        <v>27155.22</v>
      </c>
      <c r="C2490">
        <v>45.12</v>
      </c>
    </row>
    <row r="2491" spans="1:3" x14ac:dyDescent="0.25">
      <c r="A2491" s="6">
        <v>42494</v>
      </c>
      <c r="B2491" s="14">
        <v>27417.96</v>
      </c>
      <c r="C2491">
        <v>45.56</v>
      </c>
    </row>
    <row r="2492" spans="1:3" x14ac:dyDescent="0.25">
      <c r="A2492" s="6">
        <v>42495</v>
      </c>
      <c r="B2492" s="14">
        <v>27485.919999999998</v>
      </c>
      <c r="C2492">
        <v>45.64</v>
      </c>
    </row>
    <row r="2493" spans="1:3" x14ac:dyDescent="0.25">
      <c r="A2493" s="6">
        <v>42496</v>
      </c>
      <c r="B2493" s="14">
        <v>27005.37</v>
      </c>
      <c r="C2493">
        <v>44.84</v>
      </c>
    </row>
    <row r="2494" spans="1:3" x14ac:dyDescent="0.25">
      <c r="A2494" s="6">
        <v>42499</v>
      </c>
      <c r="B2494" s="14">
        <v>26863.41</v>
      </c>
      <c r="C2494">
        <v>44.6</v>
      </c>
    </row>
    <row r="2495" spans="1:3" x14ac:dyDescent="0.25">
      <c r="A2495" s="6">
        <v>42500</v>
      </c>
      <c r="B2495" s="14">
        <v>26142.71</v>
      </c>
      <c r="C2495">
        <v>43.4</v>
      </c>
    </row>
    <row r="2496" spans="1:3" x14ac:dyDescent="0.25">
      <c r="A2496" s="6">
        <v>42501</v>
      </c>
      <c r="B2496" s="14">
        <v>26796.52</v>
      </c>
      <c r="C2496">
        <v>44.52</v>
      </c>
    </row>
    <row r="2497" spans="1:3" x14ac:dyDescent="0.25">
      <c r="A2497" s="6">
        <v>42502</v>
      </c>
      <c r="B2497" s="14">
        <v>26502.86</v>
      </c>
      <c r="C2497">
        <v>44</v>
      </c>
    </row>
    <row r="2498" spans="1:3" x14ac:dyDescent="0.25">
      <c r="A2498" s="6">
        <v>42503</v>
      </c>
      <c r="B2498" s="14">
        <v>26930.27</v>
      </c>
      <c r="C2498">
        <v>44.72</v>
      </c>
    </row>
    <row r="2499" spans="1:3" x14ac:dyDescent="0.25">
      <c r="A2499" s="6">
        <v>42506</v>
      </c>
      <c r="B2499" s="14">
        <v>26319.4</v>
      </c>
      <c r="C2499">
        <v>43.72</v>
      </c>
    </row>
    <row r="2500" spans="1:3" x14ac:dyDescent="0.25">
      <c r="A2500" s="6">
        <v>42507</v>
      </c>
      <c r="B2500" s="14">
        <v>27058.880000000001</v>
      </c>
      <c r="C2500">
        <v>44.92</v>
      </c>
    </row>
    <row r="2501" spans="1:3" x14ac:dyDescent="0.25">
      <c r="A2501" s="6">
        <v>42508</v>
      </c>
      <c r="B2501" s="14">
        <v>27210.79</v>
      </c>
      <c r="C2501">
        <v>45.2</v>
      </c>
    </row>
    <row r="2502" spans="1:3" x14ac:dyDescent="0.25">
      <c r="A2502" s="6">
        <v>42509</v>
      </c>
      <c r="B2502" s="14">
        <v>27148.29</v>
      </c>
      <c r="C2502">
        <v>45.08</v>
      </c>
    </row>
    <row r="2503" spans="1:3" x14ac:dyDescent="0.25">
      <c r="A2503" s="6">
        <v>42510</v>
      </c>
      <c r="B2503" s="14">
        <v>26933.1</v>
      </c>
      <c r="C2503">
        <v>44.72</v>
      </c>
    </row>
    <row r="2504" spans="1:3" x14ac:dyDescent="0.25">
      <c r="A2504" s="6">
        <v>42513</v>
      </c>
      <c r="B2504" s="14">
        <v>26732.11</v>
      </c>
      <c r="C2504">
        <v>44.4</v>
      </c>
    </row>
    <row r="2505" spans="1:3" x14ac:dyDescent="0.25">
      <c r="A2505" s="6">
        <v>42514</v>
      </c>
      <c r="B2505" s="14">
        <v>26014.49</v>
      </c>
      <c r="C2505">
        <v>43.2</v>
      </c>
    </row>
    <row r="2506" spans="1:3" x14ac:dyDescent="0.25">
      <c r="A2506" s="6">
        <v>42515</v>
      </c>
      <c r="B2506" s="14">
        <v>25846.89</v>
      </c>
      <c r="C2506">
        <v>42.92</v>
      </c>
    </row>
    <row r="2507" spans="1:3" x14ac:dyDescent="0.25">
      <c r="A2507" s="6">
        <v>42516</v>
      </c>
      <c r="B2507" s="14">
        <v>25652.639999999999</v>
      </c>
      <c r="C2507">
        <v>42.6</v>
      </c>
    </row>
    <row r="2508" spans="1:3" x14ac:dyDescent="0.25">
      <c r="A2508" s="6">
        <v>42517</v>
      </c>
      <c r="B2508" s="14">
        <v>25458.48</v>
      </c>
      <c r="C2508">
        <v>42.28</v>
      </c>
    </row>
    <row r="2509" spans="1:3" x14ac:dyDescent="0.25">
      <c r="A2509" s="6">
        <v>42521</v>
      </c>
      <c r="B2509" s="14">
        <v>25337.31</v>
      </c>
      <c r="C2509">
        <v>42.04</v>
      </c>
    </row>
    <row r="2510" spans="1:3" x14ac:dyDescent="0.25">
      <c r="A2510" s="6">
        <v>42522</v>
      </c>
      <c r="B2510" s="14">
        <v>25369.919999999998</v>
      </c>
      <c r="C2510">
        <v>42.12</v>
      </c>
    </row>
    <row r="2511" spans="1:3" x14ac:dyDescent="0.25">
      <c r="A2511" s="6">
        <v>42523</v>
      </c>
      <c r="B2511" s="14">
        <v>25220.32</v>
      </c>
      <c r="C2511">
        <v>41.88</v>
      </c>
    </row>
    <row r="2512" spans="1:3" x14ac:dyDescent="0.25">
      <c r="A2512" s="6">
        <v>42524</v>
      </c>
      <c r="B2512" s="14">
        <v>25174.06</v>
      </c>
      <c r="C2512">
        <v>41.8</v>
      </c>
    </row>
    <row r="2513" spans="1:3" x14ac:dyDescent="0.25">
      <c r="A2513" s="6">
        <v>42527</v>
      </c>
      <c r="B2513" s="14">
        <v>25209.91</v>
      </c>
      <c r="C2513">
        <v>41.84</v>
      </c>
    </row>
    <row r="2514" spans="1:3" x14ac:dyDescent="0.25">
      <c r="A2514" s="6">
        <v>42528</v>
      </c>
      <c r="B2514" s="14">
        <v>25314.35</v>
      </c>
      <c r="C2514">
        <v>42</v>
      </c>
    </row>
    <row r="2515" spans="1:3" x14ac:dyDescent="0.25">
      <c r="A2515" s="6">
        <v>42529</v>
      </c>
      <c r="B2515" s="14">
        <v>25462.31</v>
      </c>
      <c r="C2515">
        <v>42.24</v>
      </c>
    </row>
    <row r="2516" spans="1:3" x14ac:dyDescent="0.25">
      <c r="A2516" s="6">
        <v>42530</v>
      </c>
      <c r="B2516" s="14">
        <v>25935.49</v>
      </c>
      <c r="C2516">
        <v>43.04</v>
      </c>
    </row>
    <row r="2517" spans="1:3" x14ac:dyDescent="0.25">
      <c r="A2517" s="6">
        <v>42531</v>
      </c>
      <c r="B2517" s="14">
        <v>26692.21</v>
      </c>
      <c r="C2517">
        <v>44.28</v>
      </c>
    </row>
    <row r="2518" spans="1:3" x14ac:dyDescent="0.25">
      <c r="A2518" s="6">
        <v>42534</v>
      </c>
      <c r="B2518" s="14">
        <v>28288.27</v>
      </c>
      <c r="C2518">
        <v>46.96</v>
      </c>
    </row>
    <row r="2519" spans="1:3" x14ac:dyDescent="0.25">
      <c r="A2519" s="6">
        <v>42535</v>
      </c>
      <c r="B2519" s="14">
        <v>27901.95</v>
      </c>
      <c r="C2519">
        <v>46.32</v>
      </c>
    </row>
    <row r="2520" spans="1:3" x14ac:dyDescent="0.25">
      <c r="A2520" s="6">
        <v>42536</v>
      </c>
      <c r="B2520" s="14">
        <v>27558.62</v>
      </c>
      <c r="C2520">
        <v>45.72</v>
      </c>
    </row>
    <row r="2521" spans="1:3" x14ac:dyDescent="0.25">
      <c r="A2521" s="6">
        <v>42537</v>
      </c>
      <c r="B2521" s="14">
        <v>27151.94</v>
      </c>
      <c r="C2521">
        <v>45.04</v>
      </c>
    </row>
    <row r="2522" spans="1:3" x14ac:dyDescent="0.25">
      <c r="A2522" s="6">
        <v>42538</v>
      </c>
      <c r="B2522" s="14">
        <v>27257.62</v>
      </c>
      <c r="C2522">
        <v>45.24</v>
      </c>
    </row>
    <row r="2523" spans="1:3" x14ac:dyDescent="0.25">
      <c r="A2523" s="6">
        <v>42541</v>
      </c>
      <c r="B2523" s="14">
        <v>26228.93</v>
      </c>
      <c r="C2523">
        <v>43.52</v>
      </c>
    </row>
    <row r="2524" spans="1:3" x14ac:dyDescent="0.25">
      <c r="A2524" s="6">
        <v>42542</v>
      </c>
      <c r="B2524" s="14">
        <v>26182.69</v>
      </c>
      <c r="C2524">
        <v>43.44</v>
      </c>
    </row>
    <row r="2525" spans="1:3" x14ac:dyDescent="0.25">
      <c r="A2525" s="6">
        <v>42543</v>
      </c>
      <c r="B2525" s="14">
        <v>26017.35</v>
      </c>
      <c r="C2525">
        <v>43.16</v>
      </c>
    </row>
    <row r="2526" spans="1:3" x14ac:dyDescent="0.25">
      <c r="A2526" s="6">
        <v>42544</v>
      </c>
      <c r="B2526" s="14">
        <v>24754.54</v>
      </c>
      <c r="C2526">
        <v>41.08</v>
      </c>
    </row>
    <row r="2527" spans="1:3" x14ac:dyDescent="0.25">
      <c r="A2527" s="6">
        <v>42545</v>
      </c>
      <c r="B2527" s="14">
        <v>28074.87</v>
      </c>
      <c r="C2527">
        <v>46.56</v>
      </c>
    </row>
    <row r="2528" spans="1:3" x14ac:dyDescent="0.25">
      <c r="A2528" s="6">
        <v>42548</v>
      </c>
      <c r="B2528" s="14">
        <v>29187.24</v>
      </c>
      <c r="C2528">
        <v>48.4</v>
      </c>
    </row>
    <row r="2529" spans="1:3" x14ac:dyDescent="0.25">
      <c r="A2529" s="6">
        <v>42549</v>
      </c>
      <c r="B2529" s="14">
        <v>26621.03</v>
      </c>
      <c r="C2529">
        <v>44.16</v>
      </c>
    </row>
    <row r="2530" spans="1:3" x14ac:dyDescent="0.25">
      <c r="A2530" s="6">
        <v>42550</v>
      </c>
      <c r="B2530" s="14">
        <v>25902.07</v>
      </c>
      <c r="C2530">
        <v>42.96</v>
      </c>
    </row>
    <row r="2531" spans="1:3" x14ac:dyDescent="0.25">
      <c r="A2531" s="6">
        <v>42551</v>
      </c>
      <c r="B2531" s="14">
        <v>25793.759999999998</v>
      </c>
      <c r="C2531">
        <v>42.8</v>
      </c>
    </row>
    <row r="2532" spans="1:3" x14ac:dyDescent="0.25">
      <c r="A2532" s="6">
        <v>42552</v>
      </c>
      <c r="B2532" s="14">
        <v>25969.88</v>
      </c>
      <c r="C2532">
        <v>43.08</v>
      </c>
    </row>
    <row r="2533" spans="1:3" x14ac:dyDescent="0.25">
      <c r="A2533" s="6">
        <v>42556</v>
      </c>
      <c r="B2533" s="14">
        <v>25963.97</v>
      </c>
      <c r="C2533">
        <v>43.08</v>
      </c>
    </row>
    <row r="2534" spans="1:3" x14ac:dyDescent="0.25">
      <c r="A2534" s="6">
        <v>42557</v>
      </c>
      <c r="B2534" s="14">
        <v>25800.92</v>
      </c>
      <c r="C2534">
        <v>42.8</v>
      </c>
    </row>
    <row r="2535" spans="1:3" x14ac:dyDescent="0.25">
      <c r="A2535" s="6">
        <v>42558</v>
      </c>
      <c r="B2535" s="14">
        <v>25739.94</v>
      </c>
      <c r="C2535">
        <v>42.68</v>
      </c>
    </row>
    <row r="2536" spans="1:3" x14ac:dyDescent="0.25">
      <c r="A2536" s="6">
        <v>42559</v>
      </c>
      <c r="B2536" s="14">
        <v>25152.080000000002</v>
      </c>
      <c r="C2536">
        <v>41.72</v>
      </c>
    </row>
    <row r="2537" spans="1:3" x14ac:dyDescent="0.25">
      <c r="A2537" s="6">
        <v>42562</v>
      </c>
      <c r="B2537" s="14">
        <v>25079.65</v>
      </c>
      <c r="C2537">
        <v>41.6</v>
      </c>
    </row>
    <row r="2538" spans="1:3" x14ac:dyDescent="0.25">
      <c r="A2538" s="6">
        <v>42563</v>
      </c>
      <c r="B2538" s="14">
        <v>24692.720000000001</v>
      </c>
      <c r="C2538">
        <v>40.96</v>
      </c>
    </row>
    <row r="2539" spans="1:3" x14ac:dyDescent="0.25">
      <c r="A2539" s="6">
        <v>42564</v>
      </c>
      <c r="B2539" s="14">
        <v>24608.17</v>
      </c>
      <c r="C2539">
        <v>40.799999999999997</v>
      </c>
    </row>
    <row r="2540" spans="1:3" x14ac:dyDescent="0.25">
      <c r="A2540" s="6">
        <v>42565</v>
      </c>
      <c r="B2540" s="14">
        <v>24499.01</v>
      </c>
      <c r="C2540">
        <v>40.64</v>
      </c>
    </row>
    <row r="2541" spans="1:3" x14ac:dyDescent="0.25">
      <c r="A2541" s="6">
        <v>42566</v>
      </c>
      <c r="B2541" s="14">
        <v>24734.46</v>
      </c>
      <c r="C2541">
        <v>41</v>
      </c>
    </row>
    <row r="2542" spans="1:3" x14ac:dyDescent="0.25">
      <c r="A2542" s="6">
        <v>42569</v>
      </c>
      <c r="B2542" s="14">
        <v>24354.89</v>
      </c>
      <c r="C2542">
        <v>40.4</v>
      </c>
    </row>
    <row r="2543" spans="1:3" x14ac:dyDescent="0.25">
      <c r="A2543" s="6">
        <v>42570</v>
      </c>
      <c r="B2543" s="14">
        <v>24439.95</v>
      </c>
      <c r="C2543">
        <v>40.520000000000003</v>
      </c>
    </row>
    <row r="2544" spans="1:3" x14ac:dyDescent="0.25">
      <c r="A2544" s="6">
        <v>42571</v>
      </c>
      <c r="B2544" s="14">
        <v>24292.62</v>
      </c>
      <c r="C2544">
        <v>40.28</v>
      </c>
    </row>
    <row r="2545" spans="1:3" x14ac:dyDescent="0.25">
      <c r="A2545" s="6">
        <v>42572</v>
      </c>
      <c r="B2545" s="14">
        <v>24806.04</v>
      </c>
      <c r="C2545">
        <v>41.12</v>
      </c>
    </row>
    <row r="2546" spans="1:3" x14ac:dyDescent="0.25">
      <c r="A2546" s="6">
        <v>42573</v>
      </c>
      <c r="B2546" s="14">
        <v>24500.22</v>
      </c>
      <c r="C2546">
        <v>40.6</v>
      </c>
    </row>
    <row r="2547" spans="1:3" x14ac:dyDescent="0.25">
      <c r="A2547" s="6">
        <v>42576</v>
      </c>
      <c r="B2547" s="14">
        <v>24630.11</v>
      </c>
      <c r="C2547">
        <v>40.840000000000003</v>
      </c>
    </row>
    <row r="2548" spans="1:3" x14ac:dyDescent="0.25">
      <c r="A2548" s="6">
        <v>42577</v>
      </c>
      <c r="B2548" s="14">
        <v>24550.560000000001</v>
      </c>
      <c r="C2548">
        <v>40.68</v>
      </c>
    </row>
    <row r="2549" spans="1:3" x14ac:dyDescent="0.25">
      <c r="A2549" s="6">
        <v>42578</v>
      </c>
      <c r="B2549" s="14">
        <v>24398.74</v>
      </c>
      <c r="C2549">
        <v>40.44</v>
      </c>
    </row>
    <row r="2550" spans="1:3" x14ac:dyDescent="0.25">
      <c r="A2550" s="6">
        <v>42579</v>
      </c>
      <c r="B2550" s="14">
        <v>24063.81</v>
      </c>
      <c r="C2550">
        <v>39.880000000000003</v>
      </c>
    </row>
    <row r="2551" spans="1:3" x14ac:dyDescent="0.25">
      <c r="A2551" s="6">
        <v>42580</v>
      </c>
      <c r="B2551" s="14">
        <v>23611.040000000001</v>
      </c>
      <c r="C2551">
        <v>39.119999999999997</v>
      </c>
    </row>
    <row r="2552" spans="1:3" x14ac:dyDescent="0.25">
      <c r="A2552" s="6">
        <v>42583</v>
      </c>
      <c r="B2552" s="14">
        <v>23505.08</v>
      </c>
      <c r="C2552">
        <v>38.96</v>
      </c>
    </row>
    <row r="2553" spans="1:3" x14ac:dyDescent="0.25">
      <c r="A2553" s="6">
        <v>42584</v>
      </c>
      <c r="B2553" s="14">
        <v>23987.439999999999</v>
      </c>
      <c r="C2553">
        <v>39.76</v>
      </c>
    </row>
    <row r="2554" spans="1:3" x14ac:dyDescent="0.25">
      <c r="A2554" s="6">
        <v>42585</v>
      </c>
      <c r="B2554" s="14">
        <v>23799.98</v>
      </c>
      <c r="C2554">
        <v>39.44</v>
      </c>
    </row>
    <row r="2555" spans="1:3" x14ac:dyDescent="0.25">
      <c r="A2555" s="6">
        <v>42586</v>
      </c>
      <c r="B2555" s="14">
        <v>23677.31</v>
      </c>
      <c r="C2555">
        <v>39.24</v>
      </c>
    </row>
    <row r="2556" spans="1:3" x14ac:dyDescent="0.25">
      <c r="A2556" s="6">
        <v>42587</v>
      </c>
      <c r="B2556" s="14">
        <v>23386.34</v>
      </c>
      <c r="C2556">
        <v>38.76</v>
      </c>
    </row>
    <row r="2557" spans="1:3" x14ac:dyDescent="0.25">
      <c r="A2557" s="6">
        <v>42590</v>
      </c>
      <c r="B2557" s="14">
        <v>23133.51</v>
      </c>
      <c r="C2557">
        <v>38.32</v>
      </c>
    </row>
    <row r="2558" spans="1:3" x14ac:dyDescent="0.25">
      <c r="A2558" s="6">
        <v>42591</v>
      </c>
      <c r="B2558" s="14">
        <v>22819.49</v>
      </c>
      <c r="C2558">
        <v>37.81</v>
      </c>
    </row>
    <row r="2559" spans="1:3" x14ac:dyDescent="0.25">
      <c r="A2559" s="6">
        <v>42592</v>
      </c>
      <c r="B2559" s="14">
        <v>23039.72</v>
      </c>
      <c r="C2559">
        <v>38.18</v>
      </c>
    </row>
    <row r="2560" spans="1:3" x14ac:dyDescent="0.25">
      <c r="A2560" s="6">
        <v>42593</v>
      </c>
      <c r="B2560" s="14">
        <v>23114.37</v>
      </c>
      <c r="C2560">
        <v>38.299999999999997</v>
      </c>
    </row>
    <row r="2561" spans="1:3" x14ac:dyDescent="0.25">
      <c r="A2561" s="6">
        <v>42594</v>
      </c>
      <c r="B2561" s="14">
        <v>23173.41</v>
      </c>
      <c r="C2561">
        <v>38.4</v>
      </c>
    </row>
    <row r="2562" spans="1:3" x14ac:dyDescent="0.25">
      <c r="A2562" s="6">
        <v>42597</v>
      </c>
      <c r="B2562" s="14">
        <v>23149.26</v>
      </c>
      <c r="C2562">
        <v>38.36</v>
      </c>
    </row>
    <row r="2563" spans="1:3" x14ac:dyDescent="0.25">
      <c r="A2563" s="6">
        <v>42598</v>
      </c>
      <c r="B2563" s="14">
        <v>23491.14</v>
      </c>
      <c r="C2563">
        <v>38.92</v>
      </c>
    </row>
    <row r="2564" spans="1:3" x14ac:dyDescent="0.25">
      <c r="A2564" s="6">
        <v>42599</v>
      </c>
      <c r="B2564" s="14">
        <v>23316.639999999999</v>
      </c>
      <c r="C2564">
        <v>38.630000000000003</v>
      </c>
    </row>
    <row r="2565" spans="1:3" x14ac:dyDescent="0.25">
      <c r="A2565" s="6">
        <v>42600</v>
      </c>
      <c r="B2565" s="14">
        <v>23338.22</v>
      </c>
      <c r="C2565">
        <v>38.67</v>
      </c>
    </row>
    <row r="2566" spans="1:3" x14ac:dyDescent="0.25">
      <c r="A2566" s="6">
        <v>42601</v>
      </c>
      <c r="B2566" s="14">
        <v>23470.82</v>
      </c>
      <c r="C2566">
        <v>38.880000000000003</v>
      </c>
    </row>
    <row r="2567" spans="1:3" x14ac:dyDescent="0.25">
      <c r="A2567" s="6">
        <v>42604</v>
      </c>
      <c r="B2567" s="14">
        <v>23522.6</v>
      </c>
      <c r="C2567">
        <v>38.97</v>
      </c>
    </row>
    <row r="2568" spans="1:3" x14ac:dyDescent="0.25">
      <c r="A2568" s="6">
        <v>42605</v>
      </c>
      <c r="B2568" s="14">
        <v>23621.65</v>
      </c>
      <c r="C2568">
        <v>39.130000000000003</v>
      </c>
    </row>
    <row r="2569" spans="1:3" x14ac:dyDescent="0.25">
      <c r="A2569" s="6">
        <v>42606</v>
      </c>
      <c r="B2569" s="14">
        <v>23748.67</v>
      </c>
      <c r="C2569">
        <v>39.340000000000003</v>
      </c>
    </row>
    <row r="2570" spans="1:3" x14ac:dyDescent="0.25">
      <c r="A2570" s="6">
        <v>42607</v>
      </c>
      <c r="B2570" s="14">
        <v>23565.25</v>
      </c>
      <c r="C2570">
        <v>39.04</v>
      </c>
    </row>
    <row r="2571" spans="1:3" x14ac:dyDescent="0.25">
      <c r="A2571" s="6">
        <v>42608</v>
      </c>
      <c r="B2571" s="14">
        <v>23722.53</v>
      </c>
      <c r="C2571">
        <v>39.29</v>
      </c>
    </row>
    <row r="2572" spans="1:3" x14ac:dyDescent="0.25">
      <c r="A2572" s="6">
        <v>42611</v>
      </c>
      <c r="B2572" s="14">
        <v>23590.85</v>
      </c>
      <c r="C2572">
        <v>39.07</v>
      </c>
    </row>
    <row r="2573" spans="1:3" x14ac:dyDescent="0.25">
      <c r="A2573" s="6">
        <v>42612</v>
      </c>
      <c r="B2573" s="14">
        <v>23554.22</v>
      </c>
      <c r="C2573">
        <v>39.01</v>
      </c>
    </row>
    <row r="2574" spans="1:3" x14ac:dyDescent="0.25">
      <c r="A2574" s="6">
        <v>42613</v>
      </c>
      <c r="B2574" s="14">
        <v>23501.99</v>
      </c>
      <c r="C2574">
        <v>38.92</v>
      </c>
    </row>
    <row r="2575" spans="1:3" x14ac:dyDescent="0.25">
      <c r="A2575" s="6">
        <v>42614</v>
      </c>
      <c r="B2575" s="14">
        <v>23520.79</v>
      </c>
      <c r="C2575">
        <v>38.96</v>
      </c>
    </row>
    <row r="2576" spans="1:3" x14ac:dyDescent="0.25">
      <c r="A2576" s="6">
        <v>42615</v>
      </c>
      <c r="B2576" s="14">
        <v>23404.57</v>
      </c>
      <c r="C2576">
        <v>38.76</v>
      </c>
    </row>
    <row r="2577" spans="1:3" x14ac:dyDescent="0.25">
      <c r="A2577" s="6">
        <v>42619</v>
      </c>
      <c r="B2577" s="14">
        <v>23048.58</v>
      </c>
      <c r="C2577">
        <v>38.17</v>
      </c>
    </row>
    <row r="2578" spans="1:3" x14ac:dyDescent="0.25">
      <c r="A2578" s="6">
        <v>42620</v>
      </c>
      <c r="B2578" s="14">
        <v>23020.18</v>
      </c>
      <c r="C2578">
        <v>38.119999999999997</v>
      </c>
    </row>
    <row r="2579" spans="1:3" x14ac:dyDescent="0.25">
      <c r="A2579" s="6">
        <v>42621</v>
      </c>
      <c r="B2579" s="14">
        <v>23201.89</v>
      </c>
      <c r="C2579">
        <v>38.42</v>
      </c>
    </row>
    <row r="2580" spans="1:3" x14ac:dyDescent="0.25">
      <c r="A2580" s="6">
        <v>42622</v>
      </c>
      <c r="B2580" s="14">
        <v>24447.29</v>
      </c>
      <c r="C2580">
        <v>40.479999999999997</v>
      </c>
    </row>
    <row r="2581" spans="1:3" x14ac:dyDescent="0.25">
      <c r="A2581" s="6">
        <v>42625</v>
      </c>
      <c r="B2581" s="14">
        <v>23892.68</v>
      </c>
      <c r="C2581">
        <v>39.56</v>
      </c>
    </row>
    <row r="2582" spans="1:3" x14ac:dyDescent="0.25">
      <c r="A2582" s="6">
        <v>42626</v>
      </c>
      <c r="B2582" s="14">
        <v>24375.1</v>
      </c>
      <c r="C2582">
        <v>40.36</v>
      </c>
    </row>
    <row r="2583" spans="1:3" x14ac:dyDescent="0.25">
      <c r="A2583" s="6">
        <v>42627</v>
      </c>
      <c r="B2583" s="14">
        <v>24825.22</v>
      </c>
      <c r="C2583">
        <v>41.1</v>
      </c>
    </row>
    <row r="2584" spans="1:3" x14ac:dyDescent="0.25">
      <c r="A2584" s="6">
        <v>42628</v>
      </c>
      <c r="B2584" s="14">
        <v>24431.21</v>
      </c>
      <c r="C2584">
        <v>40.450000000000003</v>
      </c>
    </row>
    <row r="2585" spans="1:3" x14ac:dyDescent="0.25">
      <c r="A2585" s="6">
        <v>42629</v>
      </c>
      <c r="B2585" s="14">
        <v>24096.04</v>
      </c>
      <c r="C2585">
        <v>39.89</v>
      </c>
    </row>
    <row r="2586" spans="1:3" x14ac:dyDescent="0.25">
      <c r="A2586" s="6">
        <v>42632</v>
      </c>
      <c r="B2586" s="14">
        <v>23856.76</v>
      </c>
      <c r="C2586">
        <v>39.49</v>
      </c>
    </row>
    <row r="2587" spans="1:3" x14ac:dyDescent="0.25">
      <c r="A2587" s="6">
        <v>42633</v>
      </c>
      <c r="B2587" s="14">
        <v>24018.46</v>
      </c>
      <c r="C2587">
        <v>39.76</v>
      </c>
    </row>
    <row r="2588" spans="1:3" x14ac:dyDescent="0.25">
      <c r="A2588" s="6">
        <v>42634</v>
      </c>
      <c r="B2588" s="14">
        <v>23499.78</v>
      </c>
      <c r="C2588">
        <v>38.9</v>
      </c>
    </row>
    <row r="2589" spans="1:3" x14ac:dyDescent="0.25">
      <c r="A2589" s="6">
        <v>42635</v>
      </c>
      <c r="B2589" s="14">
        <v>23041.41</v>
      </c>
      <c r="C2589">
        <v>38.14</v>
      </c>
    </row>
    <row r="2590" spans="1:3" x14ac:dyDescent="0.25">
      <c r="A2590" s="6">
        <v>42636</v>
      </c>
      <c r="B2590" s="14">
        <v>23135.22</v>
      </c>
      <c r="C2590">
        <v>38.299999999999997</v>
      </c>
    </row>
    <row r="2591" spans="1:3" x14ac:dyDescent="0.25">
      <c r="A2591" s="6">
        <v>42639</v>
      </c>
      <c r="B2591" s="14">
        <v>23266.63</v>
      </c>
      <c r="C2591">
        <v>38.51</v>
      </c>
    </row>
    <row r="2592" spans="1:3" x14ac:dyDescent="0.25">
      <c r="A2592" s="6">
        <v>42640</v>
      </c>
      <c r="B2592" s="14">
        <v>22845.43</v>
      </c>
      <c r="C2592">
        <v>37.81</v>
      </c>
    </row>
    <row r="2593" spans="1:3" x14ac:dyDescent="0.25">
      <c r="A2593" s="6">
        <v>42641</v>
      </c>
      <c r="B2593" s="14">
        <v>22704.13</v>
      </c>
      <c r="C2593">
        <v>37.58</v>
      </c>
    </row>
    <row r="2594" spans="1:3" x14ac:dyDescent="0.25">
      <c r="A2594" s="6">
        <v>42642</v>
      </c>
      <c r="B2594" s="14">
        <v>22874.81</v>
      </c>
      <c r="C2594">
        <v>37.86</v>
      </c>
    </row>
    <row r="2595" spans="1:3" x14ac:dyDescent="0.25">
      <c r="A2595" s="6">
        <v>42643</v>
      </c>
      <c r="B2595" s="14">
        <v>22764.06</v>
      </c>
      <c r="C2595">
        <v>37.68</v>
      </c>
    </row>
    <row r="2596" spans="1:3" x14ac:dyDescent="0.25">
      <c r="A2596" s="6">
        <v>42646</v>
      </c>
      <c r="B2596" s="14">
        <v>22588.48</v>
      </c>
      <c r="C2596">
        <v>37.380000000000003</v>
      </c>
    </row>
    <row r="2597" spans="1:3" x14ac:dyDescent="0.25">
      <c r="A2597" s="6">
        <v>42647</v>
      </c>
      <c r="B2597" s="14">
        <v>22307.63</v>
      </c>
      <c r="C2597">
        <v>36.92</v>
      </c>
    </row>
    <row r="2598" spans="1:3" x14ac:dyDescent="0.25">
      <c r="A2598" s="6">
        <v>42648</v>
      </c>
      <c r="B2598" s="14">
        <v>22485.42</v>
      </c>
      <c r="C2598">
        <v>37.21</v>
      </c>
    </row>
    <row r="2599" spans="1:3" x14ac:dyDescent="0.25">
      <c r="A2599" s="6">
        <v>42649</v>
      </c>
      <c r="B2599" s="14">
        <v>22415.65</v>
      </c>
      <c r="C2599">
        <v>37.090000000000003</v>
      </c>
    </row>
    <row r="2600" spans="1:3" x14ac:dyDescent="0.25">
      <c r="A2600" s="6">
        <v>42650</v>
      </c>
      <c r="B2600" s="14">
        <v>22526.080000000002</v>
      </c>
      <c r="C2600">
        <v>37.270000000000003</v>
      </c>
    </row>
    <row r="2601" spans="1:3" x14ac:dyDescent="0.25">
      <c r="A2601" s="6">
        <v>42653</v>
      </c>
      <c r="B2601" s="14">
        <v>22214.99</v>
      </c>
      <c r="C2601">
        <v>36.76</v>
      </c>
    </row>
    <row r="2602" spans="1:3" x14ac:dyDescent="0.25">
      <c r="A2602" s="6">
        <v>42654</v>
      </c>
      <c r="B2602" s="14">
        <v>22593.27</v>
      </c>
      <c r="C2602">
        <v>37.380000000000003</v>
      </c>
    </row>
    <row r="2603" spans="1:3" x14ac:dyDescent="0.25">
      <c r="A2603" s="6">
        <v>42655</v>
      </c>
      <c r="B2603" s="14">
        <v>22809.33</v>
      </c>
      <c r="C2603">
        <v>37.74</v>
      </c>
    </row>
    <row r="2604" spans="1:3" x14ac:dyDescent="0.25">
      <c r="A2604" s="6">
        <v>42656</v>
      </c>
      <c r="B2604" s="14">
        <v>23019.279999999999</v>
      </c>
      <c r="C2604">
        <v>38.090000000000003</v>
      </c>
    </row>
    <row r="2605" spans="1:3" x14ac:dyDescent="0.25">
      <c r="A2605" s="6">
        <v>42657</v>
      </c>
      <c r="B2605" s="14">
        <v>22897.62</v>
      </c>
      <c r="C2605">
        <v>37.880000000000003</v>
      </c>
    </row>
    <row r="2606" spans="1:3" x14ac:dyDescent="0.25">
      <c r="A2606" s="6">
        <v>42660</v>
      </c>
      <c r="B2606" s="14">
        <v>22711.49</v>
      </c>
      <c r="C2606">
        <v>37.57</v>
      </c>
    </row>
    <row r="2607" spans="1:3" x14ac:dyDescent="0.25">
      <c r="A2607" s="6">
        <v>42661</v>
      </c>
      <c r="B2607" s="14">
        <v>22572.97</v>
      </c>
      <c r="C2607">
        <v>37.340000000000003</v>
      </c>
    </row>
    <row r="2608" spans="1:3" x14ac:dyDescent="0.25">
      <c r="A2608" s="6">
        <v>42662</v>
      </c>
      <c r="B2608" s="14">
        <v>22299.919999999998</v>
      </c>
      <c r="C2608">
        <v>36.89</v>
      </c>
    </row>
    <row r="2609" spans="1:3" x14ac:dyDescent="0.25">
      <c r="A2609" s="6">
        <v>42663</v>
      </c>
      <c r="B2609" s="14">
        <v>22301.599999999999</v>
      </c>
      <c r="C2609">
        <v>36.89</v>
      </c>
    </row>
    <row r="2610" spans="1:3" x14ac:dyDescent="0.25">
      <c r="A2610" s="6">
        <v>42664</v>
      </c>
      <c r="B2610" s="14">
        <v>22145.99</v>
      </c>
      <c r="C2610">
        <v>36.630000000000003</v>
      </c>
    </row>
    <row r="2611" spans="1:3" x14ac:dyDescent="0.25">
      <c r="A2611" s="6">
        <v>42667</v>
      </c>
      <c r="B2611" s="14">
        <v>21724.42</v>
      </c>
      <c r="C2611">
        <v>35.93</v>
      </c>
    </row>
    <row r="2612" spans="1:3" x14ac:dyDescent="0.25">
      <c r="A2612" s="6">
        <v>42668</v>
      </c>
      <c r="B2612" s="14">
        <v>21730.45</v>
      </c>
      <c r="C2612">
        <v>35.94</v>
      </c>
    </row>
    <row r="2613" spans="1:3" x14ac:dyDescent="0.25">
      <c r="A2613" s="6">
        <v>42669</v>
      </c>
      <c r="B2613" s="14">
        <v>21929.62</v>
      </c>
      <c r="C2613">
        <v>36.270000000000003</v>
      </c>
    </row>
    <row r="2614" spans="1:3" x14ac:dyDescent="0.25">
      <c r="A2614" s="6">
        <v>42670</v>
      </c>
      <c r="B2614" s="14">
        <v>22255.57</v>
      </c>
      <c r="C2614">
        <v>36.81</v>
      </c>
    </row>
    <row r="2615" spans="1:3" x14ac:dyDescent="0.25">
      <c r="A2615" s="6">
        <v>42671</v>
      </c>
      <c r="B2615" s="14">
        <v>22307.119999999999</v>
      </c>
      <c r="C2615">
        <v>36.89</v>
      </c>
    </row>
    <row r="2616" spans="1:3" x14ac:dyDescent="0.25">
      <c r="A2616" s="6">
        <v>42674</v>
      </c>
      <c r="B2616" s="14">
        <v>22311.62</v>
      </c>
      <c r="C2616">
        <v>36.9</v>
      </c>
    </row>
    <row r="2617" spans="1:3" x14ac:dyDescent="0.25">
      <c r="A2617" s="6">
        <v>42675</v>
      </c>
      <c r="B2617" s="14">
        <v>22642.57</v>
      </c>
      <c r="C2617">
        <v>37.44</v>
      </c>
    </row>
    <row r="2618" spans="1:3" x14ac:dyDescent="0.25">
      <c r="A2618" s="6">
        <v>42676</v>
      </c>
      <c r="B2618" s="14">
        <v>22778.080000000002</v>
      </c>
      <c r="C2618">
        <v>37.67</v>
      </c>
    </row>
    <row r="2619" spans="1:3" x14ac:dyDescent="0.25">
      <c r="A2619" s="6">
        <v>42677</v>
      </c>
      <c r="B2619" s="14">
        <v>23402.2</v>
      </c>
      <c r="C2619">
        <v>38.700000000000003</v>
      </c>
    </row>
    <row r="2620" spans="1:3" x14ac:dyDescent="0.25">
      <c r="A2620" s="6">
        <v>42678</v>
      </c>
      <c r="B2620" s="14">
        <v>23282.720000000001</v>
      </c>
      <c r="C2620">
        <v>38.5</v>
      </c>
    </row>
    <row r="2621" spans="1:3" x14ac:dyDescent="0.25">
      <c r="A2621" s="6">
        <v>42681</v>
      </c>
      <c r="B2621" s="14">
        <v>21601.4</v>
      </c>
      <c r="C2621">
        <v>35.72</v>
      </c>
    </row>
    <row r="2622" spans="1:3" x14ac:dyDescent="0.25">
      <c r="A2622" s="6">
        <v>42682</v>
      </c>
      <c r="B2622" s="14">
        <v>21757.86</v>
      </c>
      <c r="C2622">
        <v>35.979999999999997</v>
      </c>
    </row>
    <row r="2623" spans="1:3" x14ac:dyDescent="0.25">
      <c r="A2623" s="6">
        <v>42683</v>
      </c>
      <c r="B2623" s="14">
        <v>21199.35</v>
      </c>
      <c r="C2623">
        <v>35.049999999999997</v>
      </c>
    </row>
    <row r="2624" spans="1:3" x14ac:dyDescent="0.25">
      <c r="A2624" s="6">
        <v>42684</v>
      </c>
      <c r="B2624" s="14">
        <v>21607.62</v>
      </c>
      <c r="C2624">
        <v>35.729999999999997</v>
      </c>
    </row>
    <row r="2625" spans="1:3" x14ac:dyDescent="0.25">
      <c r="A2625" s="6">
        <v>42685</v>
      </c>
      <c r="B2625" s="14">
        <v>21569.42</v>
      </c>
      <c r="C2625">
        <v>35.659999999999997</v>
      </c>
    </row>
    <row r="2626" spans="1:3" x14ac:dyDescent="0.25">
      <c r="A2626" s="6">
        <v>42688</v>
      </c>
      <c r="B2626" s="14">
        <v>21645.07</v>
      </c>
      <c r="C2626">
        <v>35.78</v>
      </c>
    </row>
    <row r="2627" spans="1:3" x14ac:dyDescent="0.25">
      <c r="A2627" s="6">
        <v>42689</v>
      </c>
      <c r="B2627" s="14">
        <v>21658.81</v>
      </c>
      <c r="C2627">
        <v>35.81</v>
      </c>
    </row>
    <row r="2628" spans="1:3" x14ac:dyDescent="0.25">
      <c r="A2628" s="6">
        <v>42690</v>
      </c>
      <c r="B2628" s="14">
        <v>21678.28</v>
      </c>
      <c r="C2628">
        <v>35.840000000000003</v>
      </c>
    </row>
    <row r="2629" spans="1:3" x14ac:dyDescent="0.25">
      <c r="A2629" s="6">
        <v>42691</v>
      </c>
      <c r="B2629" s="14">
        <v>21373.9</v>
      </c>
      <c r="C2629">
        <v>35.33</v>
      </c>
    </row>
    <row r="2630" spans="1:3" x14ac:dyDescent="0.25">
      <c r="A2630" s="6">
        <v>42692</v>
      </c>
      <c r="B2630" s="14">
        <v>21414.05</v>
      </c>
      <c r="C2630">
        <v>35.4</v>
      </c>
    </row>
    <row r="2631" spans="1:3" x14ac:dyDescent="0.25">
      <c r="A2631" s="6">
        <v>42695</v>
      </c>
      <c r="B2631" s="14">
        <v>21161.81</v>
      </c>
      <c r="C2631">
        <v>34.979999999999997</v>
      </c>
    </row>
    <row r="2632" spans="1:3" x14ac:dyDescent="0.25">
      <c r="A2632" s="6">
        <v>42696</v>
      </c>
      <c r="B2632" s="14">
        <v>21190.720000000001</v>
      </c>
      <c r="C2632">
        <v>35.03</v>
      </c>
    </row>
    <row r="2633" spans="1:3" x14ac:dyDescent="0.25">
      <c r="A2633" s="6">
        <v>42697</v>
      </c>
      <c r="B2633" s="14">
        <v>21301.439999999999</v>
      </c>
      <c r="C2633">
        <v>35.21</v>
      </c>
    </row>
    <row r="2634" spans="1:3" x14ac:dyDescent="0.25">
      <c r="A2634" s="6">
        <v>42699</v>
      </c>
      <c r="B2634" s="14">
        <v>21213.9</v>
      </c>
      <c r="C2634">
        <v>35.06</v>
      </c>
    </row>
    <row r="2635" spans="1:3" x14ac:dyDescent="0.25">
      <c r="A2635" s="6">
        <v>42702</v>
      </c>
      <c r="B2635" s="14">
        <v>21320.6</v>
      </c>
      <c r="C2635">
        <v>35.24</v>
      </c>
    </row>
    <row r="2636" spans="1:3" x14ac:dyDescent="0.25">
      <c r="A2636" s="6">
        <v>42703</v>
      </c>
      <c r="B2636" s="14">
        <v>21314.560000000001</v>
      </c>
      <c r="C2636">
        <v>35.22</v>
      </c>
    </row>
    <row r="2637" spans="1:3" x14ac:dyDescent="0.25">
      <c r="A2637" s="6">
        <v>42704</v>
      </c>
      <c r="B2637" s="14">
        <v>21312.47</v>
      </c>
      <c r="C2637">
        <v>35.22</v>
      </c>
    </row>
    <row r="2638" spans="1:3" x14ac:dyDescent="0.25">
      <c r="A2638" s="6">
        <v>42705</v>
      </c>
      <c r="B2638" s="14">
        <v>21513.56</v>
      </c>
      <c r="C2638">
        <v>35.549999999999997</v>
      </c>
    </row>
    <row r="2639" spans="1:3" x14ac:dyDescent="0.25">
      <c r="A2639" s="6">
        <v>42706</v>
      </c>
      <c r="B2639" s="14">
        <v>21637.85</v>
      </c>
      <c r="C2639">
        <v>35.76</v>
      </c>
    </row>
    <row r="2640" spans="1:3" x14ac:dyDescent="0.25">
      <c r="A2640" s="6">
        <v>42709</v>
      </c>
      <c r="B2640" s="14">
        <v>21089.5</v>
      </c>
      <c r="C2640">
        <v>34.85</v>
      </c>
    </row>
    <row r="2641" spans="1:3" x14ac:dyDescent="0.25">
      <c r="A2641" s="6">
        <v>42710</v>
      </c>
      <c r="B2641" s="14">
        <v>20905.71</v>
      </c>
      <c r="C2641">
        <v>34.54</v>
      </c>
    </row>
    <row r="2642" spans="1:3" x14ac:dyDescent="0.25">
      <c r="A2642" s="6">
        <v>42711</v>
      </c>
      <c r="B2642" s="14">
        <v>20954.82</v>
      </c>
      <c r="C2642">
        <v>34.619999999999997</v>
      </c>
    </row>
    <row r="2643" spans="1:3" x14ac:dyDescent="0.25">
      <c r="A2643" s="6">
        <v>42712</v>
      </c>
      <c r="B2643" s="14">
        <v>21036.52</v>
      </c>
      <c r="C2643">
        <v>34.76</v>
      </c>
    </row>
    <row r="2644" spans="1:3" x14ac:dyDescent="0.25">
      <c r="A2644" s="6">
        <v>42713</v>
      </c>
      <c r="B2644" s="14">
        <v>20860.8</v>
      </c>
      <c r="C2644">
        <v>34.47</v>
      </c>
    </row>
    <row r="2645" spans="1:3" x14ac:dyDescent="0.25">
      <c r="A2645" s="6">
        <v>42716</v>
      </c>
      <c r="B2645" s="14">
        <v>21087.69</v>
      </c>
      <c r="C2645">
        <v>34.840000000000003</v>
      </c>
    </row>
    <row r="2646" spans="1:3" x14ac:dyDescent="0.25">
      <c r="A2646" s="6">
        <v>42717</v>
      </c>
      <c r="B2646" s="14">
        <v>21111.52</v>
      </c>
      <c r="C2646">
        <v>34.880000000000003</v>
      </c>
    </row>
    <row r="2647" spans="1:3" x14ac:dyDescent="0.25">
      <c r="A2647" s="6">
        <v>42718</v>
      </c>
      <c r="B2647" s="14">
        <v>20905.09</v>
      </c>
      <c r="C2647">
        <v>34.54</v>
      </c>
    </row>
    <row r="2648" spans="1:3" x14ac:dyDescent="0.25">
      <c r="A2648" s="6">
        <v>42719</v>
      </c>
      <c r="B2648" s="14">
        <v>20921.04</v>
      </c>
      <c r="C2648">
        <v>34.56</v>
      </c>
    </row>
    <row r="2649" spans="1:3" x14ac:dyDescent="0.25">
      <c r="A2649" s="6">
        <v>42720</v>
      </c>
      <c r="B2649" s="14">
        <v>20919</v>
      </c>
      <c r="C2649">
        <v>34.56</v>
      </c>
    </row>
    <row r="2650" spans="1:3" x14ac:dyDescent="0.25">
      <c r="A2650" s="6">
        <v>42723</v>
      </c>
      <c r="B2650" s="14">
        <v>20654.580000000002</v>
      </c>
      <c r="C2650">
        <v>34.119999999999997</v>
      </c>
    </row>
    <row r="2651" spans="1:3" x14ac:dyDescent="0.25">
      <c r="A2651" s="6">
        <v>42724</v>
      </c>
      <c r="B2651" s="14">
        <v>20569.52</v>
      </c>
      <c r="C2651">
        <v>33.979999999999997</v>
      </c>
    </row>
    <row r="2652" spans="1:3" x14ac:dyDescent="0.25">
      <c r="A2652" s="6">
        <v>42725</v>
      </c>
      <c r="B2652" s="14">
        <v>20504.43</v>
      </c>
      <c r="C2652">
        <v>33.869999999999997</v>
      </c>
    </row>
    <row r="2653" spans="1:3" x14ac:dyDescent="0.25">
      <c r="A2653" s="6">
        <v>42726</v>
      </c>
      <c r="B2653" s="14">
        <v>20781.78</v>
      </c>
      <c r="C2653">
        <v>34.32</v>
      </c>
    </row>
    <row r="2654" spans="1:3" x14ac:dyDescent="0.25">
      <c r="A2654" s="6">
        <v>42727</v>
      </c>
      <c r="B2654" s="14">
        <v>20782.080000000002</v>
      </c>
      <c r="C2654">
        <v>34.32</v>
      </c>
    </row>
    <row r="2655" spans="1:3" x14ac:dyDescent="0.25">
      <c r="A2655" s="6">
        <v>42731</v>
      </c>
      <c r="B2655" s="14">
        <v>20614.21</v>
      </c>
      <c r="C2655">
        <v>34.04</v>
      </c>
    </row>
    <row r="2656" spans="1:3" x14ac:dyDescent="0.25">
      <c r="A2656" s="6">
        <v>42732</v>
      </c>
      <c r="B2656" s="14">
        <v>20818.88</v>
      </c>
      <c r="C2656">
        <v>34.380000000000003</v>
      </c>
    </row>
    <row r="2657" spans="1:3" x14ac:dyDescent="0.25">
      <c r="A2657" s="6">
        <v>42733</v>
      </c>
      <c r="B2657" s="14">
        <v>20930.52</v>
      </c>
      <c r="C2657">
        <v>34.56</v>
      </c>
    </row>
    <row r="2658" spans="1:3" x14ac:dyDescent="0.25">
      <c r="A2658" s="6">
        <v>42734</v>
      </c>
      <c r="B2658" s="14">
        <v>21032.2</v>
      </c>
      <c r="C2658">
        <v>34.729999999999997</v>
      </c>
    </row>
    <row r="2659" spans="1:3" x14ac:dyDescent="0.25">
      <c r="A2659" s="6">
        <v>42738</v>
      </c>
      <c r="B2659" s="14">
        <v>20449.509999999998</v>
      </c>
      <c r="C2659">
        <v>33.770000000000003</v>
      </c>
    </row>
    <row r="2660" spans="1:3" x14ac:dyDescent="0.25">
      <c r="A2660" s="6">
        <v>42739</v>
      </c>
      <c r="B2660" s="14">
        <v>19985.68</v>
      </c>
      <c r="C2660">
        <v>33</v>
      </c>
    </row>
    <row r="2661" spans="1:3" x14ac:dyDescent="0.25">
      <c r="A2661" s="6">
        <v>42740</v>
      </c>
      <c r="B2661" s="14">
        <v>19893.75</v>
      </c>
      <c r="C2661">
        <v>32.85</v>
      </c>
    </row>
    <row r="2662" spans="1:3" x14ac:dyDescent="0.25">
      <c r="A2662" s="6">
        <v>42741</v>
      </c>
      <c r="B2662" s="14">
        <v>19739.14</v>
      </c>
      <c r="C2662">
        <v>32.590000000000003</v>
      </c>
    </row>
    <row r="2663" spans="1:3" x14ac:dyDescent="0.25">
      <c r="A2663" s="6">
        <v>42744</v>
      </c>
      <c r="B2663" s="14">
        <v>19629.72</v>
      </c>
      <c r="C2663">
        <v>32.409999999999997</v>
      </c>
    </row>
    <row r="2664" spans="1:3" x14ac:dyDescent="0.25">
      <c r="A2664" s="6">
        <v>42745</v>
      </c>
      <c r="B2664" s="14">
        <v>19606.25</v>
      </c>
      <c r="C2664">
        <v>32.369999999999997</v>
      </c>
    </row>
    <row r="2665" spans="1:3" x14ac:dyDescent="0.25">
      <c r="A2665" s="6">
        <v>42746</v>
      </c>
      <c r="B2665" s="14">
        <v>19478.330000000002</v>
      </c>
      <c r="C2665">
        <v>32.159999999999997</v>
      </c>
    </row>
    <row r="2666" spans="1:3" x14ac:dyDescent="0.25">
      <c r="A2666" s="6">
        <v>42747</v>
      </c>
      <c r="B2666" s="14">
        <v>19676.47</v>
      </c>
      <c r="C2666">
        <v>32.479999999999997</v>
      </c>
    </row>
    <row r="2667" spans="1:3" x14ac:dyDescent="0.25">
      <c r="A2667" s="6">
        <v>42748</v>
      </c>
      <c r="B2667" s="14">
        <v>19829.689999999999</v>
      </c>
      <c r="C2667">
        <v>32.729999999999997</v>
      </c>
    </row>
    <row r="2668" spans="1:3" x14ac:dyDescent="0.25">
      <c r="A2668" s="6">
        <v>42752</v>
      </c>
      <c r="B2668" s="14">
        <v>19929.91</v>
      </c>
      <c r="C2668">
        <v>32.9</v>
      </c>
    </row>
    <row r="2669" spans="1:3" x14ac:dyDescent="0.25">
      <c r="A2669" s="6">
        <v>42753</v>
      </c>
      <c r="B2669" s="14">
        <v>19802.97</v>
      </c>
      <c r="C2669">
        <v>32.69</v>
      </c>
    </row>
    <row r="2670" spans="1:3" x14ac:dyDescent="0.25">
      <c r="A2670" s="6">
        <v>42754</v>
      </c>
      <c r="B2670" s="14">
        <v>19622.66</v>
      </c>
      <c r="C2670">
        <v>32.39</v>
      </c>
    </row>
    <row r="2671" spans="1:3" x14ac:dyDescent="0.25">
      <c r="A2671" s="6">
        <v>42755</v>
      </c>
      <c r="B2671" s="14">
        <v>19410.88</v>
      </c>
      <c r="C2671">
        <v>32.04</v>
      </c>
    </row>
    <row r="2672" spans="1:3" x14ac:dyDescent="0.25">
      <c r="A2672" s="6">
        <v>42758</v>
      </c>
      <c r="B2672" s="14">
        <v>19179.189999999999</v>
      </c>
      <c r="C2672">
        <v>31.65</v>
      </c>
    </row>
    <row r="2673" spans="1:3" x14ac:dyDescent="0.25">
      <c r="A2673" s="6">
        <v>42759</v>
      </c>
      <c r="B2673" s="14">
        <v>18626.580000000002</v>
      </c>
      <c r="C2673">
        <v>30.74</v>
      </c>
    </row>
    <row r="2674" spans="1:3" x14ac:dyDescent="0.25">
      <c r="A2674" s="6">
        <v>42760</v>
      </c>
      <c r="B2674" s="14">
        <v>18369.830000000002</v>
      </c>
      <c r="C2674">
        <v>30.32</v>
      </c>
    </row>
    <row r="2675" spans="1:3" x14ac:dyDescent="0.25">
      <c r="A2675" s="6">
        <v>42761</v>
      </c>
      <c r="B2675" s="14">
        <v>18418.7</v>
      </c>
      <c r="C2675">
        <v>30.4</v>
      </c>
    </row>
    <row r="2676" spans="1:3" x14ac:dyDescent="0.25">
      <c r="A2676" s="6">
        <v>42762</v>
      </c>
      <c r="B2676" s="14">
        <v>18508.82</v>
      </c>
      <c r="C2676">
        <v>30.54</v>
      </c>
    </row>
    <row r="2677" spans="1:3" x14ac:dyDescent="0.25">
      <c r="A2677" s="6">
        <v>42765</v>
      </c>
      <c r="B2677" s="14">
        <v>18563.43</v>
      </c>
      <c r="C2677">
        <v>30.63</v>
      </c>
    </row>
    <row r="2678" spans="1:3" x14ac:dyDescent="0.25">
      <c r="A2678" s="6">
        <v>42766</v>
      </c>
      <c r="B2678" s="14">
        <v>18466.07</v>
      </c>
      <c r="C2678">
        <v>30.47</v>
      </c>
    </row>
    <row r="2679" spans="1:3" x14ac:dyDescent="0.25">
      <c r="A2679" s="6">
        <v>42767</v>
      </c>
      <c r="B2679" s="14">
        <v>18242.77</v>
      </c>
      <c r="C2679">
        <v>30.1</v>
      </c>
    </row>
    <row r="2680" spans="1:3" x14ac:dyDescent="0.25">
      <c r="A2680" s="6">
        <v>42768</v>
      </c>
      <c r="B2680" s="14">
        <v>18401.939999999999</v>
      </c>
      <c r="C2680">
        <v>30.36</v>
      </c>
    </row>
    <row r="2681" spans="1:3" x14ac:dyDescent="0.25">
      <c r="A2681" s="6">
        <v>42769</v>
      </c>
      <c r="B2681" s="14">
        <v>18206.11</v>
      </c>
      <c r="C2681">
        <v>30.04</v>
      </c>
    </row>
    <row r="2682" spans="1:3" x14ac:dyDescent="0.25">
      <c r="A2682" s="6">
        <v>42772</v>
      </c>
      <c r="B2682" s="14">
        <v>18260.29</v>
      </c>
      <c r="C2682">
        <v>30.13</v>
      </c>
    </row>
    <row r="2683" spans="1:3" x14ac:dyDescent="0.25">
      <c r="A2683" s="6">
        <v>42773</v>
      </c>
      <c r="B2683" s="14">
        <v>18313.87</v>
      </c>
      <c r="C2683">
        <v>30.21</v>
      </c>
    </row>
    <row r="2684" spans="1:3" x14ac:dyDescent="0.25">
      <c r="A2684" s="6">
        <v>42774</v>
      </c>
      <c r="B2684" s="14">
        <v>18420.59</v>
      </c>
      <c r="C2684">
        <v>30.39</v>
      </c>
    </row>
    <row r="2685" spans="1:3" x14ac:dyDescent="0.25">
      <c r="A2685" s="6">
        <v>42775</v>
      </c>
      <c r="B2685" s="14">
        <v>18236.63</v>
      </c>
      <c r="C2685">
        <v>30.09</v>
      </c>
    </row>
    <row r="2686" spans="1:3" x14ac:dyDescent="0.25">
      <c r="A2686" s="6">
        <v>42776</v>
      </c>
      <c r="B2686" s="14">
        <v>18211.7</v>
      </c>
      <c r="C2686">
        <v>30.04</v>
      </c>
    </row>
    <row r="2687" spans="1:3" x14ac:dyDescent="0.25">
      <c r="A2687" s="6">
        <v>42779</v>
      </c>
      <c r="B2687" s="14">
        <v>17941.439999999999</v>
      </c>
      <c r="C2687">
        <v>29.6</v>
      </c>
    </row>
    <row r="2688" spans="1:3" x14ac:dyDescent="0.25">
      <c r="A2688" s="6">
        <v>42780</v>
      </c>
      <c r="B2688" s="14">
        <v>17304.86</v>
      </c>
      <c r="C2688">
        <v>28.54</v>
      </c>
    </row>
    <row r="2689" spans="1:3" x14ac:dyDescent="0.25">
      <c r="A2689" s="6">
        <v>42781</v>
      </c>
      <c r="B2689" s="14">
        <v>17006</v>
      </c>
      <c r="C2689">
        <v>28.05</v>
      </c>
    </row>
    <row r="2690" spans="1:3" x14ac:dyDescent="0.25">
      <c r="A2690" s="6">
        <v>42782</v>
      </c>
      <c r="B2690" s="14">
        <v>17199.14</v>
      </c>
      <c r="C2690">
        <v>28.37</v>
      </c>
    </row>
    <row r="2691" spans="1:3" x14ac:dyDescent="0.25">
      <c r="A2691" s="6">
        <v>42783</v>
      </c>
      <c r="B2691" s="14">
        <v>17304.64</v>
      </c>
      <c r="C2691">
        <v>28.54</v>
      </c>
    </row>
    <row r="2692" spans="1:3" x14ac:dyDescent="0.25">
      <c r="A2692" s="6">
        <v>42787</v>
      </c>
      <c r="B2692" s="14">
        <v>17476.45</v>
      </c>
      <c r="C2692">
        <v>28.82</v>
      </c>
    </row>
    <row r="2693" spans="1:3" x14ac:dyDescent="0.25">
      <c r="A2693" s="6">
        <v>42788</v>
      </c>
      <c r="B2693" s="14">
        <v>17564.169999999998</v>
      </c>
      <c r="C2693">
        <v>28.97</v>
      </c>
    </row>
    <row r="2694" spans="1:3" x14ac:dyDescent="0.25">
      <c r="A2694" s="6">
        <v>42789</v>
      </c>
      <c r="B2694" s="14">
        <v>17947.97</v>
      </c>
      <c r="C2694">
        <v>29.6</v>
      </c>
    </row>
    <row r="2695" spans="1:3" x14ac:dyDescent="0.25">
      <c r="A2695" s="6">
        <v>42790</v>
      </c>
      <c r="B2695" s="14">
        <v>18083.439999999999</v>
      </c>
      <c r="C2695">
        <v>29.82</v>
      </c>
    </row>
    <row r="2696" spans="1:3" x14ac:dyDescent="0.25">
      <c r="A2696" s="6">
        <v>42793</v>
      </c>
      <c r="B2696" s="14">
        <v>17740.79</v>
      </c>
      <c r="C2696">
        <v>29.25</v>
      </c>
    </row>
    <row r="2697" spans="1:3" x14ac:dyDescent="0.25">
      <c r="A2697" s="6">
        <v>42794</v>
      </c>
      <c r="B2697" s="14">
        <v>17799.07</v>
      </c>
      <c r="C2697">
        <v>29.35</v>
      </c>
    </row>
    <row r="2698" spans="1:3" x14ac:dyDescent="0.25">
      <c r="A2698" s="6">
        <v>42795</v>
      </c>
      <c r="B2698" s="14">
        <v>17718.91</v>
      </c>
      <c r="C2698">
        <v>29.22</v>
      </c>
    </row>
    <row r="2699" spans="1:3" x14ac:dyDescent="0.25">
      <c r="A2699" s="6">
        <v>42796</v>
      </c>
      <c r="B2699" s="14">
        <v>17823.37</v>
      </c>
      <c r="C2699">
        <v>29.39</v>
      </c>
    </row>
    <row r="2700" spans="1:3" x14ac:dyDescent="0.25">
      <c r="A2700" s="6">
        <v>42797</v>
      </c>
      <c r="B2700" s="14">
        <v>17509.900000000001</v>
      </c>
      <c r="C2700">
        <v>28.87</v>
      </c>
    </row>
    <row r="2701" spans="1:3" x14ac:dyDescent="0.25">
      <c r="A2701" s="6">
        <v>42800</v>
      </c>
      <c r="B2701" s="14">
        <v>17398.02</v>
      </c>
      <c r="C2701">
        <v>28.68</v>
      </c>
    </row>
    <row r="2702" spans="1:3" x14ac:dyDescent="0.25">
      <c r="A2702" s="6">
        <v>42801</v>
      </c>
      <c r="B2702" s="14">
        <v>17442.37</v>
      </c>
      <c r="C2702">
        <v>28.76</v>
      </c>
    </row>
    <row r="2703" spans="1:3" x14ac:dyDescent="0.25">
      <c r="A2703" s="6">
        <v>42802</v>
      </c>
      <c r="B2703" s="14">
        <v>17413.2</v>
      </c>
      <c r="C2703">
        <v>28.71</v>
      </c>
    </row>
    <row r="2704" spans="1:3" x14ac:dyDescent="0.25">
      <c r="A2704" s="6">
        <v>42803</v>
      </c>
      <c r="B2704" s="14">
        <v>17384.419999999998</v>
      </c>
      <c r="C2704">
        <v>28.66</v>
      </c>
    </row>
    <row r="2705" spans="1:3" x14ac:dyDescent="0.25">
      <c r="A2705" s="6">
        <v>42804</v>
      </c>
      <c r="B2705" s="14">
        <v>17241.09</v>
      </c>
      <c r="C2705">
        <v>28.42</v>
      </c>
    </row>
    <row r="2706" spans="1:3" x14ac:dyDescent="0.25">
      <c r="A2706" s="6">
        <v>42807</v>
      </c>
      <c r="B2706" s="14">
        <v>17153.54</v>
      </c>
      <c r="C2706">
        <v>28.28</v>
      </c>
    </row>
    <row r="2707" spans="1:3" x14ac:dyDescent="0.25">
      <c r="A2707" s="6">
        <v>42808</v>
      </c>
      <c r="B2707" s="14">
        <v>17319.45</v>
      </c>
      <c r="C2707">
        <v>28.55</v>
      </c>
    </row>
    <row r="2708" spans="1:3" x14ac:dyDescent="0.25">
      <c r="A2708" s="6">
        <v>42809</v>
      </c>
      <c r="B2708" s="14">
        <v>17096.55</v>
      </c>
      <c r="C2708">
        <v>28.18</v>
      </c>
    </row>
    <row r="2709" spans="1:3" x14ac:dyDescent="0.25">
      <c r="A2709" s="6">
        <v>42810</v>
      </c>
      <c r="B2709" s="14">
        <v>16858.240000000002</v>
      </c>
      <c r="C2709">
        <v>27.79</v>
      </c>
    </row>
    <row r="2710" spans="1:3" x14ac:dyDescent="0.25">
      <c r="A2710" s="6">
        <v>42811</v>
      </c>
      <c r="B2710" s="14">
        <v>16729.099999999999</v>
      </c>
      <c r="C2710">
        <v>27.57</v>
      </c>
    </row>
    <row r="2711" spans="1:3" x14ac:dyDescent="0.25">
      <c r="A2711" s="6">
        <v>42814</v>
      </c>
      <c r="B2711" s="14">
        <v>16676.04</v>
      </c>
      <c r="C2711">
        <v>27.48</v>
      </c>
    </row>
    <row r="2712" spans="1:3" x14ac:dyDescent="0.25">
      <c r="A2712" s="6">
        <v>42815</v>
      </c>
      <c r="B2712" s="14">
        <v>16985.8</v>
      </c>
      <c r="C2712">
        <v>27.99</v>
      </c>
    </row>
    <row r="2713" spans="1:3" x14ac:dyDescent="0.25">
      <c r="A2713" s="6">
        <v>42816</v>
      </c>
      <c r="B2713" s="14">
        <v>16952.07</v>
      </c>
      <c r="C2713">
        <v>27.94</v>
      </c>
    </row>
    <row r="2714" spans="1:3" x14ac:dyDescent="0.25">
      <c r="A2714" s="6">
        <v>42817</v>
      </c>
      <c r="B2714" s="14">
        <v>17137.830000000002</v>
      </c>
      <c r="C2714">
        <v>28.24</v>
      </c>
    </row>
    <row r="2715" spans="1:3" x14ac:dyDescent="0.25">
      <c r="A2715" s="6">
        <v>42818</v>
      </c>
      <c r="B2715" s="14">
        <v>16823.86</v>
      </c>
      <c r="C2715">
        <v>27.73</v>
      </c>
    </row>
    <row r="2716" spans="1:3" x14ac:dyDescent="0.25">
      <c r="A2716" s="6">
        <v>42821</v>
      </c>
      <c r="B2716" s="14">
        <v>16504.84</v>
      </c>
      <c r="C2716">
        <v>27.2</v>
      </c>
    </row>
    <row r="2717" spans="1:3" x14ac:dyDescent="0.25">
      <c r="A2717" s="6">
        <v>42822</v>
      </c>
      <c r="B2717" s="14">
        <v>16200.39</v>
      </c>
      <c r="C2717">
        <v>26.7</v>
      </c>
    </row>
    <row r="2718" spans="1:3" x14ac:dyDescent="0.25">
      <c r="A2718" s="6">
        <v>42823</v>
      </c>
      <c r="B2718" s="14">
        <v>16053.06</v>
      </c>
      <c r="C2718">
        <v>26.45</v>
      </c>
    </row>
    <row r="2719" spans="1:3" x14ac:dyDescent="0.25">
      <c r="A2719" s="6">
        <v>42824</v>
      </c>
      <c r="B2719" s="14">
        <v>15963.73</v>
      </c>
      <c r="C2719">
        <v>26.3</v>
      </c>
    </row>
    <row r="2720" spans="1:3" x14ac:dyDescent="0.25">
      <c r="A2720" s="6">
        <v>42825</v>
      </c>
      <c r="B2720" s="14">
        <v>15964.08</v>
      </c>
      <c r="C2720">
        <v>26.3</v>
      </c>
    </row>
    <row r="2721" spans="1:3" x14ac:dyDescent="0.25">
      <c r="A2721" s="6">
        <v>42828</v>
      </c>
      <c r="B2721" s="14">
        <v>16025.27</v>
      </c>
      <c r="C2721">
        <v>26.4</v>
      </c>
    </row>
    <row r="2722" spans="1:3" x14ac:dyDescent="0.25">
      <c r="A2722" s="6">
        <v>42829</v>
      </c>
      <c r="B2722" s="14">
        <v>15825.17</v>
      </c>
      <c r="C2722">
        <v>26.07</v>
      </c>
    </row>
    <row r="2723" spans="1:3" x14ac:dyDescent="0.25">
      <c r="A2723" s="6">
        <v>42830</v>
      </c>
      <c r="B2723" s="14">
        <v>16126.13</v>
      </c>
      <c r="C2723">
        <v>26.57</v>
      </c>
    </row>
    <row r="2724" spans="1:3" x14ac:dyDescent="0.25">
      <c r="A2724" s="6">
        <v>42831</v>
      </c>
      <c r="B2724" s="14">
        <v>15818.42</v>
      </c>
      <c r="C2724">
        <v>26.06</v>
      </c>
    </row>
    <row r="2725" spans="1:3" x14ac:dyDescent="0.25">
      <c r="A2725" s="6">
        <v>42832</v>
      </c>
      <c r="B2725" s="14">
        <v>16041.96</v>
      </c>
      <c r="C2725">
        <v>26.43</v>
      </c>
    </row>
    <row r="2726" spans="1:3" x14ac:dyDescent="0.25">
      <c r="A2726" s="6">
        <v>42835</v>
      </c>
      <c r="B2726" s="14">
        <v>16214.98</v>
      </c>
      <c r="C2726">
        <v>26.71</v>
      </c>
    </row>
    <row r="2727" spans="1:3" x14ac:dyDescent="0.25">
      <c r="A2727" s="6">
        <v>42836</v>
      </c>
      <c r="B2727" s="14">
        <v>16286.32</v>
      </c>
      <c r="C2727">
        <v>26.83</v>
      </c>
    </row>
    <row r="2728" spans="1:3" x14ac:dyDescent="0.25">
      <c r="A2728" s="6">
        <v>42837</v>
      </c>
      <c r="B2728" s="14">
        <v>16306.81</v>
      </c>
      <c r="C2728">
        <v>26.86</v>
      </c>
    </row>
    <row r="2729" spans="1:3" x14ac:dyDescent="0.25">
      <c r="A2729" s="6">
        <v>42838</v>
      </c>
      <c r="B2729" s="14">
        <v>16508.990000000002</v>
      </c>
      <c r="C2729">
        <v>27.19</v>
      </c>
    </row>
    <row r="2730" spans="1:3" x14ac:dyDescent="0.25">
      <c r="A2730" s="6">
        <v>42842</v>
      </c>
      <c r="B2730" s="14">
        <v>16009.69</v>
      </c>
      <c r="C2730">
        <v>26.37</v>
      </c>
    </row>
    <row r="2731" spans="1:3" x14ac:dyDescent="0.25">
      <c r="A2731" s="6">
        <v>42843</v>
      </c>
      <c r="B2731" s="14">
        <v>15959.52</v>
      </c>
      <c r="C2731">
        <v>26.28</v>
      </c>
    </row>
    <row r="2732" spans="1:3" x14ac:dyDescent="0.25">
      <c r="A2732" s="6">
        <v>42844</v>
      </c>
      <c r="B2732" s="14">
        <v>15926.83</v>
      </c>
      <c r="C2732">
        <v>26.23</v>
      </c>
    </row>
    <row r="2733" spans="1:3" x14ac:dyDescent="0.25">
      <c r="A2733" s="6">
        <v>42845</v>
      </c>
      <c r="B2733" s="14">
        <v>15911.51</v>
      </c>
      <c r="C2733">
        <v>26.2</v>
      </c>
    </row>
    <row r="2734" spans="1:3" x14ac:dyDescent="0.25">
      <c r="A2734" s="6">
        <v>42846</v>
      </c>
      <c r="B2734" s="14">
        <v>15691.04</v>
      </c>
      <c r="C2734">
        <v>25.84</v>
      </c>
    </row>
    <row r="2735" spans="1:3" x14ac:dyDescent="0.25">
      <c r="A2735" s="6">
        <v>42849</v>
      </c>
      <c r="B2735" s="14">
        <v>15326.84</v>
      </c>
      <c r="C2735">
        <v>25.24</v>
      </c>
    </row>
    <row r="2736" spans="1:3" x14ac:dyDescent="0.25">
      <c r="A2736" s="6">
        <v>42850</v>
      </c>
      <c r="B2736" s="14">
        <v>14995.39</v>
      </c>
      <c r="C2736">
        <v>24.69</v>
      </c>
    </row>
    <row r="2737" spans="1:3" x14ac:dyDescent="0.25">
      <c r="A2737" s="6">
        <v>42851</v>
      </c>
      <c r="B2737" s="14">
        <v>15073.62</v>
      </c>
      <c r="C2737">
        <v>24.82</v>
      </c>
    </row>
    <row r="2738" spans="1:3" x14ac:dyDescent="0.25">
      <c r="A2738" s="6">
        <v>42852</v>
      </c>
      <c r="B2738" s="14">
        <v>15131.26</v>
      </c>
      <c r="C2738">
        <v>24.92</v>
      </c>
    </row>
    <row r="2739" spans="1:3" x14ac:dyDescent="0.25">
      <c r="A2739" s="6">
        <v>42853</v>
      </c>
      <c r="B2739" s="14">
        <v>15039.27</v>
      </c>
      <c r="C2739">
        <v>24.76</v>
      </c>
    </row>
    <row r="2740" spans="1:3" x14ac:dyDescent="0.25">
      <c r="A2740" s="6">
        <v>42856</v>
      </c>
      <c r="B2740" s="14">
        <v>14689.52</v>
      </c>
      <c r="C2740">
        <v>24.19</v>
      </c>
    </row>
    <row r="2741" spans="1:3" x14ac:dyDescent="0.25">
      <c r="A2741" s="6">
        <v>42857</v>
      </c>
      <c r="B2741" s="14">
        <v>14780.26</v>
      </c>
      <c r="C2741">
        <v>24.33</v>
      </c>
    </row>
    <row r="2742" spans="1:3" x14ac:dyDescent="0.25">
      <c r="A2742" s="6">
        <v>42858</v>
      </c>
      <c r="B2742" s="14">
        <v>14878.17</v>
      </c>
      <c r="C2742">
        <v>24.5</v>
      </c>
    </row>
    <row r="2743" spans="1:3" x14ac:dyDescent="0.25">
      <c r="A2743" s="6">
        <v>42859</v>
      </c>
      <c r="B2743" s="14">
        <v>14717.81</v>
      </c>
      <c r="C2743">
        <v>24.23</v>
      </c>
    </row>
    <row r="2744" spans="1:3" x14ac:dyDescent="0.25">
      <c r="A2744" s="6">
        <v>42860</v>
      </c>
      <c r="B2744" s="14">
        <v>14857.51</v>
      </c>
      <c r="C2744">
        <v>24.46</v>
      </c>
    </row>
    <row r="2745" spans="1:3" x14ac:dyDescent="0.25">
      <c r="A2745" s="6">
        <v>42863</v>
      </c>
      <c r="B2745" s="14">
        <v>14955.6</v>
      </c>
      <c r="C2745">
        <v>24.62</v>
      </c>
    </row>
    <row r="2746" spans="1:3" x14ac:dyDescent="0.25">
      <c r="A2746" s="6">
        <v>42864</v>
      </c>
      <c r="B2746" s="14">
        <v>14955.98</v>
      </c>
      <c r="C2746">
        <v>24.62</v>
      </c>
    </row>
    <row r="2747" spans="1:3" x14ac:dyDescent="0.25">
      <c r="A2747" s="6">
        <v>42865</v>
      </c>
      <c r="B2747" s="14">
        <v>15053.05</v>
      </c>
      <c r="C2747">
        <v>24.78</v>
      </c>
    </row>
    <row r="2748" spans="1:3" x14ac:dyDescent="0.25">
      <c r="A2748" s="6">
        <v>42866</v>
      </c>
      <c r="B2748" s="14">
        <v>15050.21</v>
      </c>
      <c r="C2748">
        <v>24.77</v>
      </c>
    </row>
    <row r="2749" spans="1:3" x14ac:dyDescent="0.25">
      <c r="A2749" s="6">
        <v>42867</v>
      </c>
      <c r="B2749" s="14">
        <v>15128.47</v>
      </c>
      <c r="C2749">
        <v>24.9</v>
      </c>
    </row>
    <row r="2750" spans="1:3" x14ac:dyDescent="0.25">
      <c r="A2750" s="6">
        <v>42870</v>
      </c>
      <c r="B2750" s="14">
        <v>15012.6</v>
      </c>
      <c r="C2750">
        <v>24.71</v>
      </c>
    </row>
    <row r="2751" spans="1:3" x14ac:dyDescent="0.25">
      <c r="A2751" s="6">
        <v>42871</v>
      </c>
      <c r="B2751" s="14">
        <v>15027.37</v>
      </c>
      <c r="C2751">
        <v>24.73</v>
      </c>
    </row>
    <row r="2752" spans="1:3" x14ac:dyDescent="0.25">
      <c r="A2752" s="6">
        <v>42872</v>
      </c>
      <c r="B2752" s="14">
        <v>15578.41</v>
      </c>
      <c r="C2752">
        <v>25.64</v>
      </c>
    </row>
    <row r="2753" spans="1:3" x14ac:dyDescent="0.25">
      <c r="A2753" s="6">
        <v>42873</v>
      </c>
      <c r="B2753" s="14">
        <v>15632.62</v>
      </c>
      <c r="C2753">
        <v>25.73</v>
      </c>
    </row>
    <row r="2754" spans="1:3" x14ac:dyDescent="0.25">
      <c r="A2754" s="6">
        <v>42874</v>
      </c>
      <c r="B2754" s="14">
        <v>15080.68</v>
      </c>
      <c r="C2754">
        <v>24.82</v>
      </c>
    </row>
    <row r="2755" spans="1:3" x14ac:dyDescent="0.25">
      <c r="A2755" s="6">
        <v>42877</v>
      </c>
      <c r="B2755" s="14">
        <v>14876.9</v>
      </c>
      <c r="C2755">
        <v>24.48</v>
      </c>
    </row>
    <row r="2756" spans="1:3" x14ac:dyDescent="0.25">
      <c r="A2756" s="6">
        <v>42878</v>
      </c>
      <c r="B2756" s="14">
        <v>15049.53</v>
      </c>
      <c r="C2756">
        <v>24.76</v>
      </c>
    </row>
    <row r="2757" spans="1:3" x14ac:dyDescent="0.25">
      <c r="A2757" s="6">
        <v>42879</v>
      </c>
      <c r="B2757" s="14">
        <v>15008.88</v>
      </c>
      <c r="C2757">
        <v>24.7</v>
      </c>
    </row>
    <row r="2758" spans="1:3" x14ac:dyDescent="0.25">
      <c r="A2758" s="6">
        <v>42880</v>
      </c>
      <c r="B2758" s="14">
        <v>15013.23</v>
      </c>
      <c r="C2758">
        <v>24.7</v>
      </c>
    </row>
    <row r="2759" spans="1:3" x14ac:dyDescent="0.25">
      <c r="A2759" s="6">
        <v>42881</v>
      </c>
      <c r="B2759" s="14">
        <v>14933.39</v>
      </c>
      <c r="C2759">
        <v>24.57</v>
      </c>
    </row>
    <row r="2760" spans="1:3" x14ac:dyDescent="0.25">
      <c r="A2760" s="6">
        <v>42885</v>
      </c>
      <c r="B2760" s="14">
        <v>14702.78</v>
      </c>
      <c r="C2760">
        <v>24.19</v>
      </c>
    </row>
    <row r="2761" spans="1:3" x14ac:dyDescent="0.25">
      <c r="A2761" s="6">
        <v>42886</v>
      </c>
      <c r="B2761" s="14">
        <v>14709.1</v>
      </c>
      <c r="C2761">
        <v>24.2</v>
      </c>
    </row>
    <row r="2762" spans="1:3" x14ac:dyDescent="0.25">
      <c r="A2762" s="6">
        <v>42887</v>
      </c>
      <c r="B2762" s="14">
        <v>14593.04</v>
      </c>
      <c r="C2762">
        <v>24.01</v>
      </c>
    </row>
    <row r="2763" spans="1:3" x14ac:dyDescent="0.25">
      <c r="A2763" s="6">
        <v>42888</v>
      </c>
      <c r="B2763" s="14">
        <v>14645.01</v>
      </c>
      <c r="C2763">
        <v>24.09</v>
      </c>
    </row>
    <row r="2764" spans="1:3" x14ac:dyDescent="0.25">
      <c r="A2764" s="6">
        <v>42891</v>
      </c>
      <c r="B2764" s="14">
        <v>14654.05</v>
      </c>
      <c r="C2764">
        <v>24.11</v>
      </c>
    </row>
    <row r="2765" spans="1:3" x14ac:dyDescent="0.25">
      <c r="A2765" s="6">
        <v>42892</v>
      </c>
      <c r="B2765" s="14">
        <v>14764.56</v>
      </c>
      <c r="C2765">
        <v>24.29</v>
      </c>
    </row>
    <row r="2766" spans="1:3" x14ac:dyDescent="0.25">
      <c r="A2766" s="6">
        <v>42893</v>
      </c>
      <c r="B2766" s="14">
        <v>14758.41</v>
      </c>
      <c r="C2766">
        <v>24.28</v>
      </c>
    </row>
    <row r="2767" spans="1:3" x14ac:dyDescent="0.25">
      <c r="A2767" s="6">
        <v>42894</v>
      </c>
      <c r="B2767" s="14">
        <v>14596.03</v>
      </c>
      <c r="C2767">
        <v>24.01</v>
      </c>
    </row>
    <row r="2768" spans="1:3" x14ac:dyDescent="0.25">
      <c r="A2768" s="6">
        <v>42895</v>
      </c>
      <c r="B2768" s="14">
        <v>14570.31</v>
      </c>
      <c r="C2768">
        <v>23.97</v>
      </c>
    </row>
    <row r="2769" spans="1:3" x14ac:dyDescent="0.25">
      <c r="A2769" s="6">
        <v>42898</v>
      </c>
      <c r="B2769" s="14">
        <v>14597.26</v>
      </c>
      <c r="C2769">
        <v>24.01</v>
      </c>
    </row>
    <row r="2770" spans="1:3" x14ac:dyDescent="0.25">
      <c r="A2770" s="6">
        <v>42899</v>
      </c>
      <c r="B2770" s="14">
        <v>14437.47</v>
      </c>
      <c r="C2770">
        <v>23.75</v>
      </c>
    </row>
    <row r="2771" spans="1:3" x14ac:dyDescent="0.25">
      <c r="A2771" s="6">
        <v>42900</v>
      </c>
      <c r="B2771" s="14">
        <v>14372.18</v>
      </c>
      <c r="C2771">
        <v>23.64</v>
      </c>
    </row>
    <row r="2772" spans="1:3" x14ac:dyDescent="0.25">
      <c r="A2772" s="6">
        <v>42901</v>
      </c>
      <c r="B2772" s="14">
        <v>14440.11</v>
      </c>
      <c r="C2772">
        <v>23.75</v>
      </c>
    </row>
    <row r="2773" spans="1:3" x14ac:dyDescent="0.25">
      <c r="A2773" s="6">
        <v>42902</v>
      </c>
      <c r="B2773" s="14">
        <v>14282.92</v>
      </c>
      <c r="C2773">
        <v>23.49</v>
      </c>
    </row>
    <row r="2774" spans="1:3" x14ac:dyDescent="0.25">
      <c r="A2774" s="6">
        <v>42905</v>
      </c>
      <c r="B2774" s="14">
        <v>14172.06</v>
      </c>
      <c r="C2774">
        <v>23.31</v>
      </c>
    </row>
    <row r="2775" spans="1:3" x14ac:dyDescent="0.25">
      <c r="A2775" s="6">
        <v>42906</v>
      </c>
      <c r="B2775" s="14">
        <v>14079.66</v>
      </c>
      <c r="C2775">
        <v>23.15</v>
      </c>
    </row>
    <row r="2776" spans="1:3" x14ac:dyDescent="0.25">
      <c r="A2776" s="6">
        <v>42907</v>
      </c>
      <c r="B2776" s="14">
        <v>14033.56</v>
      </c>
      <c r="C2776">
        <v>23.08</v>
      </c>
    </row>
    <row r="2777" spans="1:3" x14ac:dyDescent="0.25">
      <c r="A2777" s="6">
        <v>42908</v>
      </c>
      <c r="B2777" s="14">
        <v>14018.49</v>
      </c>
      <c r="C2777">
        <v>23.05</v>
      </c>
    </row>
    <row r="2778" spans="1:3" x14ac:dyDescent="0.25">
      <c r="A2778" s="6">
        <v>42909</v>
      </c>
      <c r="B2778" s="14">
        <v>13957.99</v>
      </c>
      <c r="C2778">
        <v>22.95</v>
      </c>
    </row>
    <row r="2779" spans="1:3" x14ac:dyDescent="0.25">
      <c r="A2779" s="6">
        <v>42912</v>
      </c>
      <c r="B2779" s="14">
        <v>13714.13</v>
      </c>
      <c r="C2779">
        <v>22.55</v>
      </c>
    </row>
    <row r="2780" spans="1:3" x14ac:dyDescent="0.25">
      <c r="A2780" s="6">
        <v>42913</v>
      </c>
      <c r="B2780" s="14">
        <v>13763</v>
      </c>
      <c r="C2780">
        <v>22.63</v>
      </c>
    </row>
    <row r="2781" spans="1:3" x14ac:dyDescent="0.25">
      <c r="A2781" s="6">
        <v>42914</v>
      </c>
      <c r="B2781" s="14">
        <v>13706.12</v>
      </c>
      <c r="C2781">
        <v>22.53</v>
      </c>
    </row>
    <row r="2782" spans="1:3" x14ac:dyDescent="0.25">
      <c r="A2782" s="6">
        <v>42915</v>
      </c>
      <c r="B2782" s="14">
        <v>13747.54</v>
      </c>
      <c r="C2782">
        <v>22.6</v>
      </c>
    </row>
    <row r="2783" spans="1:3" x14ac:dyDescent="0.25">
      <c r="A2783" s="6">
        <v>42916</v>
      </c>
      <c r="B2783" s="14">
        <v>13788.07</v>
      </c>
      <c r="C2783">
        <v>22.67</v>
      </c>
    </row>
    <row r="2784" spans="1:3" x14ac:dyDescent="0.25">
      <c r="A2784" s="6">
        <v>42919</v>
      </c>
      <c r="B2784" s="14">
        <v>13929.45</v>
      </c>
      <c r="C2784">
        <v>22.9</v>
      </c>
    </row>
    <row r="2785" spans="1:3" x14ac:dyDescent="0.25">
      <c r="A2785" s="6">
        <v>42921</v>
      </c>
      <c r="B2785" s="14">
        <v>13904.27</v>
      </c>
      <c r="C2785">
        <v>22.86</v>
      </c>
    </row>
    <row r="2786" spans="1:3" x14ac:dyDescent="0.25">
      <c r="A2786" s="6">
        <v>42922</v>
      </c>
      <c r="B2786" s="14">
        <v>14124.15</v>
      </c>
      <c r="C2786">
        <v>23.22</v>
      </c>
    </row>
    <row r="2787" spans="1:3" x14ac:dyDescent="0.25">
      <c r="A2787" s="6">
        <v>42923</v>
      </c>
      <c r="B2787" s="14">
        <v>14087.92</v>
      </c>
      <c r="C2787">
        <v>23.16</v>
      </c>
    </row>
    <row r="2788" spans="1:3" x14ac:dyDescent="0.25">
      <c r="A2788" s="6">
        <v>42926</v>
      </c>
      <c r="B2788" s="14">
        <v>13826.78</v>
      </c>
      <c r="C2788">
        <v>22.73</v>
      </c>
    </row>
    <row r="2789" spans="1:3" x14ac:dyDescent="0.25">
      <c r="A2789" s="6">
        <v>42927</v>
      </c>
      <c r="B2789" s="14">
        <v>13691.49</v>
      </c>
      <c r="C2789">
        <v>22.5</v>
      </c>
    </row>
    <row r="2790" spans="1:3" x14ac:dyDescent="0.25">
      <c r="A2790" s="6">
        <v>42928</v>
      </c>
      <c r="B2790" s="14">
        <v>13511.35</v>
      </c>
      <c r="C2790">
        <v>22.21</v>
      </c>
    </row>
    <row r="2791" spans="1:3" x14ac:dyDescent="0.25">
      <c r="A2791" s="6">
        <v>42929</v>
      </c>
      <c r="B2791" s="14">
        <v>13463.54</v>
      </c>
      <c r="C2791">
        <v>22.13</v>
      </c>
    </row>
    <row r="2792" spans="1:3" x14ac:dyDescent="0.25">
      <c r="A2792" s="6">
        <v>42930</v>
      </c>
      <c r="B2792" s="14">
        <v>13156.8</v>
      </c>
      <c r="C2792">
        <v>21.62</v>
      </c>
    </row>
    <row r="2793" spans="1:3" x14ac:dyDescent="0.25">
      <c r="A2793" s="6">
        <v>42933</v>
      </c>
      <c r="B2793" s="14">
        <v>13135.52</v>
      </c>
      <c r="C2793">
        <v>21.59</v>
      </c>
    </row>
    <row r="2794" spans="1:3" x14ac:dyDescent="0.25">
      <c r="A2794" s="6">
        <v>42934</v>
      </c>
      <c r="B2794" s="14">
        <v>13194.78</v>
      </c>
      <c r="C2794">
        <v>21.68</v>
      </c>
    </row>
    <row r="2795" spans="1:3" x14ac:dyDescent="0.25">
      <c r="A2795" s="6">
        <v>42935</v>
      </c>
      <c r="B2795" s="14">
        <v>13165.4</v>
      </c>
      <c r="C2795">
        <v>21.63</v>
      </c>
    </row>
    <row r="2796" spans="1:3" x14ac:dyDescent="0.25">
      <c r="A2796" s="6">
        <v>42936</v>
      </c>
      <c r="B2796" s="14">
        <v>13121.23</v>
      </c>
      <c r="C2796">
        <v>21.56</v>
      </c>
    </row>
    <row r="2797" spans="1:3" x14ac:dyDescent="0.25">
      <c r="A2797" s="6">
        <v>42937</v>
      </c>
      <c r="B2797" s="14">
        <v>13068.26</v>
      </c>
      <c r="C2797">
        <v>21.47</v>
      </c>
    </row>
    <row r="2798" spans="1:3" x14ac:dyDescent="0.25">
      <c r="A2798" s="6">
        <v>42940</v>
      </c>
      <c r="B2798" s="14">
        <v>12919.31</v>
      </c>
      <c r="C2798">
        <v>21.23</v>
      </c>
    </row>
    <row r="2799" spans="1:3" x14ac:dyDescent="0.25">
      <c r="A2799" s="6">
        <v>42941</v>
      </c>
      <c r="B2799" s="14">
        <v>12921.21</v>
      </c>
      <c r="C2799">
        <v>21.23</v>
      </c>
    </row>
    <row r="2800" spans="1:3" x14ac:dyDescent="0.25">
      <c r="A2800" s="6">
        <v>42942</v>
      </c>
      <c r="B2800" s="14">
        <v>12870.08</v>
      </c>
      <c r="C2800">
        <v>21.15</v>
      </c>
    </row>
    <row r="2801" spans="1:3" x14ac:dyDescent="0.25">
      <c r="A2801" s="6">
        <v>42943</v>
      </c>
      <c r="B2801" s="14">
        <v>12770.53</v>
      </c>
      <c r="C2801">
        <v>20.98</v>
      </c>
    </row>
    <row r="2802" spans="1:3" x14ac:dyDescent="0.25">
      <c r="A2802" s="6">
        <v>42944</v>
      </c>
      <c r="B2802" s="14">
        <v>12778.29</v>
      </c>
      <c r="C2802">
        <v>20.99</v>
      </c>
    </row>
    <row r="2803" spans="1:3" x14ac:dyDescent="0.25">
      <c r="A2803" s="6">
        <v>42947</v>
      </c>
      <c r="B2803" s="14">
        <v>12674.07</v>
      </c>
      <c r="C2803">
        <v>20.82</v>
      </c>
    </row>
    <row r="2804" spans="1:3" x14ac:dyDescent="0.25">
      <c r="A2804" s="6">
        <v>42948</v>
      </c>
      <c r="B2804" s="14">
        <v>12521.65</v>
      </c>
      <c r="C2804">
        <v>20.57</v>
      </c>
    </row>
    <row r="2805" spans="1:3" x14ac:dyDescent="0.25">
      <c r="A2805" s="6">
        <v>42949</v>
      </c>
      <c r="B2805" s="14">
        <v>12660.67</v>
      </c>
      <c r="C2805">
        <v>20.8</v>
      </c>
    </row>
    <row r="2806" spans="1:3" x14ac:dyDescent="0.25">
      <c r="A2806" s="6">
        <v>42950</v>
      </c>
      <c r="B2806" s="14">
        <v>12784.14</v>
      </c>
      <c r="C2806">
        <v>21</v>
      </c>
    </row>
    <row r="2807" spans="1:3" x14ac:dyDescent="0.25">
      <c r="A2807" s="6">
        <v>42951</v>
      </c>
      <c r="B2807" s="14">
        <v>12906.68</v>
      </c>
      <c r="C2807">
        <v>21.2</v>
      </c>
    </row>
    <row r="2808" spans="1:3" x14ac:dyDescent="0.25">
      <c r="A2808" s="6">
        <v>42954</v>
      </c>
      <c r="B2808" s="14">
        <v>12832.71</v>
      </c>
      <c r="C2808">
        <v>21.08</v>
      </c>
    </row>
    <row r="2809" spans="1:3" x14ac:dyDescent="0.25">
      <c r="A2809" s="6">
        <v>42955</v>
      </c>
      <c r="B2809" s="14">
        <v>13083.76</v>
      </c>
      <c r="C2809">
        <v>21.49</v>
      </c>
    </row>
    <row r="2810" spans="1:3" x14ac:dyDescent="0.25">
      <c r="A2810" s="6">
        <v>42956</v>
      </c>
      <c r="B2810" s="14">
        <v>13189.02</v>
      </c>
      <c r="C2810">
        <v>21.66</v>
      </c>
    </row>
    <row r="2811" spans="1:3" x14ac:dyDescent="0.25">
      <c r="A2811" s="6">
        <v>42957</v>
      </c>
      <c r="B2811" s="14">
        <v>13979.3</v>
      </c>
      <c r="C2811">
        <v>22.96</v>
      </c>
    </row>
    <row r="2812" spans="1:3" x14ac:dyDescent="0.25">
      <c r="A2812" s="6">
        <v>42958</v>
      </c>
      <c r="B2812" s="14">
        <v>14191.02</v>
      </c>
      <c r="C2812">
        <v>23.31</v>
      </c>
    </row>
    <row r="2813" spans="1:3" x14ac:dyDescent="0.25">
      <c r="A2813" s="6">
        <v>42961</v>
      </c>
      <c r="B2813" s="14">
        <v>13189.62</v>
      </c>
      <c r="C2813">
        <v>21.66</v>
      </c>
    </row>
    <row r="2814" spans="1:3" x14ac:dyDescent="0.25">
      <c r="A2814" s="6">
        <v>42962</v>
      </c>
      <c r="B2814" s="14">
        <v>13276.29</v>
      </c>
      <c r="C2814">
        <v>21.8</v>
      </c>
    </row>
    <row r="2815" spans="1:3" x14ac:dyDescent="0.25">
      <c r="A2815" s="6">
        <v>42963</v>
      </c>
      <c r="B2815" s="14">
        <v>13147.42</v>
      </c>
      <c r="C2815">
        <v>21.59</v>
      </c>
    </row>
    <row r="2816" spans="1:3" x14ac:dyDescent="0.25">
      <c r="A2816" s="6">
        <v>42964</v>
      </c>
      <c r="B2816" s="14">
        <v>13690.2</v>
      </c>
      <c r="C2816">
        <v>22.48</v>
      </c>
    </row>
    <row r="2817" spans="1:3" x14ac:dyDescent="0.25">
      <c r="A2817" s="6">
        <v>42965</v>
      </c>
      <c r="B2817" s="14">
        <v>13818.24</v>
      </c>
      <c r="C2817">
        <v>22.69</v>
      </c>
    </row>
    <row r="2818" spans="1:3" x14ac:dyDescent="0.25">
      <c r="A2818" s="6">
        <v>42968</v>
      </c>
      <c r="B2818" s="14">
        <v>13551.34</v>
      </c>
      <c r="C2818">
        <v>22.25</v>
      </c>
    </row>
    <row r="2819" spans="1:3" x14ac:dyDescent="0.25">
      <c r="A2819" s="6">
        <v>42969</v>
      </c>
      <c r="B2819" s="14">
        <v>13071.06</v>
      </c>
      <c r="C2819">
        <v>21.46</v>
      </c>
    </row>
    <row r="2820" spans="1:3" x14ac:dyDescent="0.25">
      <c r="A2820" s="6">
        <v>42970</v>
      </c>
      <c r="B2820" s="14">
        <v>13376.1</v>
      </c>
      <c r="C2820">
        <v>21.96</v>
      </c>
    </row>
    <row r="2821" spans="1:3" x14ac:dyDescent="0.25">
      <c r="A2821" s="6">
        <v>42971</v>
      </c>
      <c r="B2821" s="14">
        <v>13326.66</v>
      </c>
      <c r="C2821">
        <v>21.88</v>
      </c>
    </row>
    <row r="2822" spans="1:3" x14ac:dyDescent="0.25">
      <c r="A2822" s="6">
        <v>42972</v>
      </c>
      <c r="B2822" s="14">
        <v>13281.43</v>
      </c>
      <c r="C2822">
        <v>21.81</v>
      </c>
    </row>
    <row r="2823" spans="1:3" x14ac:dyDescent="0.25">
      <c r="A2823" s="6">
        <v>42975</v>
      </c>
      <c r="B2823" s="14">
        <v>13218.69</v>
      </c>
      <c r="C2823">
        <v>21.7</v>
      </c>
    </row>
    <row r="2824" spans="1:3" x14ac:dyDescent="0.25">
      <c r="A2824" s="6">
        <v>42976</v>
      </c>
      <c r="B2824" s="14">
        <v>13295.21</v>
      </c>
      <c r="C2824">
        <v>21.83</v>
      </c>
    </row>
    <row r="2825" spans="1:3" x14ac:dyDescent="0.25">
      <c r="A2825" s="6">
        <v>42977</v>
      </c>
      <c r="B2825" s="14">
        <v>13338.03</v>
      </c>
      <c r="C2825">
        <v>21.9</v>
      </c>
    </row>
    <row r="2826" spans="1:3" x14ac:dyDescent="0.25">
      <c r="A2826" s="6">
        <v>42978</v>
      </c>
      <c r="B2826" s="14">
        <v>13175.41</v>
      </c>
      <c r="C2826">
        <v>21.63</v>
      </c>
    </row>
    <row r="2827" spans="1:3" x14ac:dyDescent="0.25">
      <c r="A2827" s="6">
        <v>42979</v>
      </c>
      <c r="B2827" s="14">
        <v>13175.78</v>
      </c>
      <c r="C2827">
        <v>21.63</v>
      </c>
    </row>
    <row r="2828" spans="1:3" x14ac:dyDescent="0.25">
      <c r="A2828" s="6">
        <v>42983</v>
      </c>
      <c r="B2828" s="14">
        <v>13252.93</v>
      </c>
      <c r="C2828">
        <v>21.75</v>
      </c>
    </row>
    <row r="2829" spans="1:3" x14ac:dyDescent="0.25">
      <c r="A2829" s="6">
        <v>42984</v>
      </c>
      <c r="B2829" s="14">
        <v>13512.16</v>
      </c>
      <c r="C2829">
        <v>22.18</v>
      </c>
    </row>
    <row r="2830" spans="1:3" x14ac:dyDescent="0.25">
      <c r="A2830" s="6">
        <v>42985</v>
      </c>
      <c r="B2830" s="14">
        <v>13512.54</v>
      </c>
      <c r="C2830">
        <v>22.18</v>
      </c>
    </row>
    <row r="2831" spans="1:3" x14ac:dyDescent="0.25">
      <c r="A2831" s="6">
        <v>42986</v>
      </c>
      <c r="B2831" s="14">
        <v>13629.72</v>
      </c>
      <c r="C2831">
        <v>22.37</v>
      </c>
    </row>
    <row r="2832" spans="1:3" x14ac:dyDescent="0.25">
      <c r="A2832" s="6">
        <v>42989</v>
      </c>
      <c r="B2832" s="14">
        <v>13388.87</v>
      </c>
      <c r="C2832">
        <v>21.97</v>
      </c>
    </row>
    <row r="2833" spans="1:3" x14ac:dyDescent="0.25">
      <c r="A2833" s="6">
        <v>42990</v>
      </c>
      <c r="B2833" s="14">
        <v>13204.08</v>
      </c>
      <c r="C2833">
        <v>21.67</v>
      </c>
    </row>
    <row r="2834" spans="1:3" x14ac:dyDescent="0.25">
      <c r="A2834" s="6">
        <v>42991</v>
      </c>
      <c r="B2834" s="14">
        <v>13017.23</v>
      </c>
      <c r="C2834">
        <v>21.36</v>
      </c>
    </row>
    <row r="2835" spans="1:3" x14ac:dyDescent="0.25">
      <c r="A2835" s="6">
        <v>42992</v>
      </c>
      <c r="B2835" s="14">
        <v>13084.95</v>
      </c>
      <c r="C2835">
        <v>21.47</v>
      </c>
    </row>
    <row r="2836" spans="1:3" x14ac:dyDescent="0.25">
      <c r="A2836" s="6">
        <v>42993</v>
      </c>
      <c r="B2836" s="14">
        <v>13034.9</v>
      </c>
      <c r="C2836">
        <v>21.39</v>
      </c>
    </row>
    <row r="2837" spans="1:3" x14ac:dyDescent="0.25">
      <c r="A2837" s="6">
        <v>42996</v>
      </c>
      <c r="B2837" s="14">
        <v>12762.95</v>
      </c>
      <c r="C2837">
        <v>20.94</v>
      </c>
    </row>
    <row r="2838" spans="1:3" x14ac:dyDescent="0.25">
      <c r="A2838" s="6">
        <v>42997</v>
      </c>
      <c r="B2838" s="14">
        <v>12888.07</v>
      </c>
      <c r="C2838">
        <v>21.15</v>
      </c>
    </row>
    <row r="2839" spans="1:3" x14ac:dyDescent="0.25">
      <c r="A2839" s="6">
        <v>42998</v>
      </c>
      <c r="B2839" s="14">
        <v>12763.92</v>
      </c>
      <c r="C2839">
        <v>20.94</v>
      </c>
    </row>
    <row r="2840" spans="1:3" x14ac:dyDescent="0.25">
      <c r="A2840" s="6">
        <v>42999</v>
      </c>
      <c r="B2840" s="14">
        <v>12820.25</v>
      </c>
      <c r="C2840">
        <v>21.03</v>
      </c>
    </row>
    <row r="2841" spans="1:3" x14ac:dyDescent="0.25">
      <c r="A2841" s="6">
        <v>43000</v>
      </c>
      <c r="B2841" s="14">
        <v>12958.59</v>
      </c>
      <c r="C2841">
        <v>21.26</v>
      </c>
    </row>
    <row r="2842" spans="1:3" x14ac:dyDescent="0.25">
      <c r="A2842" s="6">
        <v>43003</v>
      </c>
      <c r="B2842" s="14">
        <v>12904.61</v>
      </c>
      <c r="C2842">
        <v>21.17</v>
      </c>
    </row>
    <row r="2843" spans="1:3" x14ac:dyDescent="0.25">
      <c r="A2843" s="6">
        <v>43004</v>
      </c>
      <c r="B2843" s="14">
        <v>12814.18</v>
      </c>
      <c r="C2843">
        <v>21.02</v>
      </c>
    </row>
    <row r="2844" spans="1:3" x14ac:dyDescent="0.25">
      <c r="A2844" s="6">
        <v>43005</v>
      </c>
      <c r="B2844" s="14">
        <v>12814.55</v>
      </c>
      <c r="C2844">
        <v>21.02</v>
      </c>
    </row>
    <row r="2845" spans="1:3" x14ac:dyDescent="0.25">
      <c r="A2845" s="6">
        <v>43006</v>
      </c>
      <c r="B2845" s="14">
        <v>12764.17</v>
      </c>
      <c r="C2845">
        <v>20.94</v>
      </c>
    </row>
    <row r="2846" spans="1:3" x14ac:dyDescent="0.25">
      <c r="A2846" s="6">
        <v>43007</v>
      </c>
      <c r="B2846" s="14">
        <v>12689.22</v>
      </c>
      <c r="C2846">
        <v>20.82</v>
      </c>
    </row>
    <row r="2847" spans="1:3" x14ac:dyDescent="0.25">
      <c r="A2847" s="6">
        <v>43010</v>
      </c>
      <c r="B2847" s="14">
        <v>12464.72</v>
      </c>
      <c r="C2847">
        <v>20.45</v>
      </c>
    </row>
    <row r="2848" spans="1:3" x14ac:dyDescent="0.25">
      <c r="A2848" s="6">
        <v>43011</v>
      </c>
      <c r="B2848" s="14">
        <v>12424.12</v>
      </c>
      <c r="C2848">
        <v>20.38</v>
      </c>
    </row>
    <row r="2849" spans="1:3" x14ac:dyDescent="0.25">
      <c r="A2849" s="6">
        <v>43012</v>
      </c>
      <c r="B2849" s="14">
        <v>12424.49</v>
      </c>
      <c r="C2849">
        <v>20.38</v>
      </c>
    </row>
    <row r="2850" spans="1:3" x14ac:dyDescent="0.25">
      <c r="A2850" s="6">
        <v>43013</v>
      </c>
      <c r="B2850" s="14">
        <v>12255.42</v>
      </c>
      <c r="C2850">
        <v>20.100000000000001</v>
      </c>
    </row>
    <row r="2851" spans="1:3" x14ac:dyDescent="0.25">
      <c r="A2851" s="6">
        <v>43014</v>
      </c>
      <c r="B2851" s="14">
        <v>12301.97</v>
      </c>
      <c r="C2851">
        <v>20.18</v>
      </c>
    </row>
    <row r="2852" spans="1:3" x14ac:dyDescent="0.25">
      <c r="A2852" s="6">
        <v>43017</v>
      </c>
      <c r="B2852" s="14">
        <v>12415.96</v>
      </c>
      <c r="C2852">
        <v>20.36</v>
      </c>
    </row>
    <row r="2853" spans="1:3" x14ac:dyDescent="0.25">
      <c r="A2853" s="6">
        <v>43018</v>
      </c>
      <c r="B2853" s="14">
        <v>12299.19</v>
      </c>
      <c r="C2853">
        <v>20.170000000000002</v>
      </c>
    </row>
    <row r="2854" spans="1:3" x14ac:dyDescent="0.25">
      <c r="A2854" s="6">
        <v>43019</v>
      </c>
      <c r="B2854" s="14">
        <v>12235.34</v>
      </c>
      <c r="C2854">
        <v>20.059999999999999</v>
      </c>
    </row>
    <row r="2855" spans="1:3" x14ac:dyDescent="0.25">
      <c r="A2855" s="6">
        <v>43020</v>
      </c>
      <c r="B2855" s="14">
        <v>12235.71</v>
      </c>
      <c r="C2855">
        <v>20.07</v>
      </c>
    </row>
    <row r="2856" spans="1:3" x14ac:dyDescent="0.25">
      <c r="A2856" s="6">
        <v>43021</v>
      </c>
      <c r="B2856" s="14">
        <v>12060.98</v>
      </c>
      <c r="C2856">
        <v>19.78</v>
      </c>
    </row>
    <row r="2857" spans="1:3" x14ac:dyDescent="0.25">
      <c r="A2857" s="6">
        <v>43024</v>
      </c>
      <c r="B2857" s="14">
        <v>11924.94</v>
      </c>
      <c r="C2857">
        <v>19.55</v>
      </c>
    </row>
    <row r="2858" spans="1:3" x14ac:dyDescent="0.25">
      <c r="A2858" s="6">
        <v>43025</v>
      </c>
      <c r="B2858" s="14">
        <v>11911.88</v>
      </c>
      <c r="C2858">
        <v>19.53</v>
      </c>
    </row>
    <row r="2859" spans="1:3" x14ac:dyDescent="0.25">
      <c r="A2859" s="6">
        <v>43026</v>
      </c>
      <c r="B2859" s="14">
        <v>11939.03</v>
      </c>
      <c r="C2859">
        <v>19.579999999999998</v>
      </c>
    </row>
    <row r="2860" spans="1:3" x14ac:dyDescent="0.25">
      <c r="A2860" s="6">
        <v>43027</v>
      </c>
      <c r="B2860" s="14">
        <v>11819.76</v>
      </c>
      <c r="C2860">
        <v>19.38</v>
      </c>
    </row>
    <row r="2861" spans="1:3" x14ac:dyDescent="0.25">
      <c r="A2861" s="6">
        <v>43028</v>
      </c>
      <c r="B2861" s="14">
        <v>11744.74</v>
      </c>
      <c r="C2861">
        <v>19.260000000000002</v>
      </c>
    </row>
    <row r="2862" spans="1:3" x14ac:dyDescent="0.25">
      <c r="A2862" s="6">
        <v>43031</v>
      </c>
      <c r="B2862" s="14">
        <v>11935.89</v>
      </c>
      <c r="C2862">
        <v>19.57</v>
      </c>
    </row>
    <row r="2863" spans="1:3" x14ac:dyDescent="0.25">
      <c r="A2863" s="6">
        <v>43032</v>
      </c>
      <c r="B2863" s="14">
        <v>11941.57</v>
      </c>
      <c r="C2863">
        <v>19.579999999999998</v>
      </c>
    </row>
    <row r="2864" spans="1:3" x14ac:dyDescent="0.25">
      <c r="A2864" s="6">
        <v>43033</v>
      </c>
      <c r="B2864" s="14">
        <v>11965.16</v>
      </c>
      <c r="C2864">
        <v>19.62</v>
      </c>
    </row>
    <row r="2865" spans="1:3" x14ac:dyDescent="0.25">
      <c r="A2865" s="6">
        <v>43034</v>
      </c>
      <c r="B2865" s="14">
        <v>12003.28</v>
      </c>
      <c r="C2865">
        <v>19.68</v>
      </c>
    </row>
    <row r="2866" spans="1:3" x14ac:dyDescent="0.25">
      <c r="A2866" s="6">
        <v>43035</v>
      </c>
      <c r="B2866" s="14">
        <v>11706.5</v>
      </c>
      <c r="C2866">
        <v>19.190000000000001</v>
      </c>
    </row>
    <row r="2867" spans="1:3" x14ac:dyDescent="0.25">
      <c r="A2867" s="6">
        <v>43038</v>
      </c>
      <c r="B2867" s="14">
        <v>11715.49</v>
      </c>
      <c r="C2867">
        <v>19.2</v>
      </c>
    </row>
    <row r="2868" spans="1:3" x14ac:dyDescent="0.25">
      <c r="A2868" s="6">
        <v>43039</v>
      </c>
      <c r="B2868" s="14">
        <v>11629.58</v>
      </c>
      <c r="C2868">
        <v>19.059999999999999</v>
      </c>
    </row>
    <row r="2869" spans="1:3" x14ac:dyDescent="0.25">
      <c r="A2869" s="6">
        <v>43040</v>
      </c>
      <c r="B2869" s="14">
        <v>11695.68</v>
      </c>
      <c r="C2869">
        <v>19.170000000000002</v>
      </c>
    </row>
    <row r="2870" spans="1:3" x14ac:dyDescent="0.25">
      <c r="A2870" s="6">
        <v>43041</v>
      </c>
      <c r="B2870" s="14">
        <v>11767.58</v>
      </c>
      <c r="C2870">
        <v>19.29</v>
      </c>
    </row>
    <row r="2871" spans="1:3" x14ac:dyDescent="0.25">
      <c r="A2871" s="6">
        <v>43042</v>
      </c>
      <c r="B2871" s="14">
        <v>11812.48</v>
      </c>
      <c r="C2871">
        <v>19.36</v>
      </c>
    </row>
    <row r="2872" spans="1:3" x14ac:dyDescent="0.25">
      <c r="A2872" s="6">
        <v>43045</v>
      </c>
      <c r="B2872" s="14">
        <v>11791.37</v>
      </c>
      <c r="C2872">
        <v>19.32</v>
      </c>
    </row>
    <row r="2873" spans="1:3" x14ac:dyDescent="0.25">
      <c r="A2873" s="6">
        <v>43046</v>
      </c>
      <c r="B2873" s="14">
        <v>11894.23</v>
      </c>
      <c r="C2873">
        <v>19.489999999999998</v>
      </c>
    </row>
    <row r="2874" spans="1:3" x14ac:dyDescent="0.25">
      <c r="A2874" s="6">
        <v>43047</v>
      </c>
      <c r="B2874" s="14">
        <v>11946.74</v>
      </c>
      <c r="C2874">
        <v>19.579999999999998</v>
      </c>
    </row>
    <row r="2875" spans="1:3" x14ac:dyDescent="0.25">
      <c r="A2875" s="6">
        <v>43048</v>
      </c>
      <c r="B2875" s="14">
        <v>12000.45</v>
      </c>
      <c r="C2875">
        <v>19.670000000000002</v>
      </c>
    </row>
    <row r="2876" spans="1:3" x14ac:dyDescent="0.25">
      <c r="A2876" s="6">
        <v>43049</v>
      </c>
      <c r="B2876" s="14">
        <v>12173.51</v>
      </c>
      <c r="C2876">
        <v>19.95</v>
      </c>
    </row>
    <row r="2877" spans="1:3" x14ac:dyDescent="0.25">
      <c r="A2877" s="6">
        <v>43052</v>
      </c>
      <c r="B2877" s="14">
        <v>12315.98</v>
      </c>
      <c r="C2877">
        <v>20.18</v>
      </c>
    </row>
    <row r="2878" spans="1:3" x14ac:dyDescent="0.25">
      <c r="A2878" s="6">
        <v>43053</v>
      </c>
      <c r="B2878" s="14">
        <v>12419.27</v>
      </c>
      <c r="C2878">
        <v>20.350000000000001</v>
      </c>
    </row>
    <row r="2879" spans="1:3" x14ac:dyDescent="0.25">
      <c r="A2879" s="6">
        <v>43054</v>
      </c>
      <c r="B2879" s="14">
        <v>12600.53</v>
      </c>
      <c r="C2879">
        <v>20.65</v>
      </c>
    </row>
    <row r="2880" spans="1:3" x14ac:dyDescent="0.25">
      <c r="A2880" s="6">
        <v>43055</v>
      </c>
      <c r="B2880" s="14">
        <v>12369.27</v>
      </c>
      <c r="C2880">
        <v>20.27</v>
      </c>
    </row>
    <row r="2881" spans="1:3" x14ac:dyDescent="0.25">
      <c r="A2881" s="6">
        <v>43056</v>
      </c>
      <c r="B2881" s="14">
        <v>12305.27</v>
      </c>
      <c r="C2881">
        <v>20.16</v>
      </c>
    </row>
    <row r="2882" spans="1:3" x14ac:dyDescent="0.25">
      <c r="A2882" s="6">
        <v>43059</v>
      </c>
      <c r="B2882" s="14">
        <v>12050.75</v>
      </c>
      <c r="C2882">
        <v>19.739999999999998</v>
      </c>
    </row>
    <row r="2883" spans="1:3" x14ac:dyDescent="0.25">
      <c r="A2883" s="6">
        <v>43060</v>
      </c>
      <c r="B2883" s="14">
        <v>11834.81</v>
      </c>
      <c r="C2883">
        <v>19.39</v>
      </c>
    </row>
    <row r="2884" spans="1:3" x14ac:dyDescent="0.25">
      <c r="A2884" s="6">
        <v>43061</v>
      </c>
      <c r="B2884" s="14">
        <v>11745.37</v>
      </c>
      <c r="C2884">
        <v>19.239999999999998</v>
      </c>
    </row>
    <row r="2885" spans="1:3" x14ac:dyDescent="0.25">
      <c r="A2885" s="6">
        <v>43063</v>
      </c>
      <c r="B2885" s="14">
        <v>11704.55</v>
      </c>
      <c r="C2885">
        <v>19.170000000000002</v>
      </c>
    </row>
    <row r="2886" spans="1:3" x14ac:dyDescent="0.25">
      <c r="A2886" s="6">
        <v>43066</v>
      </c>
      <c r="B2886" s="14">
        <v>11773.55</v>
      </c>
      <c r="C2886">
        <v>19.29</v>
      </c>
    </row>
    <row r="2887" spans="1:3" x14ac:dyDescent="0.25">
      <c r="A2887" s="6">
        <v>43067</v>
      </c>
      <c r="B2887" s="14">
        <v>11697.26</v>
      </c>
      <c r="C2887">
        <v>19.16</v>
      </c>
    </row>
    <row r="2888" spans="1:3" x14ac:dyDescent="0.25">
      <c r="A2888" s="6">
        <v>43068</v>
      </c>
      <c r="B2888" s="14">
        <v>11858.88</v>
      </c>
      <c r="C2888">
        <v>19.420000000000002</v>
      </c>
    </row>
    <row r="2889" spans="1:3" x14ac:dyDescent="0.25">
      <c r="A2889" s="6">
        <v>43069</v>
      </c>
      <c r="B2889" s="14">
        <v>11833.8</v>
      </c>
      <c r="C2889">
        <v>19.38</v>
      </c>
    </row>
    <row r="2890" spans="1:3" x14ac:dyDescent="0.25">
      <c r="A2890" s="6">
        <v>43070</v>
      </c>
      <c r="B2890" s="14">
        <v>11955.73</v>
      </c>
      <c r="C2890">
        <v>19.579999999999998</v>
      </c>
    </row>
    <row r="2891" spans="1:3" x14ac:dyDescent="0.25">
      <c r="A2891" s="6">
        <v>43073</v>
      </c>
      <c r="B2891" s="14">
        <v>11912.5</v>
      </c>
      <c r="C2891">
        <v>19.510000000000002</v>
      </c>
    </row>
    <row r="2892" spans="1:3" x14ac:dyDescent="0.25">
      <c r="A2892" s="6">
        <v>43074</v>
      </c>
      <c r="B2892" s="14">
        <v>11823.99</v>
      </c>
      <c r="C2892">
        <v>19.36</v>
      </c>
    </row>
    <row r="2893" spans="1:3" x14ac:dyDescent="0.25">
      <c r="A2893" s="6">
        <v>43075</v>
      </c>
      <c r="B2893" s="14">
        <v>11786.35</v>
      </c>
      <c r="C2893">
        <v>19.3</v>
      </c>
    </row>
    <row r="2894" spans="1:3" x14ac:dyDescent="0.25">
      <c r="A2894" s="6">
        <v>43076</v>
      </c>
      <c r="B2894" s="14">
        <v>11566.57</v>
      </c>
      <c r="C2894">
        <v>18.940000000000001</v>
      </c>
    </row>
    <row r="2895" spans="1:3" x14ac:dyDescent="0.25">
      <c r="A2895" s="6">
        <v>43077</v>
      </c>
      <c r="B2895" s="14">
        <v>11505.81</v>
      </c>
      <c r="C2895">
        <v>18.84</v>
      </c>
    </row>
    <row r="2896" spans="1:3" x14ac:dyDescent="0.25">
      <c r="A2896" s="6">
        <v>43080</v>
      </c>
      <c r="B2896" s="14">
        <v>11417.52</v>
      </c>
      <c r="C2896">
        <v>18.7</v>
      </c>
    </row>
    <row r="2897" spans="1:3" x14ac:dyDescent="0.25">
      <c r="A2897" s="6">
        <v>43081</v>
      </c>
      <c r="B2897" s="14">
        <v>11452.65</v>
      </c>
      <c r="C2897">
        <v>18.75</v>
      </c>
    </row>
    <row r="2898" spans="1:3" x14ac:dyDescent="0.25">
      <c r="A2898" s="6">
        <v>43082</v>
      </c>
      <c r="B2898" s="14">
        <v>11362.21</v>
      </c>
      <c r="C2898">
        <v>18.600000000000001</v>
      </c>
    </row>
    <row r="2899" spans="1:3" x14ac:dyDescent="0.25">
      <c r="A2899" s="6">
        <v>43083</v>
      </c>
      <c r="B2899" s="14">
        <v>11350.04</v>
      </c>
      <c r="C2899">
        <v>18.579999999999998</v>
      </c>
    </row>
    <row r="2900" spans="1:3" x14ac:dyDescent="0.25">
      <c r="A2900" s="6">
        <v>43084</v>
      </c>
      <c r="B2900" s="14">
        <v>11158.83</v>
      </c>
      <c r="C2900">
        <v>18.27</v>
      </c>
    </row>
    <row r="2901" spans="1:3" x14ac:dyDescent="0.25">
      <c r="A2901" s="6">
        <v>43087</v>
      </c>
      <c r="B2901" s="14">
        <v>10959.34</v>
      </c>
      <c r="C2901">
        <v>17.940000000000001</v>
      </c>
    </row>
    <row r="2902" spans="1:3" x14ac:dyDescent="0.25">
      <c r="A2902" s="6">
        <v>43088</v>
      </c>
      <c r="B2902" s="14">
        <v>10934.18</v>
      </c>
      <c r="C2902">
        <v>17.899999999999999</v>
      </c>
    </row>
    <row r="2903" spans="1:3" x14ac:dyDescent="0.25">
      <c r="A2903" s="6">
        <v>43089</v>
      </c>
      <c r="B2903" s="14">
        <v>10959.6</v>
      </c>
      <c r="C2903">
        <v>17.940000000000001</v>
      </c>
    </row>
    <row r="2904" spans="1:3" x14ac:dyDescent="0.25">
      <c r="A2904" s="6">
        <v>43090</v>
      </c>
      <c r="B2904" s="14">
        <v>10836.02</v>
      </c>
      <c r="C2904">
        <v>17.739999999999998</v>
      </c>
    </row>
    <row r="2905" spans="1:3" x14ac:dyDescent="0.25">
      <c r="A2905" s="6">
        <v>43091</v>
      </c>
      <c r="B2905" s="14">
        <v>10816.3</v>
      </c>
      <c r="C2905">
        <v>17.71</v>
      </c>
    </row>
    <row r="2906" spans="1:3" x14ac:dyDescent="0.25">
      <c r="A2906" s="6">
        <v>43095</v>
      </c>
      <c r="B2906" s="14">
        <v>10747.49</v>
      </c>
      <c r="C2906">
        <v>17.59</v>
      </c>
    </row>
    <row r="2907" spans="1:3" x14ac:dyDescent="0.25">
      <c r="A2907" s="6">
        <v>43096</v>
      </c>
      <c r="B2907" s="14">
        <v>10692.56</v>
      </c>
      <c r="C2907">
        <v>17.5</v>
      </c>
    </row>
    <row r="2908" spans="1:3" x14ac:dyDescent="0.25">
      <c r="A2908" s="6">
        <v>43097</v>
      </c>
      <c r="B2908" s="14">
        <v>10692.99</v>
      </c>
      <c r="C2908">
        <v>17.5</v>
      </c>
    </row>
    <row r="2909" spans="1:3" x14ac:dyDescent="0.25">
      <c r="A2909" s="6">
        <v>43098</v>
      </c>
      <c r="B2909" s="14">
        <v>10754.33</v>
      </c>
      <c r="C2909">
        <v>17.600000000000001</v>
      </c>
    </row>
    <row r="2910" spans="1:3" x14ac:dyDescent="0.25">
      <c r="A2910" s="6">
        <v>43102</v>
      </c>
      <c r="B2910" s="14">
        <v>10515.1</v>
      </c>
      <c r="C2910">
        <v>17.21</v>
      </c>
    </row>
    <row r="2911" spans="1:3" x14ac:dyDescent="0.25">
      <c r="A2911" s="6">
        <v>43103</v>
      </c>
      <c r="B2911" s="14">
        <v>10368.209999999999</v>
      </c>
      <c r="C2911">
        <v>16.97</v>
      </c>
    </row>
    <row r="2912" spans="1:3" x14ac:dyDescent="0.25">
      <c r="A2912" s="6">
        <v>43104</v>
      </c>
      <c r="B2912" s="14">
        <v>10417.620000000001</v>
      </c>
      <c r="C2912">
        <v>17.05</v>
      </c>
    </row>
    <row r="2913" spans="1:3" x14ac:dyDescent="0.25">
      <c r="A2913" s="6">
        <v>43105</v>
      </c>
      <c r="B2913" s="14">
        <v>10331.4</v>
      </c>
      <c r="C2913">
        <v>16.91</v>
      </c>
    </row>
    <row r="2914" spans="1:3" x14ac:dyDescent="0.25">
      <c r="A2914" s="6">
        <v>43108</v>
      </c>
      <c r="B2914" s="14">
        <v>10310.040000000001</v>
      </c>
      <c r="C2914">
        <v>16.87</v>
      </c>
    </row>
    <row r="2915" spans="1:3" x14ac:dyDescent="0.25">
      <c r="A2915" s="6">
        <v>43109</v>
      </c>
      <c r="B2915" s="14">
        <v>10289.69</v>
      </c>
      <c r="C2915">
        <v>16.84</v>
      </c>
    </row>
    <row r="2916" spans="1:3" x14ac:dyDescent="0.25">
      <c r="A2916" s="6">
        <v>43110</v>
      </c>
      <c r="B2916" s="14">
        <v>10190.07</v>
      </c>
      <c r="C2916">
        <v>16.670000000000002</v>
      </c>
    </row>
    <row r="2917" spans="1:3" x14ac:dyDescent="0.25">
      <c r="A2917" s="6">
        <v>43111</v>
      </c>
      <c r="B2917" s="14">
        <v>10107.790000000001</v>
      </c>
      <c r="C2917">
        <v>16.54</v>
      </c>
    </row>
    <row r="2918" spans="1:3" x14ac:dyDescent="0.25">
      <c r="A2918" s="6">
        <v>43112</v>
      </c>
      <c r="B2918" s="14">
        <v>10096.1</v>
      </c>
      <c r="C2918">
        <v>16.52</v>
      </c>
    </row>
    <row r="2919" spans="1:3" x14ac:dyDescent="0.25">
      <c r="A2919" s="6">
        <v>43116</v>
      </c>
      <c r="B2919" s="14">
        <v>10374.530000000001</v>
      </c>
      <c r="C2919">
        <v>16.97</v>
      </c>
    </row>
    <row r="2920" spans="1:3" x14ac:dyDescent="0.25">
      <c r="A2920" s="6">
        <v>43117</v>
      </c>
      <c r="B2920" s="14">
        <v>10302.69</v>
      </c>
      <c r="C2920">
        <v>16.86</v>
      </c>
    </row>
    <row r="2921" spans="1:3" x14ac:dyDescent="0.25">
      <c r="A2921" s="6">
        <v>43118</v>
      </c>
      <c r="B2921" s="14">
        <v>10349.99</v>
      </c>
      <c r="C2921">
        <v>16.93</v>
      </c>
    </row>
    <row r="2922" spans="1:3" x14ac:dyDescent="0.25">
      <c r="A2922" s="6">
        <v>43119</v>
      </c>
      <c r="B2922" s="14">
        <v>10303.59</v>
      </c>
      <c r="C2922">
        <v>16.86</v>
      </c>
    </row>
    <row r="2923" spans="1:3" x14ac:dyDescent="0.25">
      <c r="A2923" s="6">
        <v>43122</v>
      </c>
      <c r="B2923" s="14">
        <v>10208.93</v>
      </c>
      <c r="C2923">
        <v>16.7</v>
      </c>
    </row>
    <row r="2924" spans="1:3" x14ac:dyDescent="0.25">
      <c r="A2924" s="6">
        <v>43123</v>
      </c>
      <c r="B2924" s="14">
        <v>10372.09</v>
      </c>
      <c r="C2924">
        <v>16.97</v>
      </c>
    </row>
    <row r="2925" spans="1:3" x14ac:dyDescent="0.25">
      <c r="A2925" s="6">
        <v>43124</v>
      </c>
      <c r="B2925" s="14">
        <v>10518.88</v>
      </c>
      <c r="C2925">
        <v>17.21</v>
      </c>
    </row>
    <row r="2926" spans="1:3" x14ac:dyDescent="0.25">
      <c r="A2926" s="6">
        <v>43125</v>
      </c>
      <c r="B2926" s="14">
        <v>10607.62</v>
      </c>
      <c r="C2926">
        <v>17.350000000000001</v>
      </c>
    </row>
    <row r="2927" spans="1:3" x14ac:dyDescent="0.25">
      <c r="A2927" s="6">
        <v>43126</v>
      </c>
      <c r="B2927" s="14">
        <v>10548.43</v>
      </c>
      <c r="C2927">
        <v>17.25</v>
      </c>
    </row>
    <row r="2928" spans="1:3" x14ac:dyDescent="0.25">
      <c r="A2928" s="6">
        <v>43129</v>
      </c>
      <c r="B2928" s="14">
        <v>10809.27</v>
      </c>
      <c r="C2928">
        <v>17.68</v>
      </c>
    </row>
    <row r="2929" spans="1:3" x14ac:dyDescent="0.25">
      <c r="A2929" s="6">
        <v>43130</v>
      </c>
      <c r="B2929" s="14">
        <v>10935.2</v>
      </c>
      <c r="C2929">
        <v>17.88</v>
      </c>
    </row>
    <row r="2930" spans="1:3" x14ac:dyDescent="0.25">
      <c r="A2930" s="6">
        <v>43131</v>
      </c>
      <c r="B2930" s="14">
        <v>10751.4</v>
      </c>
      <c r="C2930">
        <v>17.579999999999998</v>
      </c>
    </row>
    <row r="2931" spans="1:3" x14ac:dyDescent="0.25">
      <c r="A2931" s="6">
        <v>43132</v>
      </c>
      <c r="B2931" s="14">
        <v>10658.02</v>
      </c>
      <c r="C2931">
        <v>17.43</v>
      </c>
    </row>
    <row r="2932" spans="1:3" x14ac:dyDescent="0.25">
      <c r="A2932" s="6">
        <v>43133</v>
      </c>
      <c r="B2932" s="14">
        <v>11130.55</v>
      </c>
      <c r="C2932">
        <v>18.2</v>
      </c>
    </row>
    <row r="2933" spans="1:3" x14ac:dyDescent="0.25">
      <c r="A2933" s="6">
        <v>43136</v>
      </c>
      <c r="B2933" s="14">
        <v>14086.25</v>
      </c>
      <c r="C2933">
        <v>23.03</v>
      </c>
    </row>
    <row r="2934" spans="1:3" x14ac:dyDescent="0.25">
      <c r="A2934" s="6">
        <v>43137</v>
      </c>
      <c r="B2934" s="14">
        <v>13301.67</v>
      </c>
      <c r="C2934">
        <v>21.75</v>
      </c>
    </row>
    <row r="2935" spans="1:3" x14ac:dyDescent="0.25">
      <c r="A2935" s="6">
        <v>43138</v>
      </c>
      <c r="B2935" s="14">
        <v>12914.88</v>
      </c>
      <c r="C2935">
        <v>21.12</v>
      </c>
    </row>
    <row r="2936" spans="1:3" x14ac:dyDescent="0.25">
      <c r="A2936" s="6">
        <v>43139</v>
      </c>
      <c r="B2936" s="14">
        <v>13571.14</v>
      </c>
      <c r="C2936">
        <v>22.19</v>
      </c>
    </row>
    <row r="2937" spans="1:3" x14ac:dyDescent="0.25">
      <c r="A2937" s="6">
        <v>43140</v>
      </c>
      <c r="B2937" s="14">
        <v>12705.75</v>
      </c>
      <c r="C2937">
        <v>20.78</v>
      </c>
    </row>
    <row r="2938" spans="1:3" x14ac:dyDescent="0.25">
      <c r="A2938" s="6">
        <v>43143</v>
      </c>
      <c r="B2938" s="14">
        <v>12873.36</v>
      </c>
      <c r="C2938">
        <v>21.05</v>
      </c>
    </row>
    <row r="2939" spans="1:3" x14ac:dyDescent="0.25">
      <c r="A2939" s="6">
        <v>43144</v>
      </c>
      <c r="B2939" s="14">
        <v>13004.02</v>
      </c>
      <c r="C2939">
        <v>21.26</v>
      </c>
    </row>
    <row r="2940" spans="1:3" x14ac:dyDescent="0.25">
      <c r="A2940" s="6">
        <v>43145</v>
      </c>
      <c r="B2940" s="14">
        <v>12671</v>
      </c>
      <c r="C2940">
        <v>20.72</v>
      </c>
    </row>
    <row r="2941" spans="1:3" x14ac:dyDescent="0.25">
      <c r="A2941" s="6">
        <v>43146</v>
      </c>
      <c r="B2941" s="14">
        <v>12374.5</v>
      </c>
      <c r="C2941">
        <v>20.23</v>
      </c>
    </row>
    <row r="2942" spans="1:3" x14ac:dyDescent="0.25">
      <c r="A2942" s="6">
        <v>43147</v>
      </c>
      <c r="B2942" s="14">
        <v>12398.36</v>
      </c>
      <c r="C2942">
        <v>20.27</v>
      </c>
    </row>
    <row r="2943" spans="1:3" x14ac:dyDescent="0.25">
      <c r="A2943" s="6">
        <v>43151</v>
      </c>
      <c r="B2943" s="14">
        <v>12538.94</v>
      </c>
      <c r="C2943">
        <v>20.5</v>
      </c>
    </row>
    <row r="2944" spans="1:3" x14ac:dyDescent="0.25">
      <c r="A2944" s="6">
        <v>43152</v>
      </c>
      <c r="B2944" s="14">
        <v>12731.98</v>
      </c>
      <c r="C2944">
        <v>20.81</v>
      </c>
    </row>
    <row r="2945" spans="1:3" x14ac:dyDescent="0.25">
      <c r="A2945" s="6">
        <v>43153</v>
      </c>
      <c r="B2945" s="14">
        <v>12480.31</v>
      </c>
      <c r="C2945">
        <v>20.399999999999999</v>
      </c>
    </row>
    <row r="2946" spans="1:3" x14ac:dyDescent="0.25">
      <c r="A2946" s="6">
        <v>43154</v>
      </c>
      <c r="B2946" s="14">
        <v>12083.57</v>
      </c>
      <c r="C2946">
        <v>19.75</v>
      </c>
    </row>
    <row r="2947" spans="1:3" x14ac:dyDescent="0.25">
      <c r="A2947" s="6">
        <v>43157</v>
      </c>
      <c r="B2947" s="14">
        <v>11827.83</v>
      </c>
      <c r="C2947">
        <v>19.329999999999998</v>
      </c>
    </row>
    <row r="2948" spans="1:3" x14ac:dyDescent="0.25">
      <c r="A2948" s="6">
        <v>43158</v>
      </c>
      <c r="B2948" s="14">
        <v>12219.07</v>
      </c>
      <c r="C2948">
        <v>19.97</v>
      </c>
    </row>
    <row r="2949" spans="1:3" x14ac:dyDescent="0.25">
      <c r="A2949" s="6">
        <v>43159</v>
      </c>
      <c r="B2949" s="14">
        <v>12529.67</v>
      </c>
      <c r="C2949">
        <v>20.48</v>
      </c>
    </row>
    <row r="2950" spans="1:3" x14ac:dyDescent="0.25">
      <c r="A2950" s="6">
        <v>43160</v>
      </c>
      <c r="B2950" s="14">
        <v>12981.75</v>
      </c>
      <c r="C2950">
        <v>21.22</v>
      </c>
    </row>
    <row r="2951" spans="1:3" x14ac:dyDescent="0.25">
      <c r="A2951" s="6">
        <v>43161</v>
      </c>
      <c r="B2951" s="14">
        <v>12879.76</v>
      </c>
      <c r="C2951">
        <v>21.05</v>
      </c>
    </row>
    <row r="2952" spans="1:3" x14ac:dyDescent="0.25">
      <c r="A2952" s="6">
        <v>43164</v>
      </c>
      <c r="B2952" s="14">
        <v>12619.89</v>
      </c>
      <c r="C2952">
        <v>20.62</v>
      </c>
    </row>
    <row r="2953" spans="1:3" x14ac:dyDescent="0.25">
      <c r="A2953" s="6">
        <v>43165</v>
      </c>
      <c r="B2953" s="14">
        <v>12781.02</v>
      </c>
      <c r="C2953">
        <v>20.89</v>
      </c>
    </row>
    <row r="2954" spans="1:3" x14ac:dyDescent="0.25">
      <c r="A2954" s="6">
        <v>43166</v>
      </c>
      <c r="B2954" s="14">
        <v>12801.43</v>
      </c>
      <c r="C2954">
        <v>20.92</v>
      </c>
    </row>
    <row r="2955" spans="1:3" x14ac:dyDescent="0.25">
      <c r="A2955" s="6">
        <v>43167</v>
      </c>
      <c r="B2955" s="14">
        <v>12694.28</v>
      </c>
      <c r="C2955">
        <v>20.74</v>
      </c>
    </row>
    <row r="2956" spans="1:3" x14ac:dyDescent="0.25">
      <c r="A2956" s="6">
        <v>43168</v>
      </c>
      <c r="B2956" s="14">
        <v>12229.33</v>
      </c>
      <c r="C2956">
        <v>19.98</v>
      </c>
    </row>
    <row r="2957" spans="1:3" x14ac:dyDescent="0.25">
      <c r="A2957" s="6">
        <v>43171</v>
      </c>
      <c r="B2957" s="14">
        <v>12377.07</v>
      </c>
      <c r="C2957">
        <v>20.22</v>
      </c>
    </row>
    <row r="2958" spans="1:3" x14ac:dyDescent="0.25">
      <c r="A2958" s="6">
        <v>43172</v>
      </c>
      <c r="B2958" s="14">
        <v>12524.63</v>
      </c>
      <c r="C2958">
        <v>20.46</v>
      </c>
    </row>
    <row r="2959" spans="1:3" x14ac:dyDescent="0.25">
      <c r="A2959" s="6">
        <v>43173</v>
      </c>
      <c r="B2959" s="14">
        <v>12698.62</v>
      </c>
      <c r="C2959">
        <v>20.75</v>
      </c>
    </row>
    <row r="2960" spans="1:3" x14ac:dyDescent="0.25">
      <c r="A2960" s="6">
        <v>43174</v>
      </c>
      <c r="B2960" s="14">
        <v>12515.23</v>
      </c>
      <c r="C2960">
        <v>20.45</v>
      </c>
    </row>
    <row r="2961" spans="1:3" x14ac:dyDescent="0.25">
      <c r="A2961" s="6">
        <v>43175</v>
      </c>
      <c r="B2961" s="14">
        <v>12363.04</v>
      </c>
      <c r="C2961">
        <v>20.2</v>
      </c>
    </row>
    <row r="2962" spans="1:3" x14ac:dyDescent="0.25">
      <c r="A2962" s="6">
        <v>43178</v>
      </c>
      <c r="B2962" s="14">
        <v>12546.62</v>
      </c>
      <c r="C2962">
        <v>20.5</v>
      </c>
    </row>
    <row r="2963" spans="1:3" x14ac:dyDescent="0.25">
      <c r="A2963" s="6">
        <v>43179</v>
      </c>
      <c r="B2963" s="14">
        <v>12653.47</v>
      </c>
      <c r="C2963">
        <v>20.67</v>
      </c>
    </row>
    <row r="2964" spans="1:3" x14ac:dyDescent="0.25">
      <c r="A2964" s="6">
        <v>43180</v>
      </c>
      <c r="B2964" s="14">
        <v>12624.46</v>
      </c>
      <c r="C2964">
        <v>20.62</v>
      </c>
    </row>
    <row r="2965" spans="1:3" x14ac:dyDescent="0.25">
      <c r="A2965" s="6">
        <v>43181</v>
      </c>
      <c r="B2965" s="14">
        <v>12949.34</v>
      </c>
      <c r="C2965">
        <v>21.15</v>
      </c>
    </row>
    <row r="2966" spans="1:3" x14ac:dyDescent="0.25">
      <c r="A2966" s="6">
        <v>43182</v>
      </c>
      <c r="B2966" s="14">
        <v>13371.37</v>
      </c>
      <c r="C2966">
        <v>21.84</v>
      </c>
    </row>
    <row r="2967" spans="1:3" x14ac:dyDescent="0.25">
      <c r="A2967" s="6">
        <v>43185</v>
      </c>
      <c r="B2967" s="14">
        <v>13091.95</v>
      </c>
      <c r="C2967">
        <v>21.38</v>
      </c>
    </row>
    <row r="2968" spans="1:3" x14ac:dyDescent="0.25">
      <c r="A2968" s="6">
        <v>43186</v>
      </c>
      <c r="B2968" s="14">
        <v>13596.77</v>
      </c>
      <c r="C2968">
        <v>22.21</v>
      </c>
    </row>
    <row r="2969" spans="1:3" x14ac:dyDescent="0.25">
      <c r="A2969" s="6">
        <v>43187</v>
      </c>
      <c r="B2969" s="14">
        <v>13856.66</v>
      </c>
      <c r="C2969">
        <v>22.63</v>
      </c>
    </row>
    <row r="2970" spans="1:3" x14ac:dyDescent="0.25">
      <c r="A2970" s="6">
        <v>43188</v>
      </c>
      <c r="B2970" s="14">
        <v>13494.11</v>
      </c>
      <c r="C2970">
        <v>22.04</v>
      </c>
    </row>
    <row r="2971" spans="1:3" x14ac:dyDescent="0.25">
      <c r="A2971" s="6">
        <v>43192</v>
      </c>
      <c r="B2971" s="14">
        <v>13816.61</v>
      </c>
      <c r="C2971">
        <v>22.56</v>
      </c>
    </row>
    <row r="2972" spans="1:3" x14ac:dyDescent="0.25">
      <c r="A2972" s="6">
        <v>43193</v>
      </c>
      <c r="B2972" s="14">
        <v>13677.74</v>
      </c>
      <c r="C2972">
        <v>22.34</v>
      </c>
    </row>
    <row r="2973" spans="1:3" x14ac:dyDescent="0.25">
      <c r="A2973" s="6">
        <v>43194</v>
      </c>
      <c r="B2973" s="14">
        <v>13532.33</v>
      </c>
      <c r="C2973">
        <v>22.1</v>
      </c>
    </row>
    <row r="2974" spans="1:3" x14ac:dyDescent="0.25">
      <c r="A2974" s="6">
        <v>43195</v>
      </c>
      <c r="B2974" s="14">
        <v>13379.79</v>
      </c>
      <c r="C2974">
        <v>21.85</v>
      </c>
    </row>
    <row r="2975" spans="1:3" x14ac:dyDescent="0.25">
      <c r="A2975" s="6">
        <v>43196</v>
      </c>
      <c r="B2975" s="14">
        <v>13785.72</v>
      </c>
      <c r="C2975">
        <v>22.51</v>
      </c>
    </row>
    <row r="2976" spans="1:3" x14ac:dyDescent="0.25">
      <c r="A2976" s="6">
        <v>43199</v>
      </c>
      <c r="B2976" s="14">
        <v>13852.77</v>
      </c>
      <c r="C2976">
        <v>22.62</v>
      </c>
    </row>
    <row r="2977" spans="1:3" x14ac:dyDescent="0.25">
      <c r="A2977" s="6">
        <v>43200</v>
      </c>
      <c r="B2977" s="14">
        <v>13709.97</v>
      </c>
      <c r="C2977">
        <v>22.38</v>
      </c>
    </row>
    <row r="2978" spans="1:3" x14ac:dyDescent="0.25">
      <c r="A2978" s="6">
        <v>43201</v>
      </c>
      <c r="B2978" s="14">
        <v>13876.14</v>
      </c>
      <c r="C2978">
        <v>22.66</v>
      </c>
    </row>
    <row r="2979" spans="1:3" x14ac:dyDescent="0.25">
      <c r="A2979" s="6">
        <v>43202</v>
      </c>
      <c r="B2979" s="14">
        <v>13496.09</v>
      </c>
      <c r="C2979">
        <v>22.03</v>
      </c>
    </row>
    <row r="2980" spans="1:3" x14ac:dyDescent="0.25">
      <c r="A2980" s="6">
        <v>43203</v>
      </c>
      <c r="B2980" s="14">
        <v>13290.28</v>
      </c>
      <c r="C2980">
        <v>21.7</v>
      </c>
    </row>
    <row r="2981" spans="1:3" x14ac:dyDescent="0.25">
      <c r="A2981" s="6">
        <v>43206</v>
      </c>
      <c r="B2981" s="14">
        <v>13020.86</v>
      </c>
      <c r="C2981">
        <v>21.26</v>
      </c>
    </row>
    <row r="2982" spans="1:3" x14ac:dyDescent="0.25">
      <c r="A2982" s="6">
        <v>43207</v>
      </c>
      <c r="B2982" s="14">
        <v>12729.53</v>
      </c>
      <c r="C2982">
        <v>20.78</v>
      </c>
    </row>
    <row r="2983" spans="1:3" x14ac:dyDescent="0.25">
      <c r="A2983" s="6">
        <v>43208</v>
      </c>
      <c r="B2983" s="14">
        <v>12535.59</v>
      </c>
      <c r="C2983">
        <v>20.46</v>
      </c>
    </row>
    <row r="2984" spans="1:3" x14ac:dyDescent="0.25">
      <c r="A2984" s="6">
        <v>43209</v>
      </c>
      <c r="B2984" s="14">
        <v>12565.07</v>
      </c>
      <c r="C2984">
        <v>20.51</v>
      </c>
    </row>
    <row r="2985" spans="1:3" x14ac:dyDescent="0.25">
      <c r="A2985" s="6">
        <v>43210</v>
      </c>
      <c r="B2985" s="14">
        <v>12669.32</v>
      </c>
      <c r="C2985">
        <v>20.68</v>
      </c>
    </row>
    <row r="2986" spans="1:3" x14ac:dyDescent="0.25">
      <c r="A2986" s="6">
        <v>43213</v>
      </c>
      <c r="B2986" s="14">
        <v>12615.86</v>
      </c>
      <c r="C2986">
        <v>20.59</v>
      </c>
    </row>
    <row r="2987" spans="1:3" x14ac:dyDescent="0.25">
      <c r="A2987" s="6">
        <v>43214</v>
      </c>
      <c r="B2987" s="14">
        <v>12678.85</v>
      </c>
      <c r="C2987">
        <v>20.69</v>
      </c>
    </row>
    <row r="2988" spans="1:3" x14ac:dyDescent="0.25">
      <c r="A2988" s="6">
        <v>43215</v>
      </c>
      <c r="B2988" s="14">
        <v>12863.2</v>
      </c>
      <c r="C2988">
        <v>20.99</v>
      </c>
    </row>
    <row r="2989" spans="1:3" x14ac:dyDescent="0.25">
      <c r="A2989" s="6">
        <v>43216</v>
      </c>
      <c r="B2989" s="14">
        <v>12564.2</v>
      </c>
      <c r="C2989">
        <v>20.51</v>
      </c>
    </row>
    <row r="2990" spans="1:3" x14ac:dyDescent="0.25">
      <c r="A2990" s="6">
        <v>43217</v>
      </c>
      <c r="B2990" s="14">
        <v>12533.71</v>
      </c>
      <c r="C2990">
        <v>20.46</v>
      </c>
    </row>
    <row r="2991" spans="1:3" x14ac:dyDescent="0.25">
      <c r="A2991" s="6">
        <v>43220</v>
      </c>
      <c r="B2991" s="14">
        <v>12570.84</v>
      </c>
      <c r="C2991">
        <v>20.51</v>
      </c>
    </row>
    <row r="2992" spans="1:3" x14ac:dyDescent="0.25">
      <c r="A2992" s="6">
        <v>43221</v>
      </c>
      <c r="B2992" s="14">
        <v>12327.13</v>
      </c>
      <c r="C2992">
        <v>20.12</v>
      </c>
    </row>
    <row r="2993" spans="1:3" x14ac:dyDescent="0.25">
      <c r="A2993" s="6">
        <v>43222</v>
      </c>
      <c r="B2993" s="14">
        <v>12489</v>
      </c>
      <c r="C2993">
        <v>20.38</v>
      </c>
    </row>
    <row r="2994" spans="1:3" x14ac:dyDescent="0.25">
      <c r="A2994" s="6">
        <v>43223</v>
      </c>
      <c r="B2994" s="14">
        <v>12375.67</v>
      </c>
      <c r="C2994">
        <v>20.190000000000001</v>
      </c>
    </row>
    <row r="2995" spans="1:3" x14ac:dyDescent="0.25">
      <c r="A2995" s="6">
        <v>43224</v>
      </c>
      <c r="B2995" s="14">
        <v>12253.33</v>
      </c>
      <c r="C2995">
        <v>19.989999999999998</v>
      </c>
    </row>
    <row r="2996" spans="1:3" x14ac:dyDescent="0.25">
      <c r="A2996" s="6">
        <v>43227</v>
      </c>
      <c r="B2996" s="14">
        <v>12278.61</v>
      </c>
      <c r="C2996">
        <v>20.03</v>
      </c>
    </row>
    <row r="2997" spans="1:3" x14ac:dyDescent="0.25">
      <c r="A2997" s="6">
        <v>43228</v>
      </c>
      <c r="B2997" s="14">
        <v>12244.74</v>
      </c>
      <c r="C2997">
        <v>19.98</v>
      </c>
    </row>
    <row r="2998" spans="1:3" x14ac:dyDescent="0.25">
      <c r="A2998" s="6">
        <v>43229</v>
      </c>
      <c r="B2998" s="14">
        <v>12008.65</v>
      </c>
      <c r="C2998">
        <v>19.59</v>
      </c>
    </row>
    <row r="2999" spans="1:3" x14ac:dyDescent="0.25">
      <c r="A2999" s="6">
        <v>43230</v>
      </c>
      <c r="B2999" s="14">
        <v>11700.9</v>
      </c>
      <c r="C2999">
        <v>19.09</v>
      </c>
    </row>
    <row r="3000" spans="1:3" x14ac:dyDescent="0.25">
      <c r="A3000" s="6">
        <v>43231</v>
      </c>
      <c r="B3000" s="14">
        <v>11532.87</v>
      </c>
      <c r="C3000">
        <v>18.82</v>
      </c>
    </row>
    <row r="3001" spans="1:3" x14ac:dyDescent="0.25">
      <c r="A3001" s="6">
        <v>43234</v>
      </c>
      <c r="B3001" s="14">
        <v>11369.11</v>
      </c>
      <c r="C3001">
        <v>18.55</v>
      </c>
    </row>
    <row r="3002" spans="1:3" x14ac:dyDescent="0.25">
      <c r="A3002" s="6">
        <v>43235</v>
      </c>
      <c r="B3002" s="14">
        <v>11756.32</v>
      </c>
      <c r="C3002">
        <v>19.18</v>
      </c>
    </row>
    <row r="3003" spans="1:3" x14ac:dyDescent="0.25">
      <c r="A3003" s="6">
        <v>43236</v>
      </c>
      <c r="B3003" s="14">
        <v>11547.52</v>
      </c>
      <c r="C3003">
        <v>18.84</v>
      </c>
    </row>
    <row r="3004" spans="1:3" x14ac:dyDescent="0.25">
      <c r="A3004" s="6">
        <v>43237</v>
      </c>
      <c r="B3004" s="14">
        <v>11455.59</v>
      </c>
      <c r="C3004">
        <v>18.690000000000001</v>
      </c>
    </row>
    <row r="3005" spans="1:3" x14ac:dyDescent="0.25">
      <c r="A3005" s="6">
        <v>43238</v>
      </c>
      <c r="B3005" s="14">
        <v>11565.63</v>
      </c>
      <c r="C3005">
        <v>18.87</v>
      </c>
    </row>
    <row r="3006" spans="1:3" x14ac:dyDescent="0.25">
      <c r="A3006" s="6">
        <v>43241</v>
      </c>
      <c r="B3006" s="14">
        <v>11274.14</v>
      </c>
      <c r="C3006">
        <v>18.39</v>
      </c>
    </row>
    <row r="3007" spans="1:3" x14ac:dyDescent="0.25">
      <c r="A3007" s="6">
        <v>43242</v>
      </c>
      <c r="B3007" s="14">
        <v>11414.07</v>
      </c>
      <c r="C3007">
        <v>18.62</v>
      </c>
    </row>
    <row r="3008" spans="1:3" x14ac:dyDescent="0.25">
      <c r="A3008" s="6">
        <v>43243</v>
      </c>
      <c r="B3008" s="14">
        <v>11275.42</v>
      </c>
      <c r="C3008">
        <v>18.39</v>
      </c>
    </row>
    <row r="3009" spans="1:3" x14ac:dyDescent="0.25">
      <c r="A3009" s="6">
        <v>43244</v>
      </c>
      <c r="B3009" s="14">
        <v>11270.22</v>
      </c>
      <c r="C3009">
        <v>18.38</v>
      </c>
    </row>
    <row r="3010" spans="1:3" x14ac:dyDescent="0.25">
      <c r="A3010" s="6">
        <v>43245</v>
      </c>
      <c r="B3010" s="14">
        <v>11348.56</v>
      </c>
      <c r="C3010">
        <v>18.510000000000002</v>
      </c>
    </row>
    <row r="3011" spans="1:3" x14ac:dyDescent="0.25">
      <c r="A3011" s="6">
        <v>43249</v>
      </c>
      <c r="B3011" s="14">
        <v>11596.11</v>
      </c>
      <c r="C3011">
        <v>18.91</v>
      </c>
    </row>
    <row r="3012" spans="1:3" x14ac:dyDescent="0.25">
      <c r="A3012" s="6">
        <v>43250</v>
      </c>
      <c r="B3012" s="14">
        <v>11678.51</v>
      </c>
      <c r="C3012">
        <v>19.04</v>
      </c>
    </row>
    <row r="3013" spans="1:3" x14ac:dyDescent="0.25">
      <c r="A3013" s="6">
        <v>43251</v>
      </c>
      <c r="B3013" s="14">
        <v>11780.89</v>
      </c>
      <c r="C3013">
        <v>19.21</v>
      </c>
    </row>
    <row r="3014" spans="1:3" x14ac:dyDescent="0.25">
      <c r="A3014" s="6">
        <v>43252</v>
      </c>
      <c r="B3014" s="14">
        <v>11473.42</v>
      </c>
      <c r="C3014">
        <v>18.71</v>
      </c>
    </row>
    <row r="3015" spans="1:3" x14ac:dyDescent="0.25">
      <c r="A3015" s="6">
        <v>43255</v>
      </c>
      <c r="B3015" s="14">
        <v>11223.68</v>
      </c>
      <c r="C3015">
        <v>18.3</v>
      </c>
    </row>
    <row r="3016" spans="1:3" x14ac:dyDescent="0.25">
      <c r="A3016" s="6">
        <v>43256</v>
      </c>
      <c r="B3016" s="14">
        <v>11093.5</v>
      </c>
      <c r="C3016">
        <v>18.09</v>
      </c>
    </row>
    <row r="3017" spans="1:3" x14ac:dyDescent="0.25">
      <c r="A3017" s="6">
        <v>43257</v>
      </c>
      <c r="B3017" s="14">
        <v>10910.19</v>
      </c>
      <c r="C3017">
        <v>17.79</v>
      </c>
    </row>
    <row r="3018" spans="1:3" x14ac:dyDescent="0.25">
      <c r="A3018" s="6">
        <v>43258</v>
      </c>
      <c r="B3018" s="14">
        <v>10974.28</v>
      </c>
      <c r="C3018">
        <v>17.89</v>
      </c>
    </row>
    <row r="3019" spans="1:3" x14ac:dyDescent="0.25">
      <c r="A3019" s="6">
        <v>43259</v>
      </c>
      <c r="B3019" s="14">
        <v>10984.48</v>
      </c>
      <c r="C3019">
        <v>17.91</v>
      </c>
    </row>
    <row r="3020" spans="1:3" x14ac:dyDescent="0.25">
      <c r="A3020" s="6">
        <v>43262</v>
      </c>
      <c r="B3020" s="14">
        <v>10954.04</v>
      </c>
      <c r="C3020">
        <v>17.86</v>
      </c>
    </row>
    <row r="3021" spans="1:3" x14ac:dyDescent="0.25">
      <c r="A3021" s="6">
        <v>43263</v>
      </c>
      <c r="B3021" s="14">
        <v>10963.27</v>
      </c>
      <c r="C3021">
        <v>17.87</v>
      </c>
    </row>
    <row r="3022" spans="1:3" x14ac:dyDescent="0.25">
      <c r="A3022" s="6">
        <v>43264</v>
      </c>
      <c r="B3022" s="14">
        <v>11076.66</v>
      </c>
      <c r="C3022">
        <v>18.059999999999999</v>
      </c>
    </row>
    <row r="3023" spans="1:3" x14ac:dyDescent="0.25">
      <c r="A3023" s="6">
        <v>43265</v>
      </c>
      <c r="B3023" s="14">
        <v>10911.25</v>
      </c>
      <c r="C3023">
        <v>17.79</v>
      </c>
    </row>
    <row r="3024" spans="1:3" x14ac:dyDescent="0.25">
      <c r="A3024" s="6">
        <v>43266</v>
      </c>
      <c r="B3024" s="14">
        <v>10890.98</v>
      </c>
      <c r="C3024">
        <v>17.75</v>
      </c>
    </row>
    <row r="3025" spans="1:3" x14ac:dyDescent="0.25">
      <c r="A3025" s="6">
        <v>43269</v>
      </c>
      <c r="B3025" s="14">
        <v>10805.53</v>
      </c>
      <c r="C3025">
        <v>17.61</v>
      </c>
    </row>
    <row r="3026" spans="1:3" x14ac:dyDescent="0.25">
      <c r="A3026" s="6">
        <v>43270</v>
      </c>
      <c r="B3026" s="14">
        <v>11025.81</v>
      </c>
      <c r="C3026">
        <v>17.97</v>
      </c>
    </row>
    <row r="3027" spans="1:3" x14ac:dyDescent="0.25">
      <c r="A3027" s="6">
        <v>43271</v>
      </c>
      <c r="B3027" s="14">
        <v>10991.95</v>
      </c>
      <c r="C3027">
        <v>17.920000000000002</v>
      </c>
    </row>
    <row r="3028" spans="1:3" x14ac:dyDescent="0.25">
      <c r="A3028" s="6">
        <v>43272</v>
      </c>
      <c r="B3028" s="14">
        <v>11232.15</v>
      </c>
      <c r="C3028">
        <v>18.309999999999999</v>
      </c>
    </row>
    <row r="3029" spans="1:3" x14ac:dyDescent="0.25">
      <c r="A3029" s="6">
        <v>43273</v>
      </c>
      <c r="B3029" s="14">
        <v>11148.02</v>
      </c>
      <c r="C3029">
        <v>18.170000000000002</v>
      </c>
    </row>
    <row r="3030" spans="1:3" x14ac:dyDescent="0.25">
      <c r="A3030" s="6">
        <v>43276</v>
      </c>
      <c r="B3030" s="14">
        <v>11578.76</v>
      </c>
      <c r="C3030">
        <v>18.87</v>
      </c>
    </row>
    <row r="3031" spans="1:3" x14ac:dyDescent="0.25">
      <c r="A3031" s="6">
        <v>43277</v>
      </c>
      <c r="B3031" s="14">
        <v>11580.58</v>
      </c>
      <c r="C3031">
        <v>18.87</v>
      </c>
    </row>
    <row r="3032" spans="1:3" x14ac:dyDescent="0.25">
      <c r="A3032" s="6">
        <v>43278</v>
      </c>
      <c r="B3032" s="14">
        <v>11915.24</v>
      </c>
      <c r="C3032">
        <v>19.420000000000002</v>
      </c>
    </row>
    <row r="3033" spans="1:3" x14ac:dyDescent="0.25">
      <c r="A3033" s="6">
        <v>43279</v>
      </c>
      <c r="B3033" s="14">
        <v>11757.94</v>
      </c>
      <c r="C3033">
        <v>19.16</v>
      </c>
    </row>
    <row r="3034" spans="1:3" x14ac:dyDescent="0.25">
      <c r="A3034" s="6">
        <v>43280</v>
      </c>
      <c r="B3034" s="14">
        <v>11734.2</v>
      </c>
      <c r="C3034">
        <v>19.12</v>
      </c>
    </row>
    <row r="3035" spans="1:3" x14ac:dyDescent="0.25">
      <c r="A3035" s="6">
        <v>43283</v>
      </c>
      <c r="B3035" s="14">
        <v>11763.72</v>
      </c>
      <c r="C3035">
        <v>19.170000000000002</v>
      </c>
    </row>
    <row r="3036" spans="1:3" x14ac:dyDescent="0.25">
      <c r="A3036" s="6">
        <v>43284</v>
      </c>
      <c r="B3036" s="14">
        <v>11915.8</v>
      </c>
      <c r="C3036">
        <v>19.420000000000002</v>
      </c>
    </row>
    <row r="3037" spans="1:3" x14ac:dyDescent="0.25">
      <c r="A3037" s="6">
        <v>43286</v>
      </c>
      <c r="B3037" s="14">
        <v>11714.95</v>
      </c>
      <c r="C3037">
        <v>19.09</v>
      </c>
    </row>
    <row r="3038" spans="1:3" x14ac:dyDescent="0.25">
      <c r="A3038" s="6">
        <v>43287</v>
      </c>
      <c r="B3038" s="14">
        <v>11471.2</v>
      </c>
      <c r="C3038">
        <v>18.690000000000001</v>
      </c>
    </row>
    <row r="3039" spans="1:3" x14ac:dyDescent="0.25">
      <c r="A3039" s="6">
        <v>43290</v>
      </c>
      <c r="B3039" s="14">
        <v>10997.18</v>
      </c>
      <c r="C3039">
        <v>17.920000000000002</v>
      </c>
    </row>
    <row r="3040" spans="1:3" x14ac:dyDescent="0.25">
      <c r="A3040" s="6">
        <v>43291</v>
      </c>
      <c r="B3040" s="14">
        <v>10884.13</v>
      </c>
      <c r="C3040">
        <v>17.73</v>
      </c>
    </row>
    <row r="3041" spans="1:3" x14ac:dyDescent="0.25">
      <c r="A3041" s="6">
        <v>43292</v>
      </c>
      <c r="B3041" s="14">
        <v>11079.78</v>
      </c>
      <c r="C3041">
        <v>18.05</v>
      </c>
    </row>
    <row r="3042" spans="1:3" x14ac:dyDescent="0.25">
      <c r="A3042" s="6">
        <v>43293</v>
      </c>
      <c r="B3042" s="14">
        <v>10871.09</v>
      </c>
      <c r="C3042">
        <v>17.71</v>
      </c>
    </row>
    <row r="3043" spans="1:3" x14ac:dyDescent="0.25">
      <c r="A3043" s="6">
        <v>43294</v>
      </c>
      <c r="B3043" s="14">
        <v>10812.14</v>
      </c>
      <c r="C3043">
        <v>17.61</v>
      </c>
    </row>
    <row r="3044" spans="1:3" x14ac:dyDescent="0.25">
      <c r="A3044" s="6">
        <v>43297</v>
      </c>
      <c r="B3044" s="14">
        <v>10853.06</v>
      </c>
      <c r="C3044">
        <v>17.68</v>
      </c>
    </row>
    <row r="3045" spans="1:3" x14ac:dyDescent="0.25">
      <c r="A3045" s="6">
        <v>43298</v>
      </c>
      <c r="B3045" s="14">
        <v>10892.49</v>
      </c>
      <c r="C3045">
        <v>17.739999999999998</v>
      </c>
    </row>
    <row r="3046" spans="1:3" x14ac:dyDescent="0.25">
      <c r="A3046" s="6">
        <v>43299</v>
      </c>
      <c r="B3046" s="14">
        <v>10949.79</v>
      </c>
      <c r="C3046">
        <v>17.829999999999998</v>
      </c>
    </row>
    <row r="3047" spans="1:3" x14ac:dyDescent="0.25">
      <c r="A3047" s="6">
        <v>43300</v>
      </c>
      <c r="B3047" s="14">
        <v>10984.4</v>
      </c>
      <c r="C3047">
        <v>17.89</v>
      </c>
    </row>
    <row r="3048" spans="1:3" x14ac:dyDescent="0.25">
      <c r="A3048" s="6">
        <v>43301</v>
      </c>
      <c r="B3048" s="14">
        <v>11080.82</v>
      </c>
      <c r="C3048">
        <v>18.05</v>
      </c>
    </row>
    <row r="3049" spans="1:3" x14ac:dyDescent="0.25">
      <c r="A3049" s="6">
        <v>43304</v>
      </c>
      <c r="B3049" s="14">
        <v>11008.4</v>
      </c>
      <c r="C3049">
        <v>17.93</v>
      </c>
    </row>
    <row r="3050" spans="1:3" x14ac:dyDescent="0.25">
      <c r="A3050" s="6">
        <v>43305</v>
      </c>
      <c r="B3050" s="14">
        <v>10975.06</v>
      </c>
      <c r="C3050">
        <v>17.87</v>
      </c>
    </row>
    <row r="3051" spans="1:3" x14ac:dyDescent="0.25">
      <c r="A3051" s="6">
        <v>43306</v>
      </c>
      <c r="B3051" s="14">
        <v>10933.83</v>
      </c>
      <c r="C3051">
        <v>17.809999999999999</v>
      </c>
    </row>
    <row r="3052" spans="1:3" x14ac:dyDescent="0.25">
      <c r="A3052" s="6">
        <v>43307</v>
      </c>
      <c r="B3052" s="14">
        <v>10961.33</v>
      </c>
      <c r="C3052">
        <v>17.850000000000001</v>
      </c>
    </row>
    <row r="3053" spans="1:3" x14ac:dyDescent="0.25">
      <c r="A3053" s="6">
        <v>43308</v>
      </c>
      <c r="B3053" s="14">
        <v>11060.41</v>
      </c>
      <c r="C3053">
        <v>18.010000000000002</v>
      </c>
    </row>
    <row r="3054" spans="1:3" x14ac:dyDescent="0.25">
      <c r="A3054" s="6">
        <v>43311</v>
      </c>
      <c r="B3054" s="14">
        <v>11218.46</v>
      </c>
      <c r="C3054">
        <v>18.27</v>
      </c>
    </row>
    <row r="3055" spans="1:3" x14ac:dyDescent="0.25">
      <c r="A3055" s="6">
        <v>43312</v>
      </c>
      <c r="B3055" s="14">
        <v>10973.32</v>
      </c>
      <c r="C3055">
        <v>17.87</v>
      </c>
    </row>
    <row r="3056" spans="1:3" x14ac:dyDescent="0.25">
      <c r="A3056" s="6">
        <v>43313</v>
      </c>
      <c r="B3056" s="14">
        <v>11013.4</v>
      </c>
      <c r="C3056">
        <v>17.93</v>
      </c>
    </row>
    <row r="3057" spans="1:3" x14ac:dyDescent="0.25">
      <c r="A3057" s="6">
        <v>43314</v>
      </c>
      <c r="B3057" s="14">
        <v>10962.62</v>
      </c>
      <c r="C3057">
        <v>17.850000000000001</v>
      </c>
    </row>
    <row r="3058" spans="1:3" x14ac:dyDescent="0.25">
      <c r="A3058" s="6">
        <v>43315</v>
      </c>
      <c r="B3058" s="14">
        <v>10890.46</v>
      </c>
      <c r="C3058">
        <v>17.73</v>
      </c>
    </row>
    <row r="3059" spans="1:3" x14ac:dyDescent="0.25">
      <c r="A3059" s="6">
        <v>43318</v>
      </c>
      <c r="B3059" s="14">
        <v>10740.73</v>
      </c>
      <c r="C3059">
        <v>17.489999999999998</v>
      </c>
    </row>
    <row r="3060" spans="1:3" x14ac:dyDescent="0.25">
      <c r="A3060" s="6">
        <v>43319</v>
      </c>
      <c r="B3060" s="14">
        <v>10567.58</v>
      </c>
      <c r="C3060">
        <v>17.2</v>
      </c>
    </row>
    <row r="3061" spans="1:3" x14ac:dyDescent="0.25">
      <c r="A3061" s="6">
        <v>43320</v>
      </c>
      <c r="B3061" s="14">
        <v>10568.17</v>
      </c>
      <c r="C3061">
        <v>17.2</v>
      </c>
    </row>
    <row r="3062" spans="1:3" x14ac:dyDescent="0.25">
      <c r="A3062" s="6">
        <v>43321</v>
      </c>
      <c r="B3062" s="14">
        <v>10626.53</v>
      </c>
      <c r="C3062">
        <v>17.3</v>
      </c>
    </row>
    <row r="3063" spans="1:3" x14ac:dyDescent="0.25">
      <c r="A3063" s="6">
        <v>43322</v>
      </c>
      <c r="B3063" s="14">
        <v>10828.82</v>
      </c>
      <c r="C3063">
        <v>17.63</v>
      </c>
    </row>
    <row r="3064" spans="1:3" x14ac:dyDescent="0.25">
      <c r="A3064" s="6">
        <v>43325</v>
      </c>
      <c r="B3064" s="14">
        <v>11086.32</v>
      </c>
      <c r="C3064">
        <v>18.05</v>
      </c>
    </row>
    <row r="3065" spans="1:3" x14ac:dyDescent="0.25">
      <c r="A3065" s="6">
        <v>43326</v>
      </c>
      <c r="B3065" s="14">
        <v>10834.74</v>
      </c>
      <c r="C3065">
        <v>17.64</v>
      </c>
    </row>
    <row r="3066" spans="1:3" x14ac:dyDescent="0.25">
      <c r="A3066" s="6">
        <v>43327</v>
      </c>
      <c r="B3066" s="14">
        <v>10963.17</v>
      </c>
      <c r="C3066">
        <v>17.84</v>
      </c>
    </row>
    <row r="3067" spans="1:3" x14ac:dyDescent="0.25">
      <c r="A3067" s="6">
        <v>43328</v>
      </c>
      <c r="B3067" s="14">
        <v>10836.93</v>
      </c>
      <c r="C3067">
        <v>17.64</v>
      </c>
    </row>
    <row r="3068" spans="1:3" x14ac:dyDescent="0.25">
      <c r="A3068" s="6">
        <v>43329</v>
      </c>
      <c r="B3068" s="14">
        <v>10701.8</v>
      </c>
      <c r="C3068">
        <v>17.420000000000002</v>
      </c>
    </row>
    <row r="3069" spans="1:3" x14ac:dyDescent="0.25">
      <c r="A3069" s="6">
        <v>43332</v>
      </c>
      <c r="B3069" s="14">
        <v>10613.18</v>
      </c>
      <c r="C3069">
        <v>17.27</v>
      </c>
    </row>
    <row r="3070" spans="1:3" x14ac:dyDescent="0.25">
      <c r="A3070" s="6">
        <v>43333</v>
      </c>
      <c r="B3070" s="14">
        <v>10754.05</v>
      </c>
      <c r="C3070">
        <v>17.5</v>
      </c>
    </row>
    <row r="3071" spans="1:3" x14ac:dyDescent="0.25">
      <c r="A3071" s="6">
        <v>43334</v>
      </c>
      <c r="B3071" s="14">
        <v>10704.36</v>
      </c>
      <c r="C3071">
        <v>17.420000000000002</v>
      </c>
    </row>
    <row r="3072" spans="1:3" x14ac:dyDescent="0.25">
      <c r="A3072" s="6">
        <v>43335</v>
      </c>
      <c r="B3072" s="14">
        <v>10755.22</v>
      </c>
      <c r="C3072">
        <v>17.5</v>
      </c>
    </row>
    <row r="3073" spans="1:3" x14ac:dyDescent="0.25">
      <c r="A3073" s="6">
        <v>43336</v>
      </c>
      <c r="B3073" s="14">
        <v>10739.09</v>
      </c>
      <c r="C3073">
        <v>17.48</v>
      </c>
    </row>
    <row r="3074" spans="1:3" x14ac:dyDescent="0.25">
      <c r="A3074" s="6">
        <v>43339</v>
      </c>
      <c r="B3074" s="14">
        <v>10750.3</v>
      </c>
      <c r="C3074">
        <v>17.489999999999998</v>
      </c>
    </row>
    <row r="3075" spans="1:3" x14ac:dyDescent="0.25">
      <c r="A3075" s="6">
        <v>43340</v>
      </c>
      <c r="B3075" s="14">
        <v>10815.39</v>
      </c>
      <c r="C3075">
        <v>17.600000000000001</v>
      </c>
    </row>
    <row r="3076" spans="1:3" x14ac:dyDescent="0.25">
      <c r="A3076" s="6">
        <v>43341</v>
      </c>
      <c r="B3076" s="14">
        <v>10817.48</v>
      </c>
      <c r="C3076">
        <v>17.600000000000001</v>
      </c>
    </row>
    <row r="3077" spans="1:3" x14ac:dyDescent="0.25">
      <c r="A3077" s="6">
        <v>43342</v>
      </c>
      <c r="B3077" s="14">
        <v>11012.89</v>
      </c>
      <c r="C3077">
        <v>17.920000000000002</v>
      </c>
    </row>
    <row r="3078" spans="1:3" x14ac:dyDescent="0.25">
      <c r="A3078" s="6">
        <v>43343</v>
      </c>
      <c r="B3078" s="14">
        <v>10828.84</v>
      </c>
      <c r="C3078">
        <v>17.62</v>
      </c>
    </row>
    <row r="3079" spans="1:3" x14ac:dyDescent="0.25">
      <c r="A3079" s="6">
        <v>43347</v>
      </c>
      <c r="B3079" s="14">
        <v>10842.45</v>
      </c>
      <c r="C3079">
        <v>17.64</v>
      </c>
    </row>
    <row r="3080" spans="1:3" x14ac:dyDescent="0.25">
      <c r="A3080" s="6">
        <v>43348</v>
      </c>
      <c r="B3080" s="14">
        <v>10981.95</v>
      </c>
      <c r="C3080">
        <v>17.87</v>
      </c>
    </row>
    <row r="3081" spans="1:3" x14ac:dyDescent="0.25">
      <c r="A3081" s="6">
        <v>43349</v>
      </c>
      <c r="B3081" s="14">
        <v>11181.38</v>
      </c>
      <c r="C3081">
        <v>18.190000000000001</v>
      </c>
    </row>
    <row r="3082" spans="1:3" x14ac:dyDescent="0.25">
      <c r="A3082" s="6">
        <v>43350</v>
      </c>
      <c r="B3082" s="14">
        <v>11251.65</v>
      </c>
      <c r="C3082">
        <v>18.3</v>
      </c>
    </row>
    <row r="3083" spans="1:3" x14ac:dyDescent="0.25">
      <c r="A3083" s="6">
        <v>43353</v>
      </c>
      <c r="B3083" s="14">
        <v>11067.92</v>
      </c>
      <c r="C3083">
        <v>18</v>
      </c>
    </row>
    <row r="3084" spans="1:3" x14ac:dyDescent="0.25">
      <c r="A3084" s="6">
        <v>43354</v>
      </c>
      <c r="B3084" s="14">
        <v>10833.01</v>
      </c>
      <c r="C3084">
        <v>17.62</v>
      </c>
    </row>
    <row r="3085" spans="1:3" x14ac:dyDescent="0.25">
      <c r="A3085" s="6">
        <v>43355</v>
      </c>
      <c r="B3085" s="14">
        <v>10761.59</v>
      </c>
      <c r="C3085">
        <v>17.5</v>
      </c>
    </row>
    <row r="3086" spans="1:3" x14ac:dyDescent="0.25">
      <c r="A3086" s="6">
        <v>43356</v>
      </c>
      <c r="B3086" s="14">
        <v>10572.43</v>
      </c>
      <c r="C3086">
        <v>17.2</v>
      </c>
    </row>
    <row r="3087" spans="1:3" x14ac:dyDescent="0.25">
      <c r="A3087" s="6">
        <v>43357</v>
      </c>
      <c r="B3087" s="14">
        <v>10477.69</v>
      </c>
      <c r="C3087">
        <v>17.04</v>
      </c>
    </row>
    <row r="3088" spans="1:3" x14ac:dyDescent="0.25">
      <c r="A3088" s="6">
        <v>43360</v>
      </c>
      <c r="B3088" s="14">
        <v>10641.36</v>
      </c>
      <c r="C3088">
        <v>17.309999999999999</v>
      </c>
    </row>
    <row r="3089" spans="1:3" x14ac:dyDescent="0.25">
      <c r="A3089" s="6">
        <v>43361</v>
      </c>
      <c r="B3089" s="14">
        <v>10641.99</v>
      </c>
      <c r="C3089">
        <v>17.309999999999999</v>
      </c>
    </row>
    <row r="3090" spans="1:3" x14ac:dyDescent="0.25">
      <c r="A3090" s="6">
        <v>43362</v>
      </c>
      <c r="B3090" s="14">
        <v>10587.74</v>
      </c>
      <c r="C3090">
        <v>17.22</v>
      </c>
    </row>
    <row r="3091" spans="1:3" x14ac:dyDescent="0.25">
      <c r="A3091" s="6">
        <v>43363</v>
      </c>
      <c r="B3091" s="14">
        <v>10512.13</v>
      </c>
      <c r="C3091">
        <v>17.100000000000001</v>
      </c>
    </row>
    <row r="3092" spans="1:3" x14ac:dyDescent="0.25">
      <c r="A3092" s="6">
        <v>43364</v>
      </c>
      <c r="B3092" s="14">
        <v>10611.4</v>
      </c>
      <c r="C3092">
        <v>17.260000000000002</v>
      </c>
    </row>
    <row r="3093" spans="1:3" x14ac:dyDescent="0.25">
      <c r="A3093" s="6">
        <v>43367</v>
      </c>
      <c r="B3093" s="14">
        <v>10494.44</v>
      </c>
      <c r="C3093">
        <v>17.059999999999999</v>
      </c>
    </row>
    <row r="3094" spans="1:3" x14ac:dyDescent="0.25">
      <c r="A3094" s="6">
        <v>43368</v>
      </c>
      <c r="B3094" s="14">
        <v>10536.67</v>
      </c>
      <c r="C3094">
        <v>17.13</v>
      </c>
    </row>
    <row r="3095" spans="1:3" x14ac:dyDescent="0.25">
      <c r="A3095" s="6">
        <v>43369</v>
      </c>
      <c r="B3095" s="14">
        <v>10665.84</v>
      </c>
      <c r="C3095">
        <v>17.34</v>
      </c>
    </row>
    <row r="3096" spans="1:3" x14ac:dyDescent="0.25">
      <c r="A3096" s="6">
        <v>43370</v>
      </c>
      <c r="B3096" s="14">
        <v>10582.32</v>
      </c>
      <c r="C3096">
        <v>17.21</v>
      </c>
    </row>
    <row r="3097" spans="1:3" x14ac:dyDescent="0.25">
      <c r="A3097" s="6">
        <v>43371</v>
      </c>
      <c r="B3097" s="14">
        <v>10524.52</v>
      </c>
      <c r="C3097">
        <v>17.11</v>
      </c>
    </row>
    <row r="3098" spans="1:3" x14ac:dyDescent="0.25">
      <c r="A3098" s="6">
        <v>43374</v>
      </c>
      <c r="B3098" s="14">
        <v>10519.89</v>
      </c>
      <c r="C3098">
        <v>17.100000000000001</v>
      </c>
    </row>
    <row r="3099" spans="1:3" x14ac:dyDescent="0.25">
      <c r="A3099" s="6">
        <v>43375</v>
      </c>
      <c r="B3099" s="14">
        <v>10585.98</v>
      </c>
      <c r="C3099">
        <v>17.21</v>
      </c>
    </row>
    <row r="3100" spans="1:3" x14ac:dyDescent="0.25">
      <c r="A3100" s="6">
        <v>43376</v>
      </c>
      <c r="B3100" s="14">
        <v>10523.94</v>
      </c>
      <c r="C3100">
        <v>17.11</v>
      </c>
    </row>
    <row r="3101" spans="1:3" x14ac:dyDescent="0.25">
      <c r="A3101" s="6">
        <v>43377</v>
      </c>
      <c r="B3101" s="14">
        <v>10668.1</v>
      </c>
      <c r="C3101">
        <v>17.34</v>
      </c>
    </row>
    <row r="3102" spans="1:3" x14ac:dyDescent="0.25">
      <c r="A3102" s="6">
        <v>43378</v>
      </c>
      <c r="B3102" s="14">
        <v>10766.73</v>
      </c>
      <c r="C3102">
        <v>17.5</v>
      </c>
    </row>
    <row r="3103" spans="1:3" x14ac:dyDescent="0.25">
      <c r="A3103" s="6">
        <v>43381</v>
      </c>
      <c r="B3103" s="14">
        <v>10881.3</v>
      </c>
      <c r="C3103">
        <v>17.690000000000001</v>
      </c>
    </row>
    <row r="3104" spans="1:3" x14ac:dyDescent="0.25">
      <c r="A3104" s="6">
        <v>43382</v>
      </c>
      <c r="B3104" s="14">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row r="3508" spans="1:3" x14ac:dyDescent="0.25">
      <c r="A3508" s="6">
        <v>43980</v>
      </c>
      <c r="B3508">
        <v>20443.41</v>
      </c>
      <c r="C3508">
        <v>32.75</v>
      </c>
    </row>
    <row r="3509" spans="1:3" x14ac:dyDescent="0.25">
      <c r="A3509" s="27">
        <v>43983</v>
      </c>
      <c r="B3509" s="30">
        <v>20616.61</v>
      </c>
      <c r="C3509" s="28">
        <v>33.020000000000003</v>
      </c>
    </row>
    <row r="3510" spans="1:3" x14ac:dyDescent="0.25">
      <c r="A3510" s="27">
        <v>43984</v>
      </c>
      <c r="B3510" s="30">
        <v>20404.88</v>
      </c>
      <c r="C3510" s="28">
        <v>32.68</v>
      </c>
    </row>
    <row r="3511" spans="1:3" x14ac:dyDescent="0.25">
      <c r="A3511" s="27">
        <v>43985</v>
      </c>
      <c r="B3511" s="30">
        <v>19911.52</v>
      </c>
      <c r="C3511" s="28">
        <v>31.89</v>
      </c>
    </row>
    <row r="3512" spans="1:3" x14ac:dyDescent="0.25">
      <c r="A3512" s="27">
        <v>43986</v>
      </c>
      <c r="B3512" s="30">
        <v>19796.91</v>
      </c>
      <c r="C3512" s="28">
        <v>31.71</v>
      </c>
    </row>
    <row r="3513" spans="1:3" x14ac:dyDescent="0.25">
      <c r="A3513" s="27">
        <v>43987</v>
      </c>
      <c r="B3513" s="30">
        <v>18945.38</v>
      </c>
      <c r="C3513" s="28">
        <v>30.34</v>
      </c>
    </row>
    <row r="3514" spans="1:3" x14ac:dyDescent="0.25">
      <c r="A3514" s="27">
        <v>43990</v>
      </c>
      <c r="B3514" s="30">
        <v>19344.830000000002</v>
      </c>
      <c r="C3514" s="28">
        <v>30.98</v>
      </c>
    </row>
    <row r="3515" spans="1:3" x14ac:dyDescent="0.25">
      <c r="A3515" s="27">
        <v>43991</v>
      </c>
      <c r="B3515" s="30">
        <v>19900.45</v>
      </c>
      <c r="C3515" s="28">
        <v>31.87</v>
      </c>
    </row>
    <row r="3516" spans="1:3" x14ac:dyDescent="0.25">
      <c r="A3516" s="27">
        <v>43992</v>
      </c>
      <c r="B3516" s="30">
        <v>19644.18</v>
      </c>
      <c r="C3516" s="28">
        <v>31.46</v>
      </c>
    </row>
    <row r="3517" spans="1:3" x14ac:dyDescent="0.25">
      <c r="A3517" s="27">
        <v>43993</v>
      </c>
      <c r="B3517" s="30">
        <v>22915.97</v>
      </c>
      <c r="C3517" s="28">
        <v>36.700000000000003</v>
      </c>
    </row>
    <row r="3518" spans="1:3" x14ac:dyDescent="0.25">
      <c r="A3518" s="27">
        <v>43994</v>
      </c>
      <c r="B3518" s="30">
        <v>21806.82</v>
      </c>
      <c r="C3518" s="28">
        <v>34.92</v>
      </c>
    </row>
    <row r="3519" spans="1:3" x14ac:dyDescent="0.25">
      <c r="A3519" s="27">
        <v>43997</v>
      </c>
      <c r="B3519" s="30">
        <v>21474</v>
      </c>
      <c r="C3519" s="28">
        <v>34.39</v>
      </c>
    </row>
    <row r="3520" spans="1:3" x14ac:dyDescent="0.25">
      <c r="A3520" s="27">
        <v>43998</v>
      </c>
      <c r="B3520" s="30">
        <v>21416.5</v>
      </c>
      <c r="C3520" s="28">
        <v>34.29</v>
      </c>
    </row>
    <row r="3521" spans="1:3" x14ac:dyDescent="0.25">
      <c r="A3521" s="27">
        <v>43999</v>
      </c>
      <c r="B3521" s="30">
        <v>21592.71</v>
      </c>
      <c r="C3521" s="28">
        <v>34.57</v>
      </c>
    </row>
    <row r="3522" spans="1:3" x14ac:dyDescent="0.25">
      <c r="A3522" s="27">
        <v>44000</v>
      </c>
      <c r="B3522" s="30">
        <v>21689.32</v>
      </c>
      <c r="C3522" s="28">
        <v>34.729999999999997</v>
      </c>
    </row>
    <row r="3523" spans="1:3" x14ac:dyDescent="0.25">
      <c r="A3523" s="27">
        <v>44001</v>
      </c>
      <c r="B3523" s="30">
        <v>22465.59</v>
      </c>
      <c r="C3523" s="28">
        <v>35.97</v>
      </c>
    </row>
    <row r="3524" spans="1:3" x14ac:dyDescent="0.25">
      <c r="A3524" s="27">
        <v>44004</v>
      </c>
      <c r="B3524" s="30">
        <v>21261.8</v>
      </c>
      <c r="C3524" s="28">
        <v>34.04</v>
      </c>
    </row>
    <row r="3525" spans="1:3" x14ac:dyDescent="0.25">
      <c r="A3525" s="27">
        <v>44005</v>
      </c>
      <c r="B3525" s="30">
        <v>21155.14</v>
      </c>
      <c r="C3525" s="28">
        <v>33.869999999999997</v>
      </c>
    </row>
    <row r="3526" spans="1:3" x14ac:dyDescent="0.25">
      <c r="A3526" s="27">
        <v>44006</v>
      </c>
      <c r="B3526" s="30">
        <v>22129.54</v>
      </c>
      <c r="C3526" s="28">
        <v>35.43</v>
      </c>
    </row>
    <row r="3527" spans="1:3" x14ac:dyDescent="0.25">
      <c r="A3527" s="27">
        <v>44007</v>
      </c>
      <c r="B3527" s="30">
        <v>21449.83</v>
      </c>
      <c r="C3527" s="28">
        <v>34.340000000000003</v>
      </c>
    </row>
    <row r="3528" spans="1:3" x14ac:dyDescent="0.25">
      <c r="A3528" s="27">
        <v>44008</v>
      </c>
      <c r="B3528" s="30">
        <v>22564.07</v>
      </c>
      <c r="C3528" s="28">
        <v>36.119999999999997</v>
      </c>
    </row>
    <row r="3529" spans="1:3" x14ac:dyDescent="0.25">
      <c r="A3529" s="27">
        <v>44011</v>
      </c>
      <c r="B3529" s="30">
        <v>21728.01</v>
      </c>
      <c r="C3529" s="28">
        <v>34.78</v>
      </c>
    </row>
    <row r="3530" spans="1:3" x14ac:dyDescent="0.25">
      <c r="A3530" s="27">
        <v>44012</v>
      </c>
      <c r="B3530" s="30">
        <v>21076.1</v>
      </c>
      <c r="C3530" s="28">
        <v>33.74</v>
      </c>
    </row>
    <row r="3531" spans="1:3" x14ac:dyDescent="0.25">
      <c r="A3531" s="27">
        <v>44013</v>
      </c>
      <c r="B3531" s="30">
        <v>20824.080000000002</v>
      </c>
      <c r="C3531" s="28">
        <v>33.33</v>
      </c>
    </row>
    <row r="3532" spans="1:3" x14ac:dyDescent="0.25">
      <c r="A3532" s="27">
        <v>44014</v>
      </c>
      <c r="B3532" s="30">
        <v>20637.64</v>
      </c>
      <c r="C3532" s="28">
        <v>33.03</v>
      </c>
    </row>
    <row r="3533" spans="1:3" x14ac:dyDescent="0.25">
      <c r="A3533" s="27">
        <v>44018</v>
      </c>
      <c r="B3533" s="30">
        <v>20672.740000000002</v>
      </c>
      <c r="C3533" s="28">
        <v>33.090000000000003</v>
      </c>
    </row>
    <row r="3534" spans="1:3" x14ac:dyDescent="0.25">
      <c r="A3534" s="27">
        <v>44019</v>
      </c>
      <c r="B3534" s="30">
        <v>21150.94</v>
      </c>
      <c r="C3534" s="28">
        <v>33.85</v>
      </c>
    </row>
    <row r="3535" spans="1:3" x14ac:dyDescent="0.25">
      <c r="A3535" s="27">
        <v>44020</v>
      </c>
      <c r="B3535" s="30">
        <v>20765.830000000002</v>
      </c>
      <c r="C3535" s="28">
        <v>33.229999999999997</v>
      </c>
    </row>
    <row r="3536" spans="1:3" x14ac:dyDescent="0.25">
      <c r="A3536" s="27">
        <v>44021</v>
      </c>
      <c r="B3536" s="30">
        <v>21137.96</v>
      </c>
      <c r="C3536" s="28">
        <v>33.83</v>
      </c>
    </row>
    <row r="3537" spans="1:3" x14ac:dyDescent="0.25">
      <c r="A3537" s="27">
        <v>44022</v>
      </c>
      <c r="B3537" s="30">
        <v>20904.650000000001</v>
      </c>
      <c r="C3537" s="28">
        <v>33.450000000000003</v>
      </c>
    </row>
    <row r="3538" spans="1:3" x14ac:dyDescent="0.25">
      <c r="A3538" s="27">
        <v>44025</v>
      </c>
      <c r="B3538" s="30">
        <v>22196.47</v>
      </c>
      <c r="C3538" s="28">
        <v>35.520000000000003</v>
      </c>
    </row>
    <row r="3539" spans="1:3" x14ac:dyDescent="0.25">
      <c r="A3539" s="27">
        <v>44026</v>
      </c>
      <c r="B3539" s="30">
        <v>21404.51</v>
      </c>
      <c r="C3539" s="28">
        <v>34.25</v>
      </c>
    </row>
    <row r="3540" spans="1:3" x14ac:dyDescent="0.25">
      <c r="A3540" s="27">
        <v>44027</v>
      </c>
      <c r="B3540" s="30">
        <v>21218.81</v>
      </c>
      <c r="C3540" s="28">
        <v>33.950000000000003</v>
      </c>
    </row>
    <row r="3541" spans="1:3" x14ac:dyDescent="0.25">
      <c r="A3541" s="27">
        <v>44028</v>
      </c>
      <c r="B3541" s="30">
        <v>21211.06</v>
      </c>
      <c r="C3541" s="28">
        <v>33.94</v>
      </c>
    </row>
    <row r="3542" spans="1:3" x14ac:dyDescent="0.25">
      <c r="A3542" s="27">
        <v>44029</v>
      </c>
      <c r="B3542" s="30">
        <v>20924.87</v>
      </c>
      <c r="C3542" s="28">
        <v>33.479999999999997</v>
      </c>
    </row>
    <row r="3543" spans="1:3" x14ac:dyDescent="0.25">
      <c r="A3543" s="27">
        <v>44032</v>
      </c>
      <c r="B3543" s="30">
        <v>20143.28</v>
      </c>
      <c r="C3543" s="28">
        <v>32.229999999999997</v>
      </c>
    </row>
    <row r="3544" spans="1:3" x14ac:dyDescent="0.25">
      <c r="A3544" s="27">
        <v>44033</v>
      </c>
      <c r="B3544" s="30">
        <v>20284.61</v>
      </c>
      <c r="C3544" s="28">
        <v>32.450000000000003</v>
      </c>
    </row>
    <row r="3545" spans="1:3" x14ac:dyDescent="0.25">
      <c r="A3545" s="27">
        <v>44034</v>
      </c>
      <c r="B3545" s="30">
        <v>20172.28</v>
      </c>
      <c r="C3545" s="28">
        <v>32.270000000000003</v>
      </c>
    </row>
    <row r="3546" spans="1:3" x14ac:dyDescent="0.25">
      <c r="A3546" s="27">
        <v>44035</v>
      </c>
      <c r="B3546" s="30">
        <v>20619.93</v>
      </c>
      <c r="C3546" s="28">
        <v>32.99</v>
      </c>
    </row>
    <row r="3547" spans="1:3" x14ac:dyDescent="0.25">
      <c r="A3547" s="27">
        <v>44036</v>
      </c>
      <c r="B3547" s="30">
        <v>20848.14</v>
      </c>
      <c r="C3547" s="28">
        <v>33.35</v>
      </c>
    </row>
    <row r="3548" spans="1:3" x14ac:dyDescent="0.25">
      <c r="A3548" s="27">
        <v>44039</v>
      </c>
      <c r="B3548" s="30">
        <v>20641.939999999999</v>
      </c>
      <c r="C3548" s="28">
        <v>33.020000000000003</v>
      </c>
    </row>
    <row r="3549" spans="1:3" x14ac:dyDescent="0.25">
      <c r="A3549" s="27">
        <v>44040</v>
      </c>
      <c r="B3549" s="30">
        <v>20725.11</v>
      </c>
      <c r="C3549" s="28">
        <v>33.15</v>
      </c>
    </row>
    <row r="3550" spans="1:3" x14ac:dyDescent="0.25">
      <c r="A3550" s="27">
        <v>44041</v>
      </c>
      <c r="B3550" s="30">
        <v>20597.419999999998</v>
      </c>
      <c r="C3550" s="28">
        <v>32.950000000000003</v>
      </c>
    </row>
    <row r="3551" spans="1:3" x14ac:dyDescent="0.25">
      <c r="A3551" s="27">
        <v>44042</v>
      </c>
      <c r="B3551" s="30">
        <v>20757.45</v>
      </c>
      <c r="C3551" s="28">
        <v>33.200000000000003</v>
      </c>
    </row>
    <row r="3552" spans="1:3" x14ac:dyDescent="0.25">
      <c r="A3552" s="27">
        <v>44043</v>
      </c>
      <c r="B3552" s="30">
        <v>20719.12</v>
      </c>
      <c r="C3552" s="28">
        <v>33.14</v>
      </c>
    </row>
    <row r="3553" spans="1:3" x14ac:dyDescent="0.25">
      <c r="A3553" s="27">
        <v>44046</v>
      </c>
      <c r="B3553" s="30">
        <v>20691.900000000001</v>
      </c>
      <c r="C3553" s="28">
        <v>33.090000000000003</v>
      </c>
    </row>
    <row r="3554" spans="1:3" x14ac:dyDescent="0.25">
      <c r="A3554" s="27">
        <v>44047</v>
      </c>
      <c r="B3554" s="30">
        <v>20306.240000000002</v>
      </c>
      <c r="C3554" s="28">
        <v>32.479999999999997</v>
      </c>
    </row>
    <row r="3555" spans="1:3" x14ac:dyDescent="0.25">
      <c r="A3555" s="27">
        <v>44048</v>
      </c>
      <c r="B3555" s="30">
        <v>20246.64</v>
      </c>
      <c r="C3555" s="28">
        <v>32.380000000000003</v>
      </c>
    </row>
    <row r="3556" spans="1:3" x14ac:dyDescent="0.25">
      <c r="A3556" s="27">
        <v>44049</v>
      </c>
      <c r="B3556" s="30">
        <v>20167.009999999998</v>
      </c>
      <c r="C3556" s="28">
        <v>32.25</v>
      </c>
    </row>
    <row r="3557" spans="1:3" x14ac:dyDescent="0.25">
      <c r="A3557" s="27">
        <v>44050</v>
      </c>
      <c r="B3557" s="30">
        <v>20260.240000000002</v>
      </c>
      <c r="C3557" s="28">
        <v>32.4</v>
      </c>
    </row>
    <row r="3558" spans="1:3" x14ac:dyDescent="0.25">
      <c r="A3558" s="27">
        <v>44053</v>
      </c>
      <c r="B3558" s="30">
        <v>20013</v>
      </c>
      <c r="C3558" s="28">
        <v>32</v>
      </c>
    </row>
    <row r="3559" spans="1:3" x14ac:dyDescent="0.25">
      <c r="A3559" s="27">
        <v>44054</v>
      </c>
      <c r="B3559" s="30">
        <v>20422.03</v>
      </c>
      <c r="C3559" s="28">
        <v>32.659999999999997</v>
      </c>
    </row>
    <row r="3560" spans="1:3" x14ac:dyDescent="0.25">
      <c r="A3560" s="27">
        <v>44055</v>
      </c>
      <c r="B3560" s="30">
        <v>20024.23</v>
      </c>
      <c r="C3560" s="28">
        <v>32.020000000000003</v>
      </c>
    </row>
    <row r="3561" spans="1:3" x14ac:dyDescent="0.25">
      <c r="A3561" s="27">
        <v>44056</v>
      </c>
      <c r="B3561" s="30">
        <v>20148.79</v>
      </c>
      <c r="C3561" s="28">
        <v>32.22</v>
      </c>
    </row>
    <row r="3562" spans="1:3" x14ac:dyDescent="0.25">
      <c r="A3562" s="27">
        <v>44057</v>
      </c>
      <c r="B3562" s="30">
        <v>20447.05</v>
      </c>
      <c r="C3562" s="28">
        <v>32.69</v>
      </c>
    </row>
    <row r="3563" spans="1:3" x14ac:dyDescent="0.25">
      <c r="A3563" s="27">
        <v>44060</v>
      </c>
      <c r="B3563" s="30">
        <v>19899.79</v>
      </c>
      <c r="C3563" s="28">
        <v>31.82</v>
      </c>
    </row>
    <row r="3564" spans="1:3" x14ac:dyDescent="0.25">
      <c r="A3564" s="27">
        <v>44061</v>
      </c>
      <c r="B3564" s="30">
        <v>19878.28</v>
      </c>
      <c r="C3564" s="28">
        <v>31.78</v>
      </c>
    </row>
    <row r="3565" spans="1:3" x14ac:dyDescent="0.25">
      <c r="A3565" s="27">
        <v>44062</v>
      </c>
      <c r="B3565" s="30">
        <v>20171.990000000002</v>
      </c>
      <c r="C3565" s="28">
        <v>32.25</v>
      </c>
    </row>
    <row r="3566" spans="1:3" x14ac:dyDescent="0.25">
      <c r="A3566" s="27">
        <v>44063</v>
      </c>
      <c r="B3566" s="30">
        <v>20080.88</v>
      </c>
      <c r="C3566" s="28">
        <v>32.1</v>
      </c>
    </row>
    <row r="3567" spans="1:3" x14ac:dyDescent="0.25">
      <c r="A3567" s="27">
        <v>44064</v>
      </c>
      <c r="B3567" s="30">
        <v>20480.650000000001</v>
      </c>
      <c r="C3567" s="28">
        <v>32.74</v>
      </c>
    </row>
    <row r="3568" spans="1:3" x14ac:dyDescent="0.25">
      <c r="A3568" s="27">
        <v>44067</v>
      </c>
      <c r="B3568" s="30">
        <v>20468.21</v>
      </c>
      <c r="C3568" s="28">
        <v>32.72</v>
      </c>
    </row>
    <row r="3569" spans="1:3" x14ac:dyDescent="0.25">
      <c r="A3569" s="27">
        <v>44068</v>
      </c>
      <c r="B3569" s="30">
        <v>20359.13</v>
      </c>
      <c r="C3569" s="28">
        <v>32.54</v>
      </c>
    </row>
    <row r="3570" spans="1:3" x14ac:dyDescent="0.25">
      <c r="A3570" s="27">
        <v>44069</v>
      </c>
      <c r="B3570" s="30">
        <v>20359.13</v>
      </c>
      <c r="C3570" s="28">
        <v>32.54</v>
      </c>
    </row>
    <row r="3571" spans="1:3" x14ac:dyDescent="0.25">
      <c r="A3571" s="27">
        <v>44070</v>
      </c>
      <c r="B3571" s="30">
        <v>20570.59</v>
      </c>
      <c r="C3571" s="28">
        <v>32.880000000000003</v>
      </c>
    </row>
    <row r="3572" spans="1:3" x14ac:dyDescent="0.25">
      <c r="A3572" s="27">
        <v>44071</v>
      </c>
      <c r="B3572" s="30">
        <v>20619.580000000002</v>
      </c>
      <c r="C3572" s="28">
        <v>32.96</v>
      </c>
    </row>
    <row r="3573" spans="1:3" x14ac:dyDescent="0.25">
      <c r="A3573" s="27">
        <v>44074</v>
      </c>
      <c r="B3573" s="30">
        <v>21017.48</v>
      </c>
      <c r="C3573" s="28">
        <v>33.590000000000003</v>
      </c>
    </row>
    <row r="3574" spans="1:3" x14ac:dyDescent="0.25">
      <c r="A3574" s="27">
        <v>44075</v>
      </c>
      <c r="B3574" s="30">
        <v>21162.67</v>
      </c>
      <c r="C3574" s="28">
        <v>33.82</v>
      </c>
    </row>
    <row r="3575" spans="1:3" x14ac:dyDescent="0.25">
      <c r="A3575" s="27">
        <v>44076</v>
      </c>
      <c r="B3575" s="30">
        <v>21645.7</v>
      </c>
      <c r="C3575" s="28">
        <v>34.590000000000003</v>
      </c>
    </row>
    <row r="3576" spans="1:3" x14ac:dyDescent="0.25">
      <c r="A3576" s="27">
        <v>44077</v>
      </c>
      <c r="B3576" s="30">
        <v>21901.82</v>
      </c>
      <c r="C3576" s="28">
        <v>35</v>
      </c>
    </row>
    <row r="3577" spans="1:3" x14ac:dyDescent="0.25">
      <c r="A3577" s="27">
        <v>44078</v>
      </c>
      <c r="B3577" s="30">
        <v>21213.360000000001</v>
      </c>
      <c r="C3577" s="28">
        <v>33.9</v>
      </c>
    </row>
    <row r="3578" spans="1:3" x14ac:dyDescent="0.25">
      <c r="A3578" s="27">
        <v>44082</v>
      </c>
      <c r="B3578" s="30">
        <v>20595.09</v>
      </c>
      <c r="C3578" s="28">
        <v>32.909999999999997</v>
      </c>
    </row>
    <row r="3579" spans="1:3" x14ac:dyDescent="0.25">
      <c r="A3579" s="27">
        <v>44083</v>
      </c>
      <c r="B3579" s="30">
        <v>20507.61</v>
      </c>
      <c r="C3579" s="28">
        <v>32.770000000000003</v>
      </c>
    </row>
    <row r="3580" spans="1:3" x14ac:dyDescent="0.25">
      <c r="A3580" s="27">
        <v>44084</v>
      </c>
      <c r="B3580" s="30">
        <v>20407.93</v>
      </c>
      <c r="C3580" s="28">
        <v>32.61</v>
      </c>
    </row>
    <row r="3581" spans="1:3" x14ac:dyDescent="0.25">
      <c r="A3581" s="27">
        <v>44085</v>
      </c>
      <c r="B3581" s="30">
        <v>20517.72</v>
      </c>
      <c r="C3581" s="28">
        <v>32.78</v>
      </c>
    </row>
    <row r="3582" spans="1:3" x14ac:dyDescent="0.25">
      <c r="A3582" s="27">
        <v>44088</v>
      </c>
      <c r="B3582" s="30">
        <v>20416.7</v>
      </c>
      <c r="C3582" s="28">
        <v>32.619999999999997</v>
      </c>
    </row>
    <row r="3583" spans="1:3" x14ac:dyDescent="0.25">
      <c r="A3583" s="27">
        <v>44089</v>
      </c>
      <c r="B3583" s="30">
        <v>20542.669999999998</v>
      </c>
      <c r="C3583" s="28">
        <v>32.82</v>
      </c>
    </row>
    <row r="3584" spans="1:3" x14ac:dyDescent="0.25">
      <c r="A3584" s="27">
        <v>44090</v>
      </c>
      <c r="B3584" s="30">
        <v>20907.400000000001</v>
      </c>
      <c r="C3584" s="28">
        <v>33.4</v>
      </c>
    </row>
    <row r="3585" spans="1:3" x14ac:dyDescent="0.25">
      <c r="A3585" s="27">
        <v>44091</v>
      </c>
      <c r="B3585" s="30">
        <v>21243.21</v>
      </c>
      <c r="C3585" s="28">
        <v>33.94</v>
      </c>
    </row>
    <row r="3586" spans="1:3" x14ac:dyDescent="0.25">
      <c r="A3586" s="27">
        <v>44092</v>
      </c>
      <c r="B3586" s="30">
        <v>21410.05</v>
      </c>
      <c r="C3586" s="28">
        <v>34.200000000000003</v>
      </c>
    </row>
    <row r="3587" spans="1:3" x14ac:dyDescent="0.25">
      <c r="A3587" s="27">
        <v>44095</v>
      </c>
      <c r="B3587" s="30">
        <v>21629.759999999998</v>
      </c>
      <c r="C3587" s="28">
        <v>34.549999999999997</v>
      </c>
    </row>
    <row r="3588" spans="1:3" x14ac:dyDescent="0.25">
      <c r="A3588" s="27">
        <v>44096</v>
      </c>
      <c r="B3588" s="30">
        <v>21888.75</v>
      </c>
      <c r="C3588" s="28">
        <v>34.97</v>
      </c>
    </row>
    <row r="3589" spans="1:3" x14ac:dyDescent="0.25">
      <c r="A3589" s="27">
        <v>44097</v>
      </c>
      <c r="B3589" s="30">
        <v>22224.29</v>
      </c>
      <c r="C3589" s="28">
        <v>35.5</v>
      </c>
    </row>
    <row r="3590" spans="1:3" x14ac:dyDescent="0.25">
      <c r="A3590" s="27">
        <v>44098</v>
      </c>
      <c r="B3590" s="30">
        <v>22116.43</v>
      </c>
      <c r="C3590" s="28">
        <v>35.33</v>
      </c>
    </row>
    <row r="3591" spans="1:3" x14ac:dyDescent="0.25">
      <c r="A3591" s="27">
        <v>44099</v>
      </c>
      <c r="B3591" s="30">
        <v>21685.919999999998</v>
      </c>
      <c r="C3591" s="28">
        <v>34.64</v>
      </c>
    </row>
    <row r="3592" spans="1:3" x14ac:dyDescent="0.25">
      <c r="A3592" s="27">
        <v>44102</v>
      </c>
      <c r="B3592" s="30">
        <v>21481.91</v>
      </c>
      <c r="C3592" s="28">
        <v>34.31</v>
      </c>
    </row>
    <row r="3593" spans="1:3" x14ac:dyDescent="0.25">
      <c r="A3593" s="27">
        <v>44103</v>
      </c>
      <c r="B3593" s="30">
        <v>21238.98</v>
      </c>
      <c r="C3593" s="28">
        <v>33.92</v>
      </c>
    </row>
    <row r="3594" spans="1:3" x14ac:dyDescent="0.25">
      <c r="A3594" s="27">
        <v>44104</v>
      </c>
      <c r="B3594" s="30">
        <v>21452.09</v>
      </c>
      <c r="C3594" s="28">
        <v>34.26</v>
      </c>
    </row>
    <row r="3595" spans="1:3" x14ac:dyDescent="0.25">
      <c r="A3595" s="27">
        <v>44105</v>
      </c>
      <c r="B3595" s="30">
        <v>21627.85</v>
      </c>
      <c r="C3595" s="28">
        <v>34.54</v>
      </c>
    </row>
    <row r="3596" spans="1:3" x14ac:dyDescent="0.25">
      <c r="A3596" s="27">
        <v>44106</v>
      </c>
      <c r="B3596" s="30">
        <v>21919.49</v>
      </c>
      <c r="C3596" s="28">
        <v>35.01</v>
      </c>
    </row>
    <row r="3597" spans="1:3" x14ac:dyDescent="0.25">
      <c r="A3597" s="27">
        <v>44109</v>
      </c>
      <c r="B3597" s="30">
        <v>21445.040000000001</v>
      </c>
      <c r="C3597" s="28">
        <v>34.25</v>
      </c>
    </row>
    <row r="3598" spans="1:3" x14ac:dyDescent="0.25">
      <c r="A3598" s="27">
        <v>44110</v>
      </c>
      <c r="B3598" s="30">
        <v>21508.46</v>
      </c>
      <c r="C3598" s="28">
        <v>34.35</v>
      </c>
    </row>
    <row r="3599" spans="1:3" x14ac:dyDescent="0.25">
      <c r="A3599" s="27">
        <v>44111</v>
      </c>
      <c r="B3599" s="30">
        <v>21361.06</v>
      </c>
      <c r="C3599" s="28">
        <v>34.11</v>
      </c>
    </row>
    <row r="3600" spans="1:3" x14ac:dyDescent="0.25">
      <c r="A3600" s="27">
        <v>44112</v>
      </c>
      <c r="B3600" s="30">
        <v>20977.49</v>
      </c>
      <c r="C3600" s="28">
        <v>33.5</v>
      </c>
    </row>
    <row r="3601" spans="1:3" x14ac:dyDescent="0.25">
      <c r="A3601" s="27">
        <v>44113</v>
      </c>
      <c r="B3601" s="30">
        <v>20431.34</v>
      </c>
      <c r="C3601" s="28">
        <v>32.619999999999997</v>
      </c>
    </row>
    <row r="3602" spans="1:3" x14ac:dyDescent="0.25">
      <c r="A3602" s="6">
        <v>44116</v>
      </c>
      <c r="B3602">
        <v>20200.400000000001</v>
      </c>
      <c r="C3602">
        <v>32.25</v>
      </c>
    </row>
    <row r="3603" spans="1:3" x14ac:dyDescent="0.25">
      <c r="A3603" s="6">
        <v>44117</v>
      </c>
      <c r="B3603">
        <v>20220.88</v>
      </c>
      <c r="C3603">
        <v>32.28</v>
      </c>
    </row>
    <row r="3604" spans="1:3" x14ac:dyDescent="0.25">
      <c r="A3604" s="6">
        <v>44118</v>
      </c>
      <c r="B3604">
        <v>20138.45</v>
      </c>
      <c r="C3604">
        <v>32.15</v>
      </c>
    </row>
    <row r="3605" spans="1:3" x14ac:dyDescent="0.25">
      <c r="A3605" s="6">
        <v>44119</v>
      </c>
      <c r="B3605">
        <v>20138.45</v>
      </c>
      <c r="C3605">
        <v>32.15</v>
      </c>
    </row>
    <row r="3606" spans="1:3" x14ac:dyDescent="0.25">
      <c r="A3606" s="6">
        <v>44120</v>
      </c>
      <c r="B3606">
        <v>20458.82</v>
      </c>
      <c r="C3606">
        <v>32.659999999999997</v>
      </c>
    </row>
    <row r="3607" spans="1:3" x14ac:dyDescent="0.25">
      <c r="A3607" s="6">
        <v>44123</v>
      </c>
      <c r="B3607">
        <v>20764.830000000002</v>
      </c>
      <c r="C3607">
        <v>33.15</v>
      </c>
    </row>
    <row r="3608" spans="1:3" x14ac:dyDescent="0.25">
      <c r="A3608" s="6">
        <v>44124</v>
      </c>
      <c r="B3608">
        <v>20712.13</v>
      </c>
      <c r="C3608">
        <v>33.06</v>
      </c>
    </row>
    <row r="3609" spans="1:3" x14ac:dyDescent="0.25">
      <c r="A3609" s="6">
        <v>44125</v>
      </c>
      <c r="B3609">
        <v>20428.54</v>
      </c>
      <c r="C3609">
        <v>32.61</v>
      </c>
    </row>
    <row r="3610" spans="1:3" x14ac:dyDescent="0.25">
      <c r="A3610" s="6">
        <v>44126</v>
      </c>
      <c r="B3610">
        <v>20269.439999999999</v>
      </c>
      <c r="C3610">
        <v>32.35</v>
      </c>
    </row>
    <row r="3611" spans="1:3" x14ac:dyDescent="0.25">
      <c r="A3611" s="6">
        <v>44127</v>
      </c>
      <c r="B3611">
        <v>20327.509999999998</v>
      </c>
      <c r="C3611">
        <v>32.450000000000003</v>
      </c>
    </row>
    <row r="3612" spans="1:3" x14ac:dyDescent="0.25">
      <c r="A3612" s="6">
        <v>44130</v>
      </c>
      <c r="B3612">
        <v>21112.02</v>
      </c>
      <c r="C3612">
        <v>33.700000000000003</v>
      </c>
    </row>
    <row r="3613" spans="1:3" x14ac:dyDescent="0.25">
      <c r="A3613" s="6">
        <v>44131</v>
      </c>
      <c r="B3613">
        <v>21113.32</v>
      </c>
      <c r="C3613">
        <v>33.700000000000003</v>
      </c>
    </row>
    <row r="3614" spans="1:3" x14ac:dyDescent="0.25">
      <c r="A3614" s="6">
        <v>44132</v>
      </c>
      <c r="B3614">
        <v>22284.53</v>
      </c>
      <c r="C3614">
        <v>35.57</v>
      </c>
    </row>
    <row r="3615" spans="1:3" x14ac:dyDescent="0.25">
      <c r="A3615" s="6">
        <v>44133</v>
      </c>
      <c r="B3615">
        <v>21472.97</v>
      </c>
      <c r="C3615">
        <v>34.270000000000003</v>
      </c>
    </row>
    <row r="3616" spans="1:3" x14ac:dyDescent="0.25">
      <c r="A3616" s="6">
        <v>44134</v>
      </c>
      <c r="B3616">
        <v>21827.46</v>
      </c>
      <c r="C3616">
        <v>34.840000000000003</v>
      </c>
    </row>
    <row r="3617" spans="1:3" x14ac:dyDescent="0.25">
      <c r="A3617" s="6">
        <v>44137</v>
      </c>
      <c r="B3617">
        <v>21258.84</v>
      </c>
      <c r="C3617">
        <v>33.93</v>
      </c>
    </row>
    <row r="3618" spans="1:3" x14ac:dyDescent="0.25">
      <c r="A3618" s="6">
        <v>44138</v>
      </c>
      <c r="B3618">
        <v>20750.830000000002</v>
      </c>
      <c r="C3618">
        <v>33.11</v>
      </c>
    </row>
    <row r="3619" spans="1:3" x14ac:dyDescent="0.25">
      <c r="A3619" s="6">
        <v>44139</v>
      </c>
      <c r="B3619">
        <v>20310.5</v>
      </c>
      <c r="C3619">
        <v>32.409999999999997</v>
      </c>
    </row>
    <row r="3620" spans="1:3" x14ac:dyDescent="0.25">
      <c r="A3620" s="6">
        <v>44140</v>
      </c>
      <c r="B3620">
        <v>20347.47</v>
      </c>
      <c r="C3620">
        <v>32.47</v>
      </c>
    </row>
    <row r="3621" spans="1:3" x14ac:dyDescent="0.25">
      <c r="A3621" s="6">
        <v>44141</v>
      </c>
      <c r="B3621">
        <v>19980.07</v>
      </c>
      <c r="C3621">
        <v>31.88</v>
      </c>
    </row>
    <row r="3622" spans="1:3" x14ac:dyDescent="0.25">
      <c r="A3622" s="6">
        <v>44144</v>
      </c>
      <c r="B3622">
        <v>18939.39</v>
      </c>
      <c r="C3622">
        <v>30.22</v>
      </c>
    </row>
    <row r="3623" spans="1:3" x14ac:dyDescent="0.25">
      <c r="A3623" s="6">
        <v>44145</v>
      </c>
      <c r="B3623">
        <v>19001.560000000001</v>
      </c>
      <c r="C3623">
        <v>30.32</v>
      </c>
    </row>
    <row r="3624" spans="1:3" x14ac:dyDescent="0.25">
      <c r="A3624" s="6">
        <v>44146</v>
      </c>
      <c r="B3624">
        <v>18981.419999999998</v>
      </c>
      <c r="C3624">
        <v>30.28</v>
      </c>
    </row>
    <row r="3625" spans="1:3" x14ac:dyDescent="0.25">
      <c r="A3625" s="6">
        <v>44147</v>
      </c>
      <c r="B3625">
        <v>19463.62</v>
      </c>
      <c r="C3625">
        <v>31.05</v>
      </c>
    </row>
    <row r="3626" spans="1:3" x14ac:dyDescent="0.25">
      <c r="A3626" s="6">
        <v>44148</v>
      </c>
      <c r="B3626">
        <v>19018.13</v>
      </c>
      <c r="C3626">
        <v>30.34</v>
      </c>
    </row>
    <row r="3627" spans="1:3" x14ac:dyDescent="0.25">
      <c r="A3627" s="6">
        <v>44151</v>
      </c>
      <c r="B3627">
        <v>19102.810000000001</v>
      </c>
      <c r="C3627">
        <v>30.47</v>
      </c>
    </row>
    <row r="3628" spans="1:3" x14ac:dyDescent="0.25">
      <c r="A3628" s="6">
        <v>44152</v>
      </c>
      <c r="B3628">
        <v>18948.11</v>
      </c>
      <c r="C3628">
        <v>30.23</v>
      </c>
    </row>
    <row r="3629" spans="1:3" x14ac:dyDescent="0.25">
      <c r="A3629" s="6">
        <v>44153</v>
      </c>
      <c r="B3629">
        <v>19495.04</v>
      </c>
      <c r="C3629">
        <v>31.1</v>
      </c>
    </row>
    <row r="3630" spans="1:3" x14ac:dyDescent="0.25">
      <c r="A3630" s="6">
        <v>44154</v>
      </c>
      <c r="B3630">
        <v>19356.419999999998</v>
      </c>
      <c r="C3630">
        <v>30.88</v>
      </c>
    </row>
    <row r="3631" spans="1:3" x14ac:dyDescent="0.25">
      <c r="A3631" s="6">
        <v>44155</v>
      </c>
      <c r="B3631">
        <v>19398.330000000002</v>
      </c>
      <c r="C3631">
        <v>30.94</v>
      </c>
    </row>
    <row r="3632" spans="1:3" x14ac:dyDescent="0.25">
      <c r="A3632" s="6">
        <v>44158</v>
      </c>
      <c r="B3632">
        <v>19247.400000000001</v>
      </c>
      <c r="C3632">
        <v>30.7</v>
      </c>
    </row>
    <row r="3633" spans="1:3" x14ac:dyDescent="0.25">
      <c r="A3633" s="6">
        <v>44159</v>
      </c>
      <c r="B3633">
        <v>19218.990000000002</v>
      </c>
      <c r="C3633">
        <v>30.65</v>
      </c>
    </row>
    <row r="3634" spans="1:3" x14ac:dyDescent="0.25">
      <c r="A3634" s="6">
        <v>44160</v>
      </c>
      <c r="B3634">
        <v>18888.169999999998</v>
      </c>
      <c r="C3634">
        <v>30.13</v>
      </c>
    </row>
    <row r="3635" spans="1:3" x14ac:dyDescent="0.25">
      <c r="A3635" s="6">
        <v>44162</v>
      </c>
      <c r="B3635">
        <v>18950.37</v>
      </c>
      <c r="C3635">
        <v>30.22</v>
      </c>
    </row>
    <row r="3636" spans="1:3" x14ac:dyDescent="0.25">
      <c r="A3636" s="6">
        <v>44165</v>
      </c>
      <c r="B3636">
        <v>18833.150000000001</v>
      </c>
      <c r="C3636">
        <v>30.03</v>
      </c>
    </row>
    <row r="3637" spans="1:3" x14ac:dyDescent="0.25">
      <c r="A3637" s="6">
        <v>44166</v>
      </c>
      <c r="B3637">
        <v>18911.310000000001</v>
      </c>
      <c r="C3637">
        <v>30.16</v>
      </c>
    </row>
    <row r="3638" spans="1:3" x14ac:dyDescent="0.25">
      <c r="A3638" s="6">
        <v>44167</v>
      </c>
      <c r="B3638">
        <v>18830.310000000001</v>
      </c>
      <c r="C3638">
        <v>30.03</v>
      </c>
    </row>
    <row r="3639" spans="1:3" x14ac:dyDescent="0.25">
      <c r="A3639" s="6">
        <v>44168</v>
      </c>
      <c r="B3639">
        <v>18929.36</v>
      </c>
      <c r="C3639">
        <v>30.18</v>
      </c>
    </row>
    <row r="3640" spans="1:3" x14ac:dyDescent="0.25">
      <c r="A3640" s="6">
        <v>44169</v>
      </c>
      <c r="B3640">
        <v>18839.240000000002</v>
      </c>
      <c r="C3640">
        <v>30.04</v>
      </c>
    </row>
    <row r="3641" spans="1:3" x14ac:dyDescent="0.25">
      <c r="A3641" s="6">
        <v>44172</v>
      </c>
      <c r="B3641">
        <v>18953.36</v>
      </c>
      <c r="C3641">
        <v>30.22</v>
      </c>
    </row>
    <row r="3642" spans="1:3" x14ac:dyDescent="0.25">
      <c r="A3642" s="6">
        <v>44173</v>
      </c>
      <c r="B3642">
        <v>18755.84</v>
      </c>
      <c r="C3642">
        <v>29.9</v>
      </c>
    </row>
    <row r="3643" spans="1:3" x14ac:dyDescent="0.25">
      <c r="A3643" s="6">
        <v>44174</v>
      </c>
      <c r="B3643">
        <v>19137.79</v>
      </c>
      <c r="C3643">
        <v>30.51</v>
      </c>
    </row>
    <row r="3644" spans="1:3" x14ac:dyDescent="0.25">
      <c r="A3644" s="6">
        <v>44175</v>
      </c>
      <c r="B3644">
        <v>19236.060000000001</v>
      </c>
      <c r="C3644">
        <v>30.67</v>
      </c>
    </row>
    <row r="3645" spans="1:3" x14ac:dyDescent="0.25">
      <c r="A3645" s="6">
        <v>44176</v>
      </c>
      <c r="B3645">
        <v>19682.43</v>
      </c>
      <c r="C3645">
        <v>31.38</v>
      </c>
    </row>
    <row r="3646" spans="1:3" x14ac:dyDescent="0.25">
      <c r="A3646" s="6">
        <v>44179</v>
      </c>
      <c r="B3646">
        <v>19811.73</v>
      </c>
      <c r="C3646">
        <v>31.58</v>
      </c>
    </row>
    <row r="3647" spans="1:3" x14ac:dyDescent="0.25">
      <c r="A3647" s="6">
        <v>44180</v>
      </c>
      <c r="B3647">
        <v>19612.150000000001</v>
      </c>
      <c r="C3647">
        <v>31.26</v>
      </c>
    </row>
    <row r="3648" spans="1:3" x14ac:dyDescent="0.25">
      <c r="A3648" s="6">
        <v>44181</v>
      </c>
      <c r="B3648">
        <v>19612.150000000001</v>
      </c>
      <c r="C3648">
        <v>31.26</v>
      </c>
    </row>
    <row r="3649" spans="1:3" x14ac:dyDescent="0.25">
      <c r="A3649" s="6">
        <v>44182</v>
      </c>
      <c r="B3649">
        <v>19253.400000000001</v>
      </c>
      <c r="C3649">
        <v>30.69</v>
      </c>
    </row>
    <row r="3650" spans="1:3" x14ac:dyDescent="0.25">
      <c r="A3650" s="6">
        <v>44183</v>
      </c>
      <c r="B3650">
        <v>19477.62</v>
      </c>
      <c r="C3650">
        <v>31.05</v>
      </c>
    </row>
    <row r="3651" spans="1:3" x14ac:dyDescent="0.25">
      <c r="A3651" s="6">
        <v>44186</v>
      </c>
      <c r="B3651">
        <v>19753.439999999999</v>
      </c>
      <c r="C3651">
        <v>31.49</v>
      </c>
    </row>
    <row r="3652" spans="1:3" x14ac:dyDescent="0.25">
      <c r="A3652" s="6">
        <v>44187</v>
      </c>
      <c r="B3652">
        <v>19880.79</v>
      </c>
      <c r="C3652">
        <v>31.69</v>
      </c>
    </row>
    <row r="3653" spans="1:3" x14ac:dyDescent="0.25">
      <c r="A3653" s="6">
        <v>44188</v>
      </c>
      <c r="B3653">
        <v>19403.169999999998</v>
      </c>
      <c r="C3653">
        <v>30.93</v>
      </c>
    </row>
    <row r="3654" spans="1:3" x14ac:dyDescent="0.25">
      <c r="A3654" s="6">
        <v>44189</v>
      </c>
      <c r="B3654">
        <v>19230.86</v>
      </c>
      <c r="C3654">
        <v>30.65</v>
      </c>
    </row>
    <row r="3655" spans="1:3" x14ac:dyDescent="0.25">
      <c r="A3655" s="6">
        <v>44193</v>
      </c>
      <c r="B3655">
        <v>19165.72</v>
      </c>
      <c r="C3655">
        <v>30.54</v>
      </c>
    </row>
    <row r="3656" spans="1:3" x14ac:dyDescent="0.25">
      <c r="A3656" s="6">
        <v>44194</v>
      </c>
      <c r="B3656">
        <v>19639.97</v>
      </c>
      <c r="C3656">
        <v>31.3</v>
      </c>
    </row>
    <row r="3657" spans="1:3" x14ac:dyDescent="0.25">
      <c r="A3657" s="6">
        <v>44195</v>
      </c>
      <c r="B3657">
        <v>19239.87</v>
      </c>
      <c r="C3657">
        <v>30.66</v>
      </c>
    </row>
    <row r="3658" spans="1:3" x14ac:dyDescent="0.25">
      <c r="A3658" s="6">
        <v>44196</v>
      </c>
      <c r="B3658">
        <v>19285.54</v>
      </c>
      <c r="C3658">
        <v>30.73</v>
      </c>
    </row>
    <row r="3659" spans="1:3" x14ac:dyDescent="0.25">
      <c r="A3659" s="6">
        <v>44200</v>
      </c>
      <c r="B3659">
        <v>19806.14</v>
      </c>
      <c r="C3659">
        <v>31.56</v>
      </c>
    </row>
    <row r="3660" spans="1:3" x14ac:dyDescent="0.25">
      <c r="A3660" s="6">
        <v>44201</v>
      </c>
      <c r="B3660">
        <v>19461.47</v>
      </c>
      <c r="C3660">
        <v>31.01</v>
      </c>
    </row>
    <row r="3661" spans="1:3" x14ac:dyDescent="0.25">
      <c r="A3661" s="6">
        <v>44202</v>
      </c>
      <c r="B3661">
        <v>19461.47</v>
      </c>
      <c r="C3661">
        <v>31.01</v>
      </c>
    </row>
    <row r="3662" spans="1:3" x14ac:dyDescent="0.25">
      <c r="A3662" s="6">
        <v>44203</v>
      </c>
      <c r="B3662">
        <v>19055.900000000001</v>
      </c>
      <c r="C3662">
        <v>30.36</v>
      </c>
    </row>
    <row r="3663" spans="1:3" x14ac:dyDescent="0.25">
      <c r="A3663" s="6">
        <v>44204</v>
      </c>
      <c r="B3663">
        <v>19019.32</v>
      </c>
      <c r="C3663">
        <v>30.3</v>
      </c>
    </row>
    <row r="3664" spans="1:3" x14ac:dyDescent="0.25">
      <c r="A3664" s="6">
        <v>44207</v>
      </c>
      <c r="B3664">
        <v>19697.34</v>
      </c>
      <c r="C3664">
        <v>31.38</v>
      </c>
    </row>
    <row r="3665" spans="1:3" x14ac:dyDescent="0.25">
      <c r="A3665" s="6">
        <v>44208</v>
      </c>
      <c r="B3665">
        <v>19491.990000000002</v>
      </c>
      <c r="C3665">
        <v>31.05</v>
      </c>
    </row>
    <row r="3666" spans="1:3" x14ac:dyDescent="0.25">
      <c r="A3666" s="6">
        <v>44209</v>
      </c>
      <c r="B3666">
        <v>19358.490000000002</v>
      </c>
      <c r="C3666">
        <v>30.84</v>
      </c>
    </row>
    <row r="3667" spans="1:3" x14ac:dyDescent="0.25">
      <c r="A3667" s="6">
        <v>44210</v>
      </c>
      <c r="B3667">
        <v>19730.419999999998</v>
      </c>
      <c r="C3667">
        <v>31.43</v>
      </c>
    </row>
    <row r="3668" spans="1:3" x14ac:dyDescent="0.25">
      <c r="A3668" s="6">
        <v>44211</v>
      </c>
      <c r="B3668">
        <v>20027.95</v>
      </c>
      <c r="C3668">
        <v>31.9</v>
      </c>
    </row>
    <row r="3669" spans="1:3" x14ac:dyDescent="0.25">
      <c r="A3669" s="6">
        <v>44215</v>
      </c>
      <c r="B3669">
        <v>19960.830000000002</v>
      </c>
      <c r="C3669">
        <v>31.79</v>
      </c>
    </row>
    <row r="3670" spans="1:3" x14ac:dyDescent="0.25">
      <c r="A3670" s="6">
        <v>44216</v>
      </c>
      <c r="B3670">
        <v>19936.09</v>
      </c>
      <c r="C3670">
        <v>31.75</v>
      </c>
    </row>
    <row r="3671" spans="1:3" x14ac:dyDescent="0.25">
      <c r="A3671" s="6">
        <v>44217</v>
      </c>
      <c r="B3671">
        <v>20124.68</v>
      </c>
      <c r="C3671">
        <v>32.049999999999997</v>
      </c>
    </row>
    <row r="3672" spans="1:3" x14ac:dyDescent="0.25">
      <c r="A3672" s="6">
        <v>44218</v>
      </c>
      <c r="B3672">
        <v>20187.349999999999</v>
      </c>
      <c r="C3672">
        <v>32.15</v>
      </c>
    </row>
    <row r="3673" spans="1:3" x14ac:dyDescent="0.25">
      <c r="A3673" s="6">
        <v>44221</v>
      </c>
      <c r="B3673">
        <v>20577.52</v>
      </c>
      <c r="C3673">
        <v>32.770000000000003</v>
      </c>
    </row>
    <row r="3674" spans="1:3" x14ac:dyDescent="0.25">
      <c r="A3674" s="6">
        <v>44222</v>
      </c>
      <c r="B3674">
        <v>20577.52</v>
      </c>
      <c r="C3674">
        <v>32.770000000000003</v>
      </c>
    </row>
    <row r="3675" spans="1:3" x14ac:dyDescent="0.25">
      <c r="A3675" s="6">
        <v>44223</v>
      </c>
      <c r="B3675">
        <v>22028.89</v>
      </c>
      <c r="C3675">
        <v>35.08</v>
      </c>
    </row>
    <row r="3676" spans="1:3" x14ac:dyDescent="0.25">
      <c r="A3676" s="6">
        <v>44224</v>
      </c>
      <c r="B3676">
        <v>21646.18</v>
      </c>
      <c r="C3676">
        <v>34.47</v>
      </c>
    </row>
    <row r="3677" spans="1:3" x14ac:dyDescent="0.25">
      <c r="A3677" s="6">
        <v>44225</v>
      </c>
      <c r="B3677">
        <v>22423.07</v>
      </c>
      <c r="C3677">
        <v>35.71</v>
      </c>
    </row>
    <row r="3678" spans="1:3" x14ac:dyDescent="0.25">
      <c r="A3678" s="6">
        <v>44228</v>
      </c>
      <c r="B3678">
        <v>22060.07</v>
      </c>
      <c r="C3678">
        <v>35.130000000000003</v>
      </c>
    </row>
    <row r="3679" spans="1:3" x14ac:dyDescent="0.25">
      <c r="A3679" s="6">
        <v>44229</v>
      </c>
      <c r="B3679">
        <v>21413.05</v>
      </c>
      <c r="C3679">
        <v>34.090000000000003</v>
      </c>
    </row>
    <row r="3680" spans="1:3" x14ac:dyDescent="0.25">
      <c r="A3680" s="6">
        <v>44230</v>
      </c>
      <c r="B3680">
        <v>21013.48</v>
      </c>
      <c r="C3680">
        <v>33.46</v>
      </c>
    </row>
    <row r="3681" spans="1:3" x14ac:dyDescent="0.25">
      <c r="A3681" s="6">
        <v>44231</v>
      </c>
      <c r="B3681">
        <v>20886.189999999999</v>
      </c>
      <c r="C3681">
        <v>33.25</v>
      </c>
    </row>
    <row r="3682" spans="1:3" x14ac:dyDescent="0.25">
      <c r="A3682" s="6">
        <v>44232</v>
      </c>
      <c r="B3682">
        <v>20950.63</v>
      </c>
      <c r="C3682">
        <v>33.36</v>
      </c>
    </row>
    <row r="3683" spans="1:3" x14ac:dyDescent="0.25">
      <c r="A3683" s="6">
        <v>44235</v>
      </c>
      <c r="B3683">
        <v>21035.11</v>
      </c>
      <c r="C3683">
        <v>33.49</v>
      </c>
    </row>
    <row r="3684" spans="1:3" x14ac:dyDescent="0.25">
      <c r="A3684" s="6">
        <v>44236</v>
      </c>
      <c r="B3684">
        <v>21035.11</v>
      </c>
      <c r="C3684">
        <v>33.49</v>
      </c>
    </row>
    <row r="3685" spans="1:3" x14ac:dyDescent="0.25">
      <c r="A3685" s="6">
        <v>44237</v>
      </c>
      <c r="B3685">
        <v>21670.19</v>
      </c>
      <c r="C3685">
        <v>34.5</v>
      </c>
    </row>
    <row r="3686" spans="1:3" x14ac:dyDescent="0.25">
      <c r="A3686" s="6">
        <v>44238</v>
      </c>
      <c r="B3686">
        <v>21621.54</v>
      </c>
      <c r="C3686">
        <v>34.42</v>
      </c>
    </row>
    <row r="3687" spans="1:3" x14ac:dyDescent="0.25">
      <c r="A3687" s="6">
        <v>44239</v>
      </c>
      <c r="B3687">
        <v>21634.080000000002</v>
      </c>
      <c r="C3687">
        <v>34.44</v>
      </c>
    </row>
    <row r="3688" spans="1:3" x14ac:dyDescent="0.25">
      <c r="A3688" s="6">
        <v>44243</v>
      </c>
      <c r="B3688">
        <v>21887.9</v>
      </c>
      <c r="C3688">
        <v>34.840000000000003</v>
      </c>
    </row>
    <row r="3689" spans="1:3" x14ac:dyDescent="0.25">
      <c r="A3689" s="6">
        <v>44244</v>
      </c>
      <c r="B3689">
        <v>21958.02</v>
      </c>
      <c r="C3689">
        <v>34.950000000000003</v>
      </c>
    </row>
    <row r="3690" spans="1:3" x14ac:dyDescent="0.25">
      <c r="A3690" s="6">
        <v>44245</v>
      </c>
      <c r="B3690">
        <v>22092.400000000001</v>
      </c>
      <c r="C3690">
        <v>35.159999999999997</v>
      </c>
    </row>
    <row r="3691" spans="1:3" x14ac:dyDescent="0.25">
      <c r="A3691" s="6">
        <v>44246</v>
      </c>
      <c r="B3691">
        <v>21970.25</v>
      </c>
      <c r="C3691">
        <v>34.97</v>
      </c>
    </row>
    <row r="3692" spans="1:3" x14ac:dyDescent="0.25">
      <c r="A3692" s="6">
        <v>44249</v>
      </c>
      <c r="B3692">
        <v>22361.27</v>
      </c>
      <c r="C3692">
        <v>35.590000000000003</v>
      </c>
    </row>
    <row r="3693" spans="1:3" x14ac:dyDescent="0.25">
      <c r="A3693" s="6">
        <v>44250</v>
      </c>
      <c r="B3693">
        <v>21978.19</v>
      </c>
      <c r="C3693">
        <v>34.979999999999997</v>
      </c>
    </row>
    <row r="3694" spans="1:3" x14ac:dyDescent="0.25">
      <c r="A3694" s="6">
        <v>44251</v>
      </c>
      <c r="B3694">
        <v>21393.98</v>
      </c>
      <c r="C3694">
        <v>34.049999999999997</v>
      </c>
    </row>
    <row r="3695" spans="1:3" x14ac:dyDescent="0.25">
      <c r="A3695" s="6">
        <v>44252</v>
      </c>
      <c r="B3695">
        <v>22113.15</v>
      </c>
      <c r="C3695">
        <v>35.19</v>
      </c>
    </row>
    <row r="3696" spans="1:3" x14ac:dyDescent="0.25">
      <c r="A3696" s="6">
        <v>44253</v>
      </c>
      <c r="B3696">
        <v>21729.759999999998</v>
      </c>
      <c r="C3696">
        <v>34.58</v>
      </c>
    </row>
    <row r="3697" spans="1:3" x14ac:dyDescent="0.25">
      <c r="A3697" s="6">
        <v>44256</v>
      </c>
      <c r="B3697">
        <v>21065.22</v>
      </c>
      <c r="C3697">
        <v>33.520000000000003</v>
      </c>
    </row>
    <row r="3698" spans="1:3" x14ac:dyDescent="0.25">
      <c r="A3698" s="6">
        <v>44257</v>
      </c>
      <c r="B3698">
        <v>21444.33</v>
      </c>
      <c r="C3698">
        <v>34.119999999999997</v>
      </c>
    </row>
    <row r="3699" spans="1:3" x14ac:dyDescent="0.25">
      <c r="A3699" s="6">
        <v>44258</v>
      </c>
      <c r="B3699">
        <v>21668.68</v>
      </c>
      <c r="C3699">
        <v>34.479999999999997</v>
      </c>
    </row>
    <row r="3700" spans="1:3" x14ac:dyDescent="0.25">
      <c r="A3700" s="6">
        <v>44259</v>
      </c>
      <c r="B3700">
        <v>22039.58</v>
      </c>
      <c r="C3700">
        <v>35.07</v>
      </c>
    </row>
    <row r="3701" spans="1:3" x14ac:dyDescent="0.25">
      <c r="A3701" s="6">
        <v>44260</v>
      </c>
      <c r="B3701">
        <v>21230.2</v>
      </c>
      <c r="C3701">
        <v>33.78</v>
      </c>
    </row>
    <row r="3702" spans="1:3" x14ac:dyDescent="0.25">
      <c r="A3702" s="6">
        <v>44263</v>
      </c>
      <c r="B3702">
        <v>21230.2</v>
      </c>
      <c r="C3702">
        <v>33.78</v>
      </c>
    </row>
    <row r="3703" spans="1:3" x14ac:dyDescent="0.25">
      <c r="A3703" s="6">
        <v>44264</v>
      </c>
      <c r="B3703">
        <v>21422.49</v>
      </c>
      <c r="C3703">
        <v>34.08</v>
      </c>
    </row>
    <row r="3704" spans="1:3" x14ac:dyDescent="0.25">
      <c r="A3704" s="6">
        <v>44265</v>
      </c>
      <c r="B3704">
        <v>21242.98</v>
      </c>
      <c r="C3704">
        <v>33.79</v>
      </c>
    </row>
    <row r="3705" spans="1:3" x14ac:dyDescent="0.25">
      <c r="A3705" s="6">
        <v>44266</v>
      </c>
      <c r="B3705">
        <v>20981.16</v>
      </c>
      <c r="C3705">
        <v>33.380000000000003</v>
      </c>
    </row>
    <row r="3706" spans="1:3" x14ac:dyDescent="0.25">
      <c r="A3706" s="6">
        <v>44267</v>
      </c>
      <c r="B3706">
        <v>21052.05</v>
      </c>
      <c r="C3706">
        <v>33.49</v>
      </c>
    </row>
    <row r="3707" spans="1:3" x14ac:dyDescent="0.25">
      <c r="A3707" s="6">
        <v>44270</v>
      </c>
      <c r="B3707">
        <v>20716.14</v>
      </c>
      <c r="C3707">
        <v>32.950000000000003</v>
      </c>
    </row>
    <row r="3708" spans="1:3" x14ac:dyDescent="0.25">
      <c r="A3708" s="6">
        <v>44271</v>
      </c>
      <c r="B3708">
        <v>20605.59</v>
      </c>
      <c r="C3708">
        <v>32.78</v>
      </c>
    </row>
    <row r="3709" spans="1:3" x14ac:dyDescent="0.25">
      <c r="A3709" s="6">
        <v>44272</v>
      </c>
      <c r="B3709">
        <v>20087.36</v>
      </c>
      <c r="C3709">
        <v>31.95</v>
      </c>
    </row>
    <row r="3710" spans="1:3" x14ac:dyDescent="0.25">
      <c r="A3710" s="6">
        <v>44273</v>
      </c>
      <c r="B3710">
        <v>20186.810000000001</v>
      </c>
      <c r="C3710">
        <v>32.11</v>
      </c>
    </row>
    <row r="3711" spans="1:3" x14ac:dyDescent="0.25">
      <c r="A3711" s="6">
        <v>44274</v>
      </c>
      <c r="B3711">
        <v>20294.98</v>
      </c>
      <c r="C3711">
        <v>32.28</v>
      </c>
    </row>
    <row r="3712" spans="1:3" x14ac:dyDescent="0.25">
      <c r="A3712" s="6">
        <v>44277</v>
      </c>
      <c r="B3712">
        <v>19480.37</v>
      </c>
      <c r="C3712">
        <v>30.98</v>
      </c>
    </row>
    <row r="3713" spans="1:3" x14ac:dyDescent="0.25">
      <c r="A3713" s="6">
        <v>44278</v>
      </c>
      <c r="B3713">
        <v>19610.34</v>
      </c>
      <c r="C3713">
        <v>31.19</v>
      </c>
    </row>
    <row r="3714" spans="1:3" x14ac:dyDescent="0.25">
      <c r="A3714" s="6">
        <v>44279</v>
      </c>
      <c r="B3714">
        <v>19617.990000000002</v>
      </c>
      <c r="C3714">
        <v>31.2</v>
      </c>
    </row>
    <row r="3715" spans="1:3" x14ac:dyDescent="0.25">
      <c r="A3715" s="6">
        <v>44280</v>
      </c>
      <c r="B3715">
        <v>19316.330000000002</v>
      </c>
      <c r="C3715">
        <v>30.72</v>
      </c>
    </row>
    <row r="3716" spans="1:3" x14ac:dyDescent="0.25">
      <c r="A3716" s="6">
        <v>44281</v>
      </c>
      <c r="B3716">
        <v>18940.310000000001</v>
      </c>
      <c r="C3716">
        <v>30.12</v>
      </c>
    </row>
    <row r="3717" spans="1:3" x14ac:dyDescent="0.25">
      <c r="A3717" s="6">
        <v>44284</v>
      </c>
      <c r="B3717">
        <v>18871.86</v>
      </c>
      <c r="C3717">
        <v>30.01</v>
      </c>
    </row>
    <row r="3718" spans="1:3" x14ac:dyDescent="0.25">
      <c r="A3718" s="6">
        <v>44285</v>
      </c>
      <c r="B3718">
        <v>18362.05</v>
      </c>
      <c r="C3718">
        <v>29.2</v>
      </c>
    </row>
    <row r="3719" spans="1:3" x14ac:dyDescent="0.25">
      <c r="A3719" s="6">
        <v>44286</v>
      </c>
      <c r="B3719">
        <v>18299.189999999999</v>
      </c>
      <c r="C3719">
        <v>29.1</v>
      </c>
    </row>
    <row r="3720" spans="1:3" x14ac:dyDescent="0.25">
      <c r="A3720" s="6">
        <v>44287</v>
      </c>
      <c r="B3720">
        <v>17993.34</v>
      </c>
      <c r="C3720">
        <v>28.61</v>
      </c>
    </row>
    <row r="3721" spans="1:3" x14ac:dyDescent="0.25">
      <c r="A3721" s="6">
        <v>44291</v>
      </c>
      <c r="B3721">
        <v>17661.29</v>
      </c>
      <c r="C3721">
        <v>28.08</v>
      </c>
    </row>
    <row r="3722" spans="1:3" x14ac:dyDescent="0.25">
      <c r="A3722" s="6">
        <v>44292</v>
      </c>
      <c r="B3722">
        <v>17591.07</v>
      </c>
      <c r="C3722">
        <v>27.97</v>
      </c>
    </row>
    <row r="3723" spans="1:3" x14ac:dyDescent="0.25">
      <c r="A3723" s="6">
        <v>44293</v>
      </c>
      <c r="B3723">
        <v>17475.14</v>
      </c>
      <c r="C3723">
        <v>27.78</v>
      </c>
    </row>
    <row r="3724" spans="1:3" x14ac:dyDescent="0.25">
      <c r="A3724" s="6">
        <v>44294</v>
      </c>
      <c r="B3724">
        <v>17482.419999999998</v>
      </c>
      <c r="C3724">
        <v>27.79</v>
      </c>
    </row>
    <row r="3725" spans="1:3" x14ac:dyDescent="0.25">
      <c r="A3725" s="6">
        <v>44295</v>
      </c>
      <c r="B3725">
        <v>17550.63</v>
      </c>
      <c r="C3725">
        <v>27.9</v>
      </c>
    </row>
    <row r="3726" spans="1:3" x14ac:dyDescent="0.25">
      <c r="A3726" s="6">
        <v>44298</v>
      </c>
      <c r="B3726">
        <v>17462.900000000001</v>
      </c>
      <c r="C3726">
        <v>27.76</v>
      </c>
    </row>
    <row r="3727" spans="1:3" x14ac:dyDescent="0.25">
      <c r="A3727" s="6">
        <v>44299</v>
      </c>
      <c r="B3727">
        <v>17639.57</v>
      </c>
      <c r="C3727">
        <v>28.04</v>
      </c>
    </row>
    <row r="3728" spans="1:3" x14ac:dyDescent="0.25">
      <c r="A3728" s="6">
        <v>44300</v>
      </c>
      <c r="B3728">
        <v>17796.830000000002</v>
      </c>
      <c r="C3728">
        <v>28.29</v>
      </c>
    </row>
    <row r="3729" spans="1:3" x14ac:dyDescent="0.25">
      <c r="A3729" s="6">
        <v>44301</v>
      </c>
      <c r="B3729">
        <v>17657.62</v>
      </c>
      <c r="C3729">
        <v>28.07</v>
      </c>
    </row>
    <row r="3730" spans="1:3" x14ac:dyDescent="0.25">
      <c r="A3730" s="6">
        <v>44302</v>
      </c>
      <c r="B3730">
        <v>17572.54</v>
      </c>
      <c r="C3730">
        <v>27.93</v>
      </c>
    </row>
    <row r="3731" spans="1:3" x14ac:dyDescent="0.25">
      <c r="A3731" s="6">
        <v>44305</v>
      </c>
      <c r="B3731">
        <v>17884.63</v>
      </c>
      <c r="C3731">
        <v>28.42</v>
      </c>
    </row>
    <row r="3732" spans="1:3" x14ac:dyDescent="0.25">
      <c r="A3732" s="6">
        <v>44306</v>
      </c>
      <c r="B3732">
        <v>18176.830000000002</v>
      </c>
      <c r="C3732">
        <v>28.89</v>
      </c>
    </row>
    <row r="3733" spans="1:3" x14ac:dyDescent="0.25">
      <c r="A3733" s="6">
        <v>44307</v>
      </c>
      <c r="B3733">
        <v>17813.54</v>
      </c>
      <c r="C3733">
        <v>28.31</v>
      </c>
    </row>
    <row r="3734" spans="1:3" x14ac:dyDescent="0.25">
      <c r="A3734" s="6">
        <v>44308</v>
      </c>
      <c r="B3734">
        <v>18300.03</v>
      </c>
      <c r="C3734">
        <v>29.08</v>
      </c>
    </row>
    <row r="3735" spans="1:3" x14ac:dyDescent="0.25">
      <c r="A3735" s="6">
        <v>44309</v>
      </c>
      <c r="B3735">
        <v>18071.75</v>
      </c>
      <c r="C3735">
        <v>28.72</v>
      </c>
    </row>
    <row r="3736" spans="1:3" x14ac:dyDescent="0.25">
      <c r="A3736" s="6">
        <v>44312</v>
      </c>
      <c r="B3736">
        <v>18014.919999999998</v>
      </c>
      <c r="C3736">
        <v>28.63</v>
      </c>
    </row>
    <row r="3737" spans="1:3" x14ac:dyDescent="0.25">
      <c r="A3737" s="6">
        <v>44313</v>
      </c>
      <c r="B3737">
        <v>17733.95</v>
      </c>
      <c r="C3737">
        <v>28.18</v>
      </c>
    </row>
    <row r="3738" spans="1:3" x14ac:dyDescent="0.25">
      <c r="A3738" s="6">
        <v>44314</v>
      </c>
      <c r="B3738">
        <v>17773.52</v>
      </c>
      <c r="C3738">
        <v>28.24</v>
      </c>
    </row>
    <row r="3739" spans="1:3" x14ac:dyDescent="0.25">
      <c r="A3739" s="6">
        <v>44315</v>
      </c>
      <c r="B3739">
        <v>17728.560000000001</v>
      </c>
      <c r="C3739">
        <v>28.17</v>
      </c>
    </row>
    <row r="3740" spans="1:3" x14ac:dyDescent="0.25">
      <c r="A3740" s="6">
        <v>44316</v>
      </c>
      <c r="B3740">
        <v>17985.2</v>
      </c>
      <c r="C3740">
        <v>28.58</v>
      </c>
    </row>
    <row r="3741" spans="1:3" x14ac:dyDescent="0.25">
      <c r="A3741" s="6">
        <v>44319</v>
      </c>
      <c r="B3741">
        <v>17675.2</v>
      </c>
      <c r="C3741">
        <v>28.08</v>
      </c>
    </row>
    <row r="3742" spans="1:3" x14ac:dyDescent="0.25">
      <c r="A3742" s="6">
        <v>44320</v>
      </c>
      <c r="B3742">
        <v>17928.89</v>
      </c>
      <c r="C3742">
        <v>28.48</v>
      </c>
    </row>
    <row r="3743" spans="1:3" x14ac:dyDescent="0.25">
      <c r="A3743" s="6">
        <v>44321</v>
      </c>
      <c r="B3743">
        <v>17673.59</v>
      </c>
      <c r="C3743">
        <v>28.08</v>
      </c>
    </row>
    <row r="3744" spans="1:3" x14ac:dyDescent="0.25">
      <c r="A3744" s="6">
        <v>44322</v>
      </c>
      <c r="B3744">
        <v>17651.43</v>
      </c>
      <c r="C3744">
        <v>28.04</v>
      </c>
    </row>
    <row r="3745" spans="1:3" x14ac:dyDescent="0.25">
      <c r="A3745" s="6">
        <v>44323</v>
      </c>
      <c r="B3745">
        <v>17321.04</v>
      </c>
      <c r="C3745">
        <v>27.52</v>
      </c>
    </row>
    <row r="3746" spans="1:3" x14ac:dyDescent="0.25">
      <c r="A3746" s="6">
        <v>44326</v>
      </c>
      <c r="B3746">
        <v>17617.22</v>
      </c>
      <c r="C3746">
        <v>27.98</v>
      </c>
    </row>
    <row r="3747" spans="1:3" x14ac:dyDescent="0.25">
      <c r="A3747" s="6">
        <v>44327</v>
      </c>
      <c r="B3747">
        <v>18210.310000000001</v>
      </c>
      <c r="C3747">
        <v>28.93</v>
      </c>
    </row>
    <row r="3748" spans="1:3" x14ac:dyDescent="0.25">
      <c r="A3748" s="6">
        <v>44328</v>
      </c>
      <c r="B3748">
        <v>19412.73</v>
      </c>
      <c r="C3748">
        <v>30.84</v>
      </c>
    </row>
    <row r="3749" spans="1:3" x14ac:dyDescent="0.25">
      <c r="A3749" s="6">
        <v>44329</v>
      </c>
      <c r="B3749">
        <v>18422.79</v>
      </c>
      <c r="C3749">
        <v>29.26</v>
      </c>
    </row>
    <row r="3750" spans="1:3" x14ac:dyDescent="0.25">
      <c r="A3750" s="6">
        <v>44330</v>
      </c>
      <c r="B3750">
        <v>17490.38</v>
      </c>
      <c r="C3750">
        <v>27.78</v>
      </c>
    </row>
    <row r="3751" spans="1:3" x14ac:dyDescent="0.25">
      <c r="A3751" s="6">
        <v>44333</v>
      </c>
      <c r="B3751">
        <v>17939.29</v>
      </c>
      <c r="C3751">
        <v>28.49</v>
      </c>
    </row>
    <row r="3752" spans="1:3" x14ac:dyDescent="0.25">
      <c r="A3752" s="6">
        <v>44334</v>
      </c>
      <c r="B3752">
        <v>18340.830000000002</v>
      </c>
      <c r="C3752">
        <v>29.13</v>
      </c>
    </row>
    <row r="3753" spans="1:3" x14ac:dyDescent="0.25">
      <c r="A3753" s="6">
        <v>44335</v>
      </c>
      <c r="B3753">
        <v>18482.330000000002</v>
      </c>
      <c r="C3753">
        <v>29.35</v>
      </c>
    </row>
    <row r="3754" spans="1:3" x14ac:dyDescent="0.25">
      <c r="A3754" s="6">
        <v>44336</v>
      </c>
      <c r="B3754">
        <v>18090.87</v>
      </c>
      <c r="C3754">
        <v>28.73</v>
      </c>
    </row>
    <row r="3755" spans="1:3" x14ac:dyDescent="0.25">
      <c r="A3755" s="6">
        <v>44337</v>
      </c>
      <c r="B3755">
        <v>17961.509999999998</v>
      </c>
      <c r="C3755">
        <v>28.52</v>
      </c>
    </row>
    <row r="3756" spans="1:3" x14ac:dyDescent="0.25">
      <c r="A3756" s="6">
        <v>44340</v>
      </c>
      <c r="B3756">
        <v>17500.41</v>
      </c>
      <c r="C3756">
        <v>27.79</v>
      </c>
    </row>
    <row r="3757" spans="1:3" x14ac:dyDescent="0.25">
      <c r="A3757" s="6">
        <v>44341</v>
      </c>
      <c r="B3757">
        <v>17649.03</v>
      </c>
      <c r="C3757">
        <v>28.02</v>
      </c>
    </row>
    <row r="3758" spans="1:3" x14ac:dyDescent="0.25">
      <c r="A3758" s="6">
        <v>44342</v>
      </c>
      <c r="B3758">
        <v>17245.23</v>
      </c>
      <c r="C3758">
        <v>27.38</v>
      </c>
    </row>
    <row r="3759" spans="1:3" x14ac:dyDescent="0.25">
      <c r="A3759" s="6">
        <v>44343</v>
      </c>
      <c r="B3759">
        <v>16846.740000000002</v>
      </c>
      <c r="C3759">
        <v>26.75</v>
      </c>
    </row>
    <row r="3760" spans="1:3" x14ac:dyDescent="0.25">
      <c r="A3760" s="6">
        <v>44344</v>
      </c>
      <c r="B3760">
        <v>16962.830000000002</v>
      </c>
      <c r="C3760">
        <v>26.93</v>
      </c>
    </row>
    <row r="3761" spans="1:3" x14ac:dyDescent="0.25">
      <c r="A3761" s="6">
        <v>44348</v>
      </c>
      <c r="B3761">
        <v>17035.22</v>
      </c>
      <c r="C3761">
        <v>27.05</v>
      </c>
    </row>
    <row r="3762" spans="1:3" x14ac:dyDescent="0.25">
      <c r="A3762" s="6">
        <v>44349</v>
      </c>
      <c r="B3762">
        <v>17120.2</v>
      </c>
      <c r="C3762">
        <v>27.18</v>
      </c>
    </row>
    <row r="3763" spans="1:3" x14ac:dyDescent="0.25">
      <c r="A3763" s="6">
        <v>44350</v>
      </c>
      <c r="B3763">
        <v>17279.240000000002</v>
      </c>
      <c r="C3763">
        <v>27.43</v>
      </c>
    </row>
    <row r="3764" spans="1:3" x14ac:dyDescent="0.25">
      <c r="A3764" s="6">
        <v>44351</v>
      </c>
      <c r="B3764">
        <v>16821.89</v>
      </c>
      <c r="C3764">
        <v>26.7</v>
      </c>
    </row>
    <row r="3765" spans="1:3" x14ac:dyDescent="0.25">
      <c r="A3765" s="6">
        <v>44354</v>
      </c>
      <c r="B3765">
        <v>16717.240000000002</v>
      </c>
      <c r="C3765">
        <v>26.54</v>
      </c>
    </row>
    <row r="3766" spans="1:3" x14ac:dyDescent="0.25">
      <c r="A3766" s="6">
        <v>44355</v>
      </c>
      <c r="B3766">
        <v>16687.18</v>
      </c>
      <c r="C3766">
        <v>26.49</v>
      </c>
    </row>
    <row r="3767" spans="1:3" x14ac:dyDescent="0.25">
      <c r="A3767" s="6">
        <v>44356</v>
      </c>
      <c r="B3767">
        <v>16863.330000000002</v>
      </c>
      <c r="C3767">
        <v>26.77</v>
      </c>
    </row>
    <row r="3768" spans="1:3" x14ac:dyDescent="0.25">
      <c r="A3768" s="6">
        <v>44357</v>
      </c>
      <c r="B3768">
        <v>16214.67</v>
      </c>
      <c r="C3768">
        <v>25.74</v>
      </c>
    </row>
    <row r="3769" spans="1:3" x14ac:dyDescent="0.25">
      <c r="A3769" s="6">
        <v>44358</v>
      </c>
      <c r="B3769">
        <v>16079.21</v>
      </c>
      <c r="C3769">
        <v>25.52</v>
      </c>
    </row>
    <row r="3770" spans="1:3" x14ac:dyDescent="0.25">
      <c r="A3770" s="6">
        <v>44361</v>
      </c>
      <c r="B3770">
        <v>16150.86</v>
      </c>
      <c r="C3770">
        <v>25.63</v>
      </c>
    </row>
    <row r="3771" spans="1:3" x14ac:dyDescent="0.25">
      <c r="A3771" s="6">
        <v>44362</v>
      </c>
      <c r="B3771">
        <v>16260.49</v>
      </c>
      <c r="C3771">
        <v>25.81</v>
      </c>
    </row>
    <row r="3772" spans="1:3" x14ac:dyDescent="0.25">
      <c r="A3772" s="6">
        <v>44363</v>
      </c>
      <c r="B3772">
        <v>16374.45</v>
      </c>
      <c r="C3772">
        <v>25.99</v>
      </c>
    </row>
    <row r="3773" spans="1:3" x14ac:dyDescent="0.25">
      <c r="A3773" s="6">
        <v>44364</v>
      </c>
      <c r="B3773">
        <v>16251.5</v>
      </c>
      <c r="C3773">
        <v>25.79</v>
      </c>
    </row>
    <row r="3774" spans="1:3" x14ac:dyDescent="0.25">
      <c r="A3774" s="6">
        <v>44365</v>
      </c>
      <c r="B3774">
        <v>16846.009999999998</v>
      </c>
      <c r="C3774">
        <v>26.73</v>
      </c>
    </row>
    <row r="3775" spans="1:3" x14ac:dyDescent="0.25">
      <c r="A3775" s="6">
        <v>44368</v>
      </c>
      <c r="B3775">
        <v>16446.71</v>
      </c>
      <c r="C3775">
        <v>26.1</v>
      </c>
    </row>
    <row r="3776" spans="1:3" x14ac:dyDescent="0.25">
      <c r="A3776" s="6">
        <v>44369</v>
      </c>
      <c r="B3776">
        <v>16254.79</v>
      </c>
      <c r="C3776">
        <v>25.79</v>
      </c>
    </row>
    <row r="3777" spans="1:3" x14ac:dyDescent="0.25">
      <c r="A3777" s="6">
        <v>44370</v>
      </c>
      <c r="B3777">
        <v>16091.25</v>
      </c>
      <c r="C3777">
        <v>25.53</v>
      </c>
    </row>
    <row r="3778" spans="1:3" x14ac:dyDescent="0.25">
      <c r="A3778" s="6">
        <v>44371</v>
      </c>
      <c r="B3778">
        <v>15936.31</v>
      </c>
      <c r="C3778">
        <v>25.29</v>
      </c>
    </row>
    <row r="3779" spans="1:3" x14ac:dyDescent="0.25">
      <c r="A3779" s="6">
        <v>44372</v>
      </c>
      <c r="B3779">
        <v>15946.13</v>
      </c>
      <c r="C3779">
        <v>25.3</v>
      </c>
    </row>
    <row r="3780" spans="1:3" x14ac:dyDescent="0.25">
      <c r="A3780" s="6">
        <v>44375</v>
      </c>
      <c r="B3780">
        <v>15895.37</v>
      </c>
      <c r="C3780">
        <v>25.22</v>
      </c>
    </row>
    <row r="3781" spans="1:3" x14ac:dyDescent="0.25">
      <c r="A3781" s="6">
        <v>44376</v>
      </c>
      <c r="B3781">
        <v>16085.76</v>
      </c>
      <c r="C3781">
        <v>25.52</v>
      </c>
    </row>
    <row r="3782" spans="1:3" x14ac:dyDescent="0.25">
      <c r="A3782" s="6">
        <v>44377</v>
      </c>
      <c r="B3782">
        <v>16123.22</v>
      </c>
      <c r="C3782">
        <v>25.58</v>
      </c>
    </row>
    <row r="3783" spans="1:3" x14ac:dyDescent="0.25">
      <c r="A3783" s="6">
        <v>44378</v>
      </c>
      <c r="B3783">
        <v>16048.03</v>
      </c>
      <c r="C3783">
        <v>25.46</v>
      </c>
    </row>
    <row r="3784" spans="1:3" x14ac:dyDescent="0.25">
      <c r="A3784" s="6">
        <v>44379</v>
      </c>
      <c r="B3784">
        <v>16016.07</v>
      </c>
      <c r="C3784">
        <v>25.41</v>
      </c>
    </row>
    <row r="3785" spans="1:3" x14ac:dyDescent="0.25">
      <c r="A3785" s="6">
        <v>44383</v>
      </c>
      <c r="B3785">
        <v>16124.19</v>
      </c>
      <c r="C3785">
        <v>25.58</v>
      </c>
    </row>
    <row r="3786" spans="1:3" x14ac:dyDescent="0.25">
      <c r="A3786" s="6">
        <v>44384</v>
      </c>
      <c r="B3786">
        <v>16172.52</v>
      </c>
      <c r="C3786">
        <v>25.65</v>
      </c>
    </row>
    <row r="3787" spans="1:3" x14ac:dyDescent="0.25">
      <c r="A3787" s="6">
        <v>44385</v>
      </c>
      <c r="B3787">
        <v>16494.82</v>
      </c>
      <c r="C3787">
        <v>26.16</v>
      </c>
    </row>
    <row r="3788" spans="1:3" x14ac:dyDescent="0.25">
      <c r="A3788" s="6">
        <v>44386</v>
      </c>
      <c r="B3788">
        <v>16227.83</v>
      </c>
      <c r="C3788">
        <v>25.74</v>
      </c>
    </row>
    <row r="3789" spans="1:3" x14ac:dyDescent="0.25">
      <c r="A3789" s="6">
        <v>44389</v>
      </c>
      <c r="B3789">
        <v>16343.09</v>
      </c>
      <c r="C3789">
        <v>25.92</v>
      </c>
    </row>
    <row r="3790" spans="1:3" x14ac:dyDescent="0.25">
      <c r="A3790" s="6">
        <v>44390</v>
      </c>
      <c r="B3790">
        <v>16472.68</v>
      </c>
      <c r="C3790">
        <v>26.13</v>
      </c>
    </row>
    <row r="3791" spans="1:3" x14ac:dyDescent="0.25">
      <c r="A3791" s="6">
        <v>44391</v>
      </c>
      <c r="B3791">
        <v>16466.38</v>
      </c>
      <c r="C3791">
        <v>26.12</v>
      </c>
    </row>
    <row r="3792" spans="1:3" x14ac:dyDescent="0.25">
      <c r="A3792" s="6">
        <v>44392</v>
      </c>
      <c r="B3792">
        <v>16417.490000000002</v>
      </c>
      <c r="C3792">
        <v>26.04</v>
      </c>
    </row>
    <row r="3793" spans="1:3" x14ac:dyDescent="0.25">
      <c r="A3793" s="6">
        <v>44393</v>
      </c>
      <c r="B3793">
        <v>16647.79</v>
      </c>
      <c r="C3793">
        <v>26.4</v>
      </c>
    </row>
    <row r="3794" spans="1:3" x14ac:dyDescent="0.25">
      <c r="A3794" s="6">
        <v>44396</v>
      </c>
      <c r="B3794">
        <v>17256.439999999999</v>
      </c>
      <c r="C3794">
        <v>27.36</v>
      </c>
    </row>
    <row r="3795" spans="1:3" x14ac:dyDescent="0.25">
      <c r="A3795" s="6">
        <v>44397</v>
      </c>
      <c r="B3795">
        <v>17050.75</v>
      </c>
      <c r="C3795">
        <v>27.04</v>
      </c>
    </row>
    <row r="3796" spans="1:3" x14ac:dyDescent="0.25">
      <c r="A3796" s="6">
        <v>44398</v>
      </c>
      <c r="B3796">
        <v>16585.080000000002</v>
      </c>
      <c r="C3796">
        <v>26.3</v>
      </c>
    </row>
    <row r="3797" spans="1:3" x14ac:dyDescent="0.25">
      <c r="A3797" s="6">
        <v>44399</v>
      </c>
      <c r="B3797">
        <v>16537.07</v>
      </c>
      <c r="C3797">
        <v>26.22</v>
      </c>
    </row>
    <row r="3798" spans="1:3" x14ac:dyDescent="0.25">
      <c r="A3798" s="6">
        <v>44400</v>
      </c>
      <c r="B3798">
        <v>16445.89</v>
      </c>
      <c r="C3798">
        <v>26.08</v>
      </c>
    </row>
    <row r="3799" spans="1:3" x14ac:dyDescent="0.25">
      <c r="A3799" s="6">
        <v>44403</v>
      </c>
      <c r="B3799">
        <v>16540.34</v>
      </c>
      <c r="C3799">
        <v>26.22</v>
      </c>
    </row>
    <row r="3800" spans="1:3" x14ac:dyDescent="0.25">
      <c r="A3800" s="6">
        <v>44404</v>
      </c>
      <c r="B3800">
        <v>16762.88</v>
      </c>
      <c r="C3800">
        <v>26.58</v>
      </c>
    </row>
    <row r="3801" spans="1:3" x14ac:dyDescent="0.25">
      <c r="A3801" s="6">
        <v>44405</v>
      </c>
      <c r="B3801">
        <v>16594.97</v>
      </c>
      <c r="C3801">
        <v>26.31</v>
      </c>
    </row>
    <row r="3802" spans="1:3" x14ac:dyDescent="0.25">
      <c r="A3802" s="6">
        <v>44406</v>
      </c>
      <c r="B3802">
        <v>16498.34</v>
      </c>
      <c r="C3802">
        <v>26.16</v>
      </c>
    </row>
    <row r="3803" spans="1:3" x14ac:dyDescent="0.25">
      <c r="A3803" s="6">
        <v>44407</v>
      </c>
      <c r="B3803">
        <v>16763.54</v>
      </c>
      <c r="C3803">
        <v>26.58</v>
      </c>
    </row>
    <row r="3804" spans="1:3" x14ac:dyDescent="0.25">
      <c r="A3804" s="6">
        <v>44410</v>
      </c>
      <c r="B3804">
        <v>17059.89</v>
      </c>
      <c r="C3804">
        <v>27.04</v>
      </c>
    </row>
    <row r="3805" spans="1:3" x14ac:dyDescent="0.25">
      <c r="A3805" s="6">
        <v>44411</v>
      </c>
      <c r="B3805">
        <v>16736.66</v>
      </c>
      <c r="C3805">
        <v>26.53</v>
      </c>
    </row>
    <row r="3806" spans="1:3" x14ac:dyDescent="0.25">
      <c r="A3806" s="6">
        <v>44412</v>
      </c>
      <c r="B3806">
        <v>16753</v>
      </c>
      <c r="C3806">
        <v>26.56</v>
      </c>
    </row>
    <row r="3807" spans="1:3" x14ac:dyDescent="0.25">
      <c r="A3807" s="6">
        <v>44413</v>
      </c>
      <c r="B3807">
        <v>16541.04</v>
      </c>
      <c r="C3807">
        <v>26.22</v>
      </c>
    </row>
    <row r="3808" spans="1:3" x14ac:dyDescent="0.25">
      <c r="A3808" s="6">
        <v>44414</v>
      </c>
      <c r="B3808">
        <v>16370.71</v>
      </c>
      <c r="C3808">
        <v>25.95</v>
      </c>
    </row>
    <row r="3809" spans="1:3" x14ac:dyDescent="0.25">
      <c r="A3809" s="6">
        <v>44417</v>
      </c>
      <c r="B3809">
        <v>16446.3</v>
      </c>
      <c r="C3809">
        <v>26.07</v>
      </c>
    </row>
    <row r="3810" spans="1:3" x14ac:dyDescent="0.25">
      <c r="A3810" s="6">
        <v>44418</v>
      </c>
      <c r="B3810">
        <v>16378.69</v>
      </c>
      <c r="C3810">
        <v>25.96</v>
      </c>
    </row>
    <row r="3811" spans="1:3" x14ac:dyDescent="0.25">
      <c r="A3811" s="6">
        <v>44419</v>
      </c>
      <c r="B3811">
        <v>16116.83</v>
      </c>
      <c r="C3811">
        <v>25.54</v>
      </c>
    </row>
    <row r="3812" spans="1:3" x14ac:dyDescent="0.25">
      <c r="A3812" s="6">
        <v>44420</v>
      </c>
      <c r="B3812">
        <v>15929.33</v>
      </c>
      <c r="C3812">
        <v>25.25</v>
      </c>
    </row>
    <row r="3813" spans="1:3" x14ac:dyDescent="0.25">
      <c r="A3813" s="6">
        <v>44421</v>
      </c>
      <c r="B3813">
        <v>15938.44</v>
      </c>
      <c r="C3813">
        <v>25.26</v>
      </c>
    </row>
    <row r="3814" spans="1:3" x14ac:dyDescent="0.25">
      <c r="A3814" s="6">
        <v>44424</v>
      </c>
      <c r="B3814">
        <v>16039.86</v>
      </c>
      <c r="C3814">
        <v>25.42</v>
      </c>
    </row>
    <row r="3815" spans="1:3" x14ac:dyDescent="0.25">
      <c r="A3815" s="6">
        <v>44425</v>
      </c>
      <c r="B3815">
        <v>16270.23</v>
      </c>
      <c r="C3815">
        <v>25.78</v>
      </c>
    </row>
    <row r="3816" spans="1:3" x14ac:dyDescent="0.25">
      <c r="A3816" s="6">
        <v>44426</v>
      </c>
      <c r="B3816">
        <v>16824.849999999999</v>
      </c>
      <c r="C3816">
        <v>26.66</v>
      </c>
    </row>
    <row r="3817" spans="1:3" x14ac:dyDescent="0.25">
      <c r="A3817" s="6">
        <v>44427</v>
      </c>
      <c r="B3817">
        <v>16803.96</v>
      </c>
      <c r="C3817">
        <v>26.63</v>
      </c>
    </row>
    <row r="3818" spans="1:3" x14ac:dyDescent="0.25">
      <c r="A3818" s="6">
        <v>44428</v>
      </c>
      <c r="B3818">
        <v>16531.400000000001</v>
      </c>
      <c r="C3818">
        <v>26.19</v>
      </c>
    </row>
    <row r="3819" spans="1:3" x14ac:dyDescent="0.25">
      <c r="A3819" s="6">
        <v>44431</v>
      </c>
      <c r="B3819">
        <v>16419.900000000001</v>
      </c>
      <c r="C3819">
        <v>26.02</v>
      </c>
    </row>
    <row r="3820" spans="1:3" x14ac:dyDescent="0.25">
      <c r="A3820" s="6">
        <v>44432</v>
      </c>
      <c r="B3820">
        <v>16448.21</v>
      </c>
      <c r="C3820">
        <v>26.06</v>
      </c>
    </row>
    <row r="3821" spans="1:3" x14ac:dyDescent="0.25">
      <c r="A3821" s="6">
        <v>44433</v>
      </c>
      <c r="B3821">
        <v>16296.06</v>
      </c>
      <c r="C3821">
        <v>25.82</v>
      </c>
    </row>
    <row r="3822" spans="1:3" x14ac:dyDescent="0.25">
      <c r="A3822" s="6">
        <v>44434</v>
      </c>
      <c r="B3822">
        <v>16508.73</v>
      </c>
      <c r="C3822">
        <v>26.15</v>
      </c>
    </row>
    <row r="3823" spans="1:3" x14ac:dyDescent="0.25">
      <c r="A3823" s="6">
        <v>44435</v>
      </c>
      <c r="B3823">
        <v>16114.65</v>
      </c>
      <c r="C3823">
        <v>25.53</v>
      </c>
    </row>
    <row r="3824" spans="1:3" x14ac:dyDescent="0.25">
      <c r="A3824" s="6">
        <v>44438</v>
      </c>
      <c r="B3824">
        <v>16152.6</v>
      </c>
      <c r="C3824">
        <v>25.59</v>
      </c>
    </row>
    <row r="3825" spans="1:3" x14ac:dyDescent="0.25">
      <c r="A3825" s="6">
        <v>44439</v>
      </c>
      <c r="B3825">
        <v>16161.57</v>
      </c>
      <c r="C3825">
        <v>25.6</v>
      </c>
    </row>
    <row r="3826" spans="1:3" x14ac:dyDescent="0.25">
      <c r="A3826" s="6">
        <v>44440</v>
      </c>
      <c r="B3826">
        <v>15998.12</v>
      </c>
      <c r="C3826">
        <v>25.34</v>
      </c>
    </row>
    <row r="3827" spans="1:3" x14ac:dyDescent="0.25">
      <c r="A3827" s="6">
        <v>44441</v>
      </c>
      <c r="B3827">
        <v>16006.08</v>
      </c>
      <c r="C3827">
        <v>25.35</v>
      </c>
    </row>
    <row r="3828" spans="1:3" x14ac:dyDescent="0.25">
      <c r="A3828" s="6">
        <v>44442</v>
      </c>
      <c r="B3828">
        <v>16128.36</v>
      </c>
      <c r="C3828">
        <v>25.55</v>
      </c>
    </row>
    <row r="3829" spans="1:3" x14ac:dyDescent="0.25">
      <c r="A3829" s="6">
        <v>44446</v>
      </c>
      <c r="B3829">
        <v>16333.28</v>
      </c>
      <c r="C3829">
        <v>25.87</v>
      </c>
    </row>
    <row r="3830" spans="1:3" x14ac:dyDescent="0.25">
      <c r="A3830" s="6">
        <v>44447</v>
      </c>
      <c r="B3830">
        <v>16371.34</v>
      </c>
      <c r="C3830">
        <v>25.93</v>
      </c>
    </row>
    <row r="3831" spans="1:3" x14ac:dyDescent="0.25">
      <c r="A3831" s="6">
        <v>44448</v>
      </c>
      <c r="B3831">
        <v>16563.25</v>
      </c>
      <c r="C3831">
        <v>26.23</v>
      </c>
    </row>
    <row r="3832" spans="1:3" x14ac:dyDescent="0.25">
      <c r="A3832" s="6">
        <v>44449</v>
      </c>
      <c r="B3832">
        <v>16749.29</v>
      </c>
      <c r="C3832">
        <v>26.53</v>
      </c>
    </row>
    <row r="3833" spans="1:3" x14ac:dyDescent="0.25">
      <c r="A3833" s="6">
        <v>44452</v>
      </c>
      <c r="B3833">
        <v>16624.59</v>
      </c>
      <c r="C3833">
        <v>26.33</v>
      </c>
    </row>
    <row r="3834" spans="1:3" x14ac:dyDescent="0.25">
      <c r="A3834" s="6">
        <v>44453</v>
      </c>
      <c r="B3834">
        <v>16751.93</v>
      </c>
      <c r="C3834">
        <v>26.53</v>
      </c>
    </row>
    <row r="3835" spans="1:3" x14ac:dyDescent="0.25">
      <c r="A3835" s="6">
        <v>44454</v>
      </c>
      <c r="B3835">
        <v>16550.93</v>
      </c>
      <c r="C3835">
        <v>26.21</v>
      </c>
    </row>
    <row r="3836" spans="1:3" x14ac:dyDescent="0.25">
      <c r="A3836" s="6">
        <v>44455</v>
      </c>
      <c r="B3836">
        <v>16467.060000000001</v>
      </c>
      <c r="C3836">
        <v>26.08</v>
      </c>
    </row>
    <row r="3837" spans="1:3" x14ac:dyDescent="0.25">
      <c r="A3837" s="6">
        <v>44456</v>
      </c>
      <c r="B3837">
        <v>16761.419999999998</v>
      </c>
      <c r="C3837">
        <v>26.54</v>
      </c>
    </row>
    <row r="3838" spans="1:3" x14ac:dyDescent="0.25">
      <c r="A3838" s="6">
        <v>44459</v>
      </c>
      <c r="B3838">
        <v>17385.25</v>
      </c>
      <c r="C3838">
        <v>27.53</v>
      </c>
    </row>
    <row r="3839" spans="1:3" x14ac:dyDescent="0.25">
      <c r="A3839" s="6">
        <v>44460</v>
      </c>
      <c r="B3839">
        <v>17086.740000000002</v>
      </c>
      <c r="C3839">
        <v>27.05</v>
      </c>
    </row>
    <row r="3840" spans="1:3" x14ac:dyDescent="0.25">
      <c r="A3840" s="6">
        <v>44461</v>
      </c>
      <c r="B3840">
        <v>16737.88</v>
      </c>
      <c r="C3840">
        <v>26.5</v>
      </c>
    </row>
    <row r="3841" spans="1:3" x14ac:dyDescent="0.25">
      <c r="A3841" s="6">
        <v>44462</v>
      </c>
      <c r="B3841">
        <v>16377.56</v>
      </c>
      <c r="C3841">
        <v>25.93</v>
      </c>
    </row>
    <row r="3842" spans="1:3" x14ac:dyDescent="0.25">
      <c r="A3842" s="6">
        <v>44463</v>
      </c>
      <c r="B3842">
        <v>16278.65</v>
      </c>
      <c r="C3842">
        <v>25.77</v>
      </c>
    </row>
    <row r="3843" spans="1:3" x14ac:dyDescent="0.25">
      <c r="A3843" s="6">
        <v>44466</v>
      </c>
      <c r="B3843">
        <v>16314.6</v>
      </c>
      <c r="C3843">
        <v>25.83</v>
      </c>
    </row>
    <row r="3844" spans="1:3" x14ac:dyDescent="0.25">
      <c r="A3844" s="6">
        <v>44467</v>
      </c>
      <c r="B3844">
        <v>16931.47</v>
      </c>
      <c r="C3844">
        <v>26.8</v>
      </c>
    </row>
    <row r="3845" spans="1:3" x14ac:dyDescent="0.25">
      <c r="A3845" s="6">
        <v>44468</v>
      </c>
      <c r="B3845">
        <v>17023.400000000001</v>
      </c>
      <c r="C3845">
        <v>26.95</v>
      </c>
    </row>
    <row r="3846" spans="1:3" x14ac:dyDescent="0.25">
      <c r="A3846" s="6">
        <v>44469</v>
      </c>
      <c r="B3846">
        <v>17085.34</v>
      </c>
      <c r="C3846">
        <v>27.05</v>
      </c>
    </row>
    <row r="3847" spans="1:3" x14ac:dyDescent="0.25">
      <c r="A3847" s="6">
        <v>44470</v>
      </c>
      <c r="B3847">
        <v>16896.86</v>
      </c>
      <c r="C3847">
        <v>26.75</v>
      </c>
    </row>
    <row r="3848" spans="1:3" x14ac:dyDescent="0.25">
      <c r="A3848" s="6">
        <v>44473</v>
      </c>
      <c r="B3848">
        <v>17210</v>
      </c>
      <c r="C3848">
        <v>27.24</v>
      </c>
    </row>
    <row r="3849" spans="1:3" x14ac:dyDescent="0.25">
      <c r="A3849" s="6">
        <v>44474</v>
      </c>
      <c r="B3849">
        <v>16901.580000000002</v>
      </c>
      <c r="C3849">
        <v>26.75</v>
      </c>
    </row>
    <row r="3850" spans="1:3" x14ac:dyDescent="0.25">
      <c r="A3850" s="6">
        <v>44475</v>
      </c>
      <c r="B3850">
        <v>16814.02</v>
      </c>
      <c r="C3850">
        <v>26.61</v>
      </c>
    </row>
    <row r="3851" spans="1:3" x14ac:dyDescent="0.25">
      <c r="A3851" s="6">
        <v>44476</v>
      </c>
      <c r="B3851">
        <v>16615.400000000001</v>
      </c>
      <c r="C3851">
        <v>26.3</v>
      </c>
    </row>
    <row r="3852" spans="1:3" x14ac:dyDescent="0.25">
      <c r="A3852" s="6">
        <v>44477</v>
      </c>
      <c r="B3852">
        <v>16652.79</v>
      </c>
      <c r="C3852">
        <v>26.36</v>
      </c>
    </row>
    <row r="3853" spans="1:3" x14ac:dyDescent="0.25">
      <c r="A3853" s="6">
        <v>44480</v>
      </c>
      <c r="B3853">
        <v>16672.59</v>
      </c>
      <c r="C3853">
        <v>26.38</v>
      </c>
    </row>
    <row r="3854" spans="1:3" x14ac:dyDescent="0.25">
      <c r="A3854" s="6">
        <v>44481</v>
      </c>
      <c r="B3854">
        <v>16470.96</v>
      </c>
      <c r="C3854">
        <v>26.07</v>
      </c>
    </row>
    <row r="3855" spans="1:3" x14ac:dyDescent="0.25">
      <c r="A3855" s="6">
        <v>44482</v>
      </c>
      <c r="B3855">
        <v>16370.62</v>
      </c>
      <c r="C3855">
        <v>25.91</v>
      </c>
    </row>
    <row r="3856" spans="1:3" x14ac:dyDescent="0.25">
      <c r="A3856" s="6">
        <v>44483</v>
      </c>
      <c r="B3856">
        <v>16027.12</v>
      </c>
      <c r="C3856">
        <v>25.36</v>
      </c>
    </row>
    <row r="3857" spans="1:3" x14ac:dyDescent="0.25">
      <c r="A3857" s="6">
        <v>44484</v>
      </c>
      <c r="B3857">
        <v>16203.39</v>
      </c>
      <c r="C3857">
        <v>25.64</v>
      </c>
    </row>
    <row r="3858" spans="1:3" x14ac:dyDescent="0.25">
      <c r="A3858" s="6">
        <v>44487</v>
      </c>
      <c r="B3858">
        <v>16313.14</v>
      </c>
      <c r="C3858">
        <v>25.81</v>
      </c>
    </row>
    <row r="3859" spans="1:3" x14ac:dyDescent="0.25">
      <c r="A3859" s="6">
        <v>44488</v>
      </c>
      <c r="B3859">
        <v>16226.03</v>
      </c>
      <c r="C3859">
        <v>25.67</v>
      </c>
    </row>
    <row r="3860" spans="1:3" x14ac:dyDescent="0.25">
      <c r="A3860" s="6">
        <v>44489</v>
      </c>
      <c r="B3860">
        <v>16110.65</v>
      </c>
      <c r="C3860">
        <v>25.49</v>
      </c>
    </row>
    <row r="3861" spans="1:3" x14ac:dyDescent="0.25">
      <c r="A3861" s="6">
        <v>44490</v>
      </c>
      <c r="B3861">
        <v>15959.96</v>
      </c>
      <c r="C3861">
        <v>25.25</v>
      </c>
    </row>
    <row r="3862" spans="1:3" x14ac:dyDescent="0.25">
      <c r="A3862" s="6">
        <v>44491</v>
      </c>
      <c r="B3862">
        <v>16124.2</v>
      </c>
      <c r="C3862">
        <v>25.51</v>
      </c>
    </row>
    <row r="3863" spans="1:3" x14ac:dyDescent="0.25">
      <c r="A3863" s="6">
        <v>44494</v>
      </c>
      <c r="B3863">
        <v>15835.84</v>
      </c>
      <c r="C3863">
        <v>25.05</v>
      </c>
    </row>
    <row r="3864" spans="1:3" x14ac:dyDescent="0.25">
      <c r="A3864" s="6">
        <v>44495</v>
      </c>
      <c r="B3864">
        <v>15948.53</v>
      </c>
      <c r="C3864">
        <v>25.23</v>
      </c>
    </row>
    <row r="3865" spans="1:3" x14ac:dyDescent="0.25">
      <c r="A3865" s="6">
        <v>44496</v>
      </c>
      <c r="B3865">
        <v>16170.19</v>
      </c>
      <c r="C3865">
        <v>25.58</v>
      </c>
    </row>
    <row r="3866" spans="1:3" x14ac:dyDescent="0.25">
      <c r="A3866" s="6">
        <v>44497</v>
      </c>
      <c r="B3866">
        <v>15925.71</v>
      </c>
      <c r="C3866">
        <v>25.19</v>
      </c>
    </row>
    <row r="3867" spans="1:3" x14ac:dyDescent="0.25">
      <c r="A3867" s="6">
        <v>44498</v>
      </c>
      <c r="B3867">
        <v>16098.14</v>
      </c>
      <c r="C3867">
        <v>25.46</v>
      </c>
    </row>
    <row r="3868" spans="1:3" x14ac:dyDescent="0.25">
      <c r="A3868" s="6">
        <v>44501</v>
      </c>
      <c r="B3868">
        <v>16033.56</v>
      </c>
      <c r="C3868">
        <v>25.36</v>
      </c>
    </row>
    <row r="3869" spans="1:3" x14ac:dyDescent="0.25">
      <c r="A3869" s="6">
        <v>44502</v>
      </c>
      <c r="B3869">
        <v>15843.71</v>
      </c>
      <c r="C3869">
        <v>25.06</v>
      </c>
    </row>
    <row r="3870" spans="1:3" x14ac:dyDescent="0.25">
      <c r="A3870" s="6">
        <v>44503</v>
      </c>
      <c r="B3870">
        <v>15592.13</v>
      </c>
      <c r="C3870">
        <v>24.66</v>
      </c>
    </row>
    <row r="3871" spans="1:3" x14ac:dyDescent="0.25">
      <c r="A3871" s="6">
        <v>44504</v>
      </c>
      <c r="B3871">
        <v>15763.67</v>
      </c>
      <c r="C3871">
        <v>24.93</v>
      </c>
    </row>
    <row r="3872" spans="1:3" x14ac:dyDescent="0.25">
      <c r="A3872" s="6">
        <v>44505</v>
      </c>
      <c r="B3872">
        <v>15968.56</v>
      </c>
      <c r="C3872">
        <v>25.26</v>
      </c>
    </row>
    <row r="3873" spans="1:3" x14ac:dyDescent="0.25">
      <c r="A3873" s="6">
        <v>44508</v>
      </c>
      <c r="B3873">
        <v>16035.14</v>
      </c>
      <c r="C3873">
        <v>25.36</v>
      </c>
    </row>
    <row r="3874" spans="1:3" x14ac:dyDescent="0.25">
      <c r="A3874" s="6">
        <v>44509</v>
      </c>
      <c r="B3874">
        <v>16203.19</v>
      </c>
      <c r="C3874">
        <v>25.62</v>
      </c>
    </row>
    <row r="3875" spans="1:3" x14ac:dyDescent="0.25">
      <c r="A3875" s="6">
        <v>44510</v>
      </c>
      <c r="B3875">
        <v>16186.06</v>
      </c>
      <c r="C3875">
        <v>25.6</v>
      </c>
    </row>
    <row r="3876" spans="1:3" x14ac:dyDescent="0.25">
      <c r="A3876" s="6">
        <v>44511</v>
      </c>
      <c r="B3876">
        <v>16039.38</v>
      </c>
      <c r="C3876">
        <v>25.36</v>
      </c>
    </row>
    <row r="3877" spans="1:3" x14ac:dyDescent="0.25">
      <c r="A3877" s="6">
        <v>44512</v>
      </c>
      <c r="B3877">
        <v>15911.66</v>
      </c>
      <c r="C3877">
        <v>25.16</v>
      </c>
    </row>
    <row r="3878" spans="1:3" x14ac:dyDescent="0.25">
      <c r="A3878" s="6">
        <v>44515</v>
      </c>
      <c r="B3878">
        <v>16022.8</v>
      </c>
      <c r="C3878">
        <v>25.33</v>
      </c>
    </row>
    <row r="3879" spans="1:3" x14ac:dyDescent="0.25">
      <c r="A3879" s="6">
        <v>44516</v>
      </c>
      <c r="B3879">
        <v>16096.41</v>
      </c>
      <c r="C3879">
        <v>25.45</v>
      </c>
    </row>
    <row r="3880" spans="1:3" x14ac:dyDescent="0.25">
      <c r="A3880" s="6">
        <v>44517</v>
      </c>
      <c r="B3880">
        <v>16343.24</v>
      </c>
      <c r="C3880">
        <v>25.84</v>
      </c>
    </row>
    <row r="3881" spans="1:3" x14ac:dyDescent="0.25">
      <c r="A3881" s="6">
        <v>44518</v>
      </c>
      <c r="B3881">
        <v>16378.23</v>
      </c>
      <c r="C3881">
        <v>25.89</v>
      </c>
    </row>
    <row r="3882" spans="1:3" x14ac:dyDescent="0.25">
      <c r="A3882" s="6">
        <v>44519</v>
      </c>
      <c r="B3882">
        <v>16337.03</v>
      </c>
      <c r="C3882">
        <v>25.83</v>
      </c>
    </row>
    <row r="3883" spans="1:3" x14ac:dyDescent="0.25">
      <c r="A3883" s="6">
        <v>44522</v>
      </c>
      <c r="B3883">
        <v>16496.939999999999</v>
      </c>
      <c r="C3883">
        <v>26.08</v>
      </c>
    </row>
    <row r="3884" spans="1:3" x14ac:dyDescent="0.25">
      <c r="A3884" s="6">
        <v>44523</v>
      </c>
      <c r="B3884">
        <v>16333.47</v>
      </c>
      <c r="C3884">
        <v>25.82</v>
      </c>
    </row>
    <row r="3885" spans="1:3" x14ac:dyDescent="0.25">
      <c r="A3885" s="6">
        <v>44524</v>
      </c>
      <c r="B3885">
        <v>16257.02</v>
      </c>
      <c r="C3885">
        <v>25.7</v>
      </c>
    </row>
    <row r="3886" spans="1:3" x14ac:dyDescent="0.25">
      <c r="A3886" s="6">
        <v>44526</v>
      </c>
      <c r="B3886">
        <v>17567.099999999999</v>
      </c>
      <c r="C3886">
        <v>27.77</v>
      </c>
    </row>
    <row r="3887" spans="1:3" x14ac:dyDescent="0.25">
      <c r="A3887" s="6">
        <v>44529</v>
      </c>
      <c r="B3887">
        <v>16630.3</v>
      </c>
      <c r="C3887">
        <v>26.29</v>
      </c>
    </row>
    <row r="3888" spans="1:3" x14ac:dyDescent="0.25">
      <c r="A3888" s="6">
        <v>44530</v>
      </c>
      <c r="B3888">
        <v>17483.39</v>
      </c>
      <c r="C3888">
        <v>27.63</v>
      </c>
    </row>
    <row r="3889" spans="1:3" x14ac:dyDescent="0.25">
      <c r="A3889" s="6">
        <v>44531</v>
      </c>
      <c r="B3889">
        <v>17885.55</v>
      </c>
      <c r="C3889">
        <v>28.27</v>
      </c>
    </row>
    <row r="3890" spans="1:3" x14ac:dyDescent="0.25">
      <c r="A3890" s="6">
        <v>44532</v>
      </c>
      <c r="B3890">
        <v>17499.18</v>
      </c>
      <c r="C3890">
        <v>27.66</v>
      </c>
    </row>
    <row r="3891" spans="1:3" x14ac:dyDescent="0.25">
      <c r="A3891" s="6">
        <v>44533</v>
      </c>
      <c r="B3891">
        <v>18061.14</v>
      </c>
      <c r="C3891">
        <v>28.55</v>
      </c>
    </row>
    <row r="3892" spans="1:3" x14ac:dyDescent="0.25">
      <c r="A3892" s="6">
        <v>44536</v>
      </c>
      <c r="B3892">
        <v>17490.86</v>
      </c>
      <c r="C3892">
        <v>27.64</v>
      </c>
    </row>
    <row r="3893" spans="1:3" x14ac:dyDescent="0.25">
      <c r="A3893" s="6">
        <v>44537</v>
      </c>
      <c r="B3893">
        <v>16751.5</v>
      </c>
      <c r="C3893">
        <v>26.47</v>
      </c>
    </row>
    <row r="3894" spans="1:3" x14ac:dyDescent="0.25">
      <c r="A3894" s="6">
        <v>44538</v>
      </c>
      <c r="B3894">
        <v>16561.61</v>
      </c>
      <c r="C3894">
        <v>26.17</v>
      </c>
    </row>
    <row r="3895" spans="1:3" x14ac:dyDescent="0.25">
      <c r="A3895" s="6">
        <v>44539</v>
      </c>
      <c r="B3895">
        <v>16694.96</v>
      </c>
      <c r="C3895">
        <v>26.38</v>
      </c>
    </row>
    <row r="3896" spans="1:3" x14ac:dyDescent="0.25">
      <c r="A3896" s="6">
        <v>44540</v>
      </c>
      <c r="B3896">
        <v>16401.82</v>
      </c>
      <c r="C3896">
        <v>25.92</v>
      </c>
    </row>
    <row r="3897" spans="1:3" x14ac:dyDescent="0.25">
      <c r="A3897" s="6">
        <v>44543</v>
      </c>
      <c r="B3897">
        <v>16875.55</v>
      </c>
      <c r="C3897">
        <v>26.66</v>
      </c>
    </row>
    <row r="3898" spans="1:3" x14ac:dyDescent="0.25">
      <c r="A3898" s="6">
        <v>44544</v>
      </c>
      <c r="B3898">
        <v>16989.03</v>
      </c>
      <c r="C3898">
        <v>26.84</v>
      </c>
    </row>
    <row r="3899" spans="1:3" x14ac:dyDescent="0.25">
      <c r="A3899" s="6">
        <v>44545</v>
      </c>
      <c r="B3899">
        <v>16417.91</v>
      </c>
      <c r="C3899">
        <v>25.94</v>
      </c>
    </row>
    <row r="3900" spans="1:3" x14ac:dyDescent="0.25">
      <c r="A3900" s="6">
        <v>44546</v>
      </c>
      <c r="B3900">
        <v>16810.349999999999</v>
      </c>
      <c r="C3900">
        <v>26.56</v>
      </c>
    </row>
    <row r="3901" spans="1:3" x14ac:dyDescent="0.25">
      <c r="A3901" s="6">
        <v>44547</v>
      </c>
      <c r="B3901">
        <v>17158.46</v>
      </c>
      <c r="C3901">
        <v>27.11</v>
      </c>
    </row>
    <row r="3902" spans="1:3" x14ac:dyDescent="0.25">
      <c r="A3902" s="6">
        <v>44550</v>
      </c>
      <c r="B3902">
        <v>17194.09</v>
      </c>
      <c r="C3902">
        <v>27.16</v>
      </c>
    </row>
    <row r="3903" spans="1:3" x14ac:dyDescent="0.25">
      <c r="A3903" s="6">
        <v>44551</v>
      </c>
      <c r="B3903">
        <v>16985.87</v>
      </c>
      <c r="C3903">
        <v>26.83</v>
      </c>
    </row>
    <row r="3904" spans="1:3" x14ac:dyDescent="0.25">
      <c r="A3904" s="6">
        <v>44552</v>
      </c>
      <c r="B3904">
        <v>16703.849999999999</v>
      </c>
      <c r="C3904">
        <v>26.39</v>
      </c>
    </row>
    <row r="3905" spans="1:3" x14ac:dyDescent="0.25">
      <c r="A3905" s="6">
        <v>44553</v>
      </c>
      <c r="B3905">
        <v>16700.650000000001</v>
      </c>
      <c r="C3905">
        <v>26.38</v>
      </c>
    </row>
    <row r="3906" spans="1:3" x14ac:dyDescent="0.25">
      <c r="A3906" s="6">
        <v>44557</v>
      </c>
      <c r="B3906">
        <v>16533.689999999999</v>
      </c>
      <c r="C3906">
        <v>26.12</v>
      </c>
    </row>
    <row r="3907" spans="1:3" x14ac:dyDescent="0.25">
      <c r="A3907" s="6">
        <v>44558</v>
      </c>
      <c r="B3907">
        <v>16391.96</v>
      </c>
      <c r="C3907">
        <v>25.89</v>
      </c>
    </row>
    <row r="3908" spans="1:3" x14ac:dyDescent="0.25">
      <c r="A3908" s="6">
        <v>44559</v>
      </c>
      <c r="B3908">
        <v>16226.07</v>
      </c>
      <c r="C3908">
        <v>25.63</v>
      </c>
    </row>
    <row r="3909" spans="1:3" x14ac:dyDescent="0.25">
      <c r="A3909" s="6">
        <v>44560</v>
      </c>
      <c r="B3909">
        <v>16305.1</v>
      </c>
      <c r="C3909">
        <v>25.75</v>
      </c>
    </row>
    <row r="3910" spans="1:3" x14ac:dyDescent="0.25">
      <c r="A3910" s="6">
        <v>44561</v>
      </c>
      <c r="B3910">
        <v>16283.07</v>
      </c>
      <c r="C3910">
        <v>25.72</v>
      </c>
    </row>
    <row r="3911" spans="1:3" x14ac:dyDescent="0.25">
      <c r="A3911" s="6">
        <v>44564</v>
      </c>
      <c r="B3911">
        <v>16083.35</v>
      </c>
      <c r="C3911">
        <v>25.4</v>
      </c>
    </row>
    <row r="3912" spans="1:3" x14ac:dyDescent="0.25">
      <c r="A3912" s="6">
        <v>44565</v>
      </c>
      <c r="B3912">
        <v>16107.74</v>
      </c>
      <c r="C3912">
        <v>25.44</v>
      </c>
    </row>
    <row r="3913" spans="1:3" x14ac:dyDescent="0.25">
      <c r="A3913" s="6">
        <v>44566</v>
      </c>
      <c r="B3913">
        <v>16524.32</v>
      </c>
      <c r="C3913">
        <v>26.1</v>
      </c>
    </row>
    <row r="3914" spans="1:3" x14ac:dyDescent="0.25">
      <c r="A3914" s="6">
        <v>44567</v>
      </c>
      <c r="B3914">
        <v>16533.830000000002</v>
      </c>
      <c r="C3914">
        <v>26.11</v>
      </c>
    </row>
    <row r="3915" spans="1:3" x14ac:dyDescent="0.25">
      <c r="A3915" s="6">
        <v>44568</v>
      </c>
      <c r="B3915">
        <v>16207.73</v>
      </c>
      <c r="C3915">
        <v>25.59</v>
      </c>
    </row>
    <row r="3916" spans="1:3" x14ac:dyDescent="0.25">
      <c r="A3916" s="6">
        <v>44571</v>
      </c>
      <c r="B3916">
        <v>16010.59</v>
      </c>
      <c r="C3916">
        <v>25.28</v>
      </c>
    </row>
    <row r="3917" spans="1:3" x14ac:dyDescent="0.25">
      <c r="A3917" s="6">
        <v>44572</v>
      </c>
      <c r="B3917">
        <v>15793.72</v>
      </c>
      <c r="C3917">
        <v>24.94</v>
      </c>
    </row>
    <row r="3918" spans="1:3" x14ac:dyDescent="0.25">
      <c r="A3918" s="6">
        <v>44573</v>
      </c>
      <c r="B3918">
        <v>15808.2</v>
      </c>
      <c r="C3918">
        <v>24.96</v>
      </c>
    </row>
    <row r="3919" spans="1:3" x14ac:dyDescent="0.25">
      <c r="A3919" s="6">
        <v>44574</v>
      </c>
      <c r="B3919">
        <v>16133.89</v>
      </c>
      <c r="C3919">
        <v>25.47</v>
      </c>
    </row>
    <row r="3920" spans="1:3" x14ac:dyDescent="0.25">
      <c r="A3920" s="6">
        <v>44575</v>
      </c>
      <c r="B3920">
        <v>15952.76</v>
      </c>
      <c r="C3920">
        <v>25.19</v>
      </c>
    </row>
    <row r="3921" spans="1:3" x14ac:dyDescent="0.25">
      <c r="A3921" s="6">
        <v>44579</v>
      </c>
      <c r="B3921">
        <v>16275.86</v>
      </c>
      <c r="C3921">
        <v>25.69</v>
      </c>
    </row>
    <row r="3922" spans="1:3" x14ac:dyDescent="0.25">
      <c r="A3922" s="6">
        <v>44580</v>
      </c>
      <c r="B3922">
        <v>16355.45</v>
      </c>
      <c r="C3922">
        <v>25.82</v>
      </c>
    </row>
    <row r="3923" spans="1:3" x14ac:dyDescent="0.25">
      <c r="A3923" s="6">
        <v>44581</v>
      </c>
      <c r="B3923">
        <v>16414.189999999999</v>
      </c>
      <c r="C3923">
        <v>25.91</v>
      </c>
    </row>
    <row r="3924" spans="1:3" x14ac:dyDescent="0.25">
      <c r="A3924" s="6">
        <v>44582</v>
      </c>
      <c r="B3924">
        <v>16985.400000000001</v>
      </c>
      <c r="C3924">
        <v>26.81</v>
      </c>
    </row>
    <row r="3925" spans="1:3" x14ac:dyDescent="0.25">
      <c r="A3925" s="6">
        <v>44585</v>
      </c>
      <c r="B3925">
        <v>16879.509999999998</v>
      </c>
      <c r="C3925">
        <v>26.64</v>
      </c>
    </row>
    <row r="3926" spans="1:3" x14ac:dyDescent="0.25">
      <c r="A3926" s="6">
        <v>44586</v>
      </c>
      <c r="B3926">
        <v>17020.990000000002</v>
      </c>
      <c r="C3926">
        <v>26.87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779"/>
  <sheetViews>
    <sheetView tabSelected="1" topLeftCell="A2682" workbookViewId="0">
      <selection activeCell="A2682" sqref="A1:A1048576"/>
    </sheetView>
  </sheetViews>
  <sheetFormatPr defaultRowHeight="15" x14ac:dyDescent="0.25"/>
  <cols>
    <col min="1" max="1" width="10.42578125" style="46" customWidth="1"/>
  </cols>
  <sheetData>
    <row r="1" spans="1:16" x14ac:dyDescent="0.25">
      <c r="A1" s="46" t="s">
        <v>28</v>
      </c>
      <c r="B1" t="s">
        <v>22</v>
      </c>
      <c r="C1" t="s">
        <v>23</v>
      </c>
      <c r="D1" t="s">
        <v>24</v>
      </c>
      <c r="E1" t="s">
        <v>25</v>
      </c>
      <c r="F1" t="s">
        <v>27</v>
      </c>
      <c r="G1" t="s">
        <v>26</v>
      </c>
      <c r="H1" s="3" t="s">
        <v>42</v>
      </c>
      <c r="I1" s="3"/>
      <c r="J1" s="3"/>
      <c r="K1" s="3"/>
      <c r="L1" s="3"/>
      <c r="M1" s="3"/>
      <c r="N1" s="3"/>
      <c r="O1" s="3"/>
      <c r="P1" s="3"/>
    </row>
    <row r="2" spans="1:16" x14ac:dyDescent="0.25">
      <c r="A2" s="46">
        <v>39864</v>
      </c>
      <c r="B2">
        <v>432.67999300000002</v>
      </c>
      <c r="C2">
        <v>434.959991</v>
      </c>
      <c r="D2">
        <v>427.39999399999999</v>
      </c>
      <c r="E2">
        <v>431.92001299999998</v>
      </c>
      <c r="F2">
        <v>431.92001299999998</v>
      </c>
      <c r="G2">
        <v>12400</v>
      </c>
    </row>
    <row r="3" spans="1:16" x14ac:dyDescent="0.25">
      <c r="A3" s="46">
        <v>39867</v>
      </c>
      <c r="B3">
        <v>428</v>
      </c>
      <c r="C3">
        <v>443.64001500000001</v>
      </c>
      <c r="D3">
        <v>428</v>
      </c>
      <c r="E3">
        <v>443.040009</v>
      </c>
      <c r="F3">
        <v>443.040009</v>
      </c>
      <c r="G3">
        <v>3000</v>
      </c>
    </row>
    <row r="4" spans="1:16" x14ac:dyDescent="0.25">
      <c r="A4" s="46">
        <v>39868</v>
      </c>
      <c r="B4">
        <v>441.32000699999998</v>
      </c>
      <c r="C4">
        <v>441.55999800000001</v>
      </c>
      <c r="D4">
        <v>426.88000499999998</v>
      </c>
      <c r="E4">
        <v>426.92001299999998</v>
      </c>
      <c r="F4">
        <v>426.92001299999998</v>
      </c>
      <c r="G4">
        <v>3500</v>
      </c>
    </row>
    <row r="5" spans="1:16" x14ac:dyDescent="0.25">
      <c r="A5" s="46">
        <v>39869</v>
      </c>
      <c r="B5">
        <v>433.76001000000002</v>
      </c>
      <c r="C5">
        <v>437.959991</v>
      </c>
      <c r="D5">
        <v>426.92001299999998</v>
      </c>
      <c r="E5">
        <v>426.92001299999998</v>
      </c>
      <c r="F5">
        <v>426.92001299999998</v>
      </c>
      <c r="G5">
        <v>7200</v>
      </c>
    </row>
    <row r="6" spans="1:16" x14ac:dyDescent="0.25">
      <c r="A6" s="46">
        <v>39870</v>
      </c>
      <c r="B6">
        <v>424</v>
      </c>
      <c r="C6">
        <v>437.55999800000001</v>
      </c>
      <c r="D6">
        <v>424</v>
      </c>
      <c r="E6">
        <v>437.55999800000001</v>
      </c>
      <c r="F6">
        <v>437.55999800000001</v>
      </c>
      <c r="G6">
        <v>2800</v>
      </c>
    </row>
    <row r="7" spans="1:16" x14ac:dyDescent="0.25">
      <c r="A7" s="46">
        <v>39871</v>
      </c>
      <c r="B7">
        <v>450.39999399999999</v>
      </c>
      <c r="C7">
        <v>450.39999399999999</v>
      </c>
      <c r="D7">
        <v>435.040009</v>
      </c>
      <c r="E7">
        <v>435.23998999999998</v>
      </c>
      <c r="F7">
        <v>435.23998999999998</v>
      </c>
      <c r="G7">
        <v>1500</v>
      </c>
    </row>
    <row r="8" spans="1:16" x14ac:dyDescent="0.25">
      <c r="A8" s="46">
        <v>39874</v>
      </c>
      <c r="B8">
        <v>444</v>
      </c>
      <c r="C8">
        <v>452.35998499999999</v>
      </c>
      <c r="D8">
        <v>444</v>
      </c>
      <c r="E8">
        <v>450.23998999999998</v>
      </c>
      <c r="F8">
        <v>450.23998999999998</v>
      </c>
      <c r="G8">
        <v>1300</v>
      </c>
    </row>
    <row r="9" spans="1:16" x14ac:dyDescent="0.25">
      <c r="A9" s="46">
        <v>39875</v>
      </c>
      <c r="B9">
        <v>445.23998999999998</v>
      </c>
      <c r="C9">
        <v>450.92001299999998</v>
      </c>
      <c r="D9">
        <v>444</v>
      </c>
      <c r="E9">
        <v>447.39999399999999</v>
      </c>
      <c r="F9">
        <v>447.39999399999999</v>
      </c>
      <c r="G9">
        <v>600</v>
      </c>
    </row>
    <row r="10" spans="1:16" x14ac:dyDescent="0.25">
      <c r="A10" s="46">
        <v>39876</v>
      </c>
      <c r="B10">
        <v>440.48001099999999</v>
      </c>
      <c r="C10">
        <v>441</v>
      </c>
      <c r="D10">
        <v>423.83999599999999</v>
      </c>
      <c r="E10">
        <v>423.83999599999999</v>
      </c>
      <c r="F10">
        <v>423.83999599999999</v>
      </c>
      <c r="G10">
        <v>1500</v>
      </c>
    </row>
    <row r="11" spans="1:16" x14ac:dyDescent="0.25">
      <c r="A11" s="46">
        <v>39877</v>
      </c>
      <c r="B11">
        <v>430.27999899999998</v>
      </c>
      <c r="C11">
        <v>435</v>
      </c>
      <c r="D11">
        <v>428.16000400000001</v>
      </c>
      <c r="E11">
        <v>433.20001200000002</v>
      </c>
      <c r="F11">
        <v>433.20001200000002</v>
      </c>
      <c r="G11">
        <v>1600</v>
      </c>
    </row>
    <row r="12" spans="1:16" x14ac:dyDescent="0.25">
      <c r="A12" s="46">
        <v>39878</v>
      </c>
      <c r="B12">
        <v>432</v>
      </c>
      <c r="C12">
        <v>435.64001500000001</v>
      </c>
      <c r="D12">
        <v>427.39999399999999</v>
      </c>
      <c r="E12">
        <v>433.32000699999998</v>
      </c>
      <c r="F12">
        <v>433.32000699999998</v>
      </c>
      <c r="G12">
        <v>4300</v>
      </c>
    </row>
    <row r="13" spans="1:16" x14ac:dyDescent="0.25">
      <c r="A13" s="46">
        <v>39881</v>
      </c>
      <c r="B13">
        <v>435.20001200000002</v>
      </c>
      <c r="C13">
        <v>435.20001200000002</v>
      </c>
      <c r="D13">
        <v>426.07998700000002</v>
      </c>
      <c r="E13">
        <v>431.64001500000001</v>
      </c>
      <c r="F13">
        <v>431.64001500000001</v>
      </c>
      <c r="G13">
        <v>1500</v>
      </c>
    </row>
    <row r="14" spans="1:16" x14ac:dyDescent="0.25">
      <c r="A14" s="46">
        <v>39882</v>
      </c>
      <c r="B14">
        <v>424</v>
      </c>
      <c r="C14">
        <v>424</v>
      </c>
      <c r="D14">
        <v>399.79998799999998</v>
      </c>
      <c r="E14">
        <v>410.83999599999999</v>
      </c>
      <c r="F14">
        <v>410.83999599999999</v>
      </c>
      <c r="G14">
        <v>8500</v>
      </c>
    </row>
    <row r="15" spans="1:16" x14ac:dyDescent="0.25">
      <c r="A15" s="46">
        <v>39883</v>
      </c>
      <c r="B15">
        <v>405.32000699999998</v>
      </c>
      <c r="C15">
        <v>406.040009</v>
      </c>
      <c r="D15">
        <v>402.07998700000002</v>
      </c>
      <c r="E15">
        <v>403.959991</v>
      </c>
      <c r="F15">
        <v>403.959991</v>
      </c>
      <c r="G15">
        <v>2900</v>
      </c>
    </row>
    <row r="16" spans="1:16" x14ac:dyDescent="0.25">
      <c r="A16" s="46">
        <v>39884</v>
      </c>
      <c r="B16">
        <v>402.79998799999998</v>
      </c>
      <c r="C16">
        <v>407</v>
      </c>
      <c r="D16">
        <v>399.92001299999998</v>
      </c>
      <c r="E16">
        <v>402.32000699999998</v>
      </c>
      <c r="F16">
        <v>402.32000699999998</v>
      </c>
      <c r="G16">
        <v>3300</v>
      </c>
    </row>
    <row r="17" spans="1:7" x14ac:dyDescent="0.25">
      <c r="A17" s="46">
        <v>39885</v>
      </c>
      <c r="B17">
        <v>400.39999399999999</v>
      </c>
      <c r="C17">
        <v>410</v>
      </c>
      <c r="D17">
        <v>400.39999399999999</v>
      </c>
      <c r="E17">
        <v>406.51998900000001</v>
      </c>
      <c r="F17">
        <v>406.51998900000001</v>
      </c>
      <c r="G17">
        <v>12300</v>
      </c>
    </row>
    <row r="18" spans="1:7" x14ac:dyDescent="0.25">
      <c r="A18" s="46">
        <v>39888</v>
      </c>
      <c r="B18">
        <v>404</v>
      </c>
      <c r="C18">
        <v>410.92001299999998</v>
      </c>
      <c r="D18">
        <v>404</v>
      </c>
      <c r="E18">
        <v>410.67999300000002</v>
      </c>
      <c r="F18">
        <v>410.67999300000002</v>
      </c>
      <c r="G18">
        <v>3200</v>
      </c>
    </row>
    <row r="19" spans="1:7" x14ac:dyDescent="0.25">
      <c r="A19" s="46">
        <v>39889</v>
      </c>
      <c r="B19">
        <v>412.79998799999998</v>
      </c>
      <c r="C19">
        <v>413.83999599999999</v>
      </c>
      <c r="D19">
        <v>406.83999599999999</v>
      </c>
      <c r="E19">
        <v>408.88000499999998</v>
      </c>
      <c r="F19">
        <v>408.88000499999998</v>
      </c>
      <c r="G19">
        <v>3400</v>
      </c>
    </row>
    <row r="20" spans="1:7" x14ac:dyDescent="0.25">
      <c r="A20" s="46">
        <v>39890</v>
      </c>
      <c r="B20">
        <v>408</v>
      </c>
      <c r="C20">
        <v>414.32000699999998</v>
      </c>
      <c r="D20">
        <v>405.27999899999998</v>
      </c>
      <c r="E20">
        <v>411.67999300000002</v>
      </c>
      <c r="F20">
        <v>411.67999300000002</v>
      </c>
      <c r="G20">
        <v>19800</v>
      </c>
    </row>
    <row r="21" spans="1:7" x14ac:dyDescent="0.25">
      <c r="A21" s="46">
        <v>39891</v>
      </c>
      <c r="B21">
        <v>410</v>
      </c>
      <c r="C21">
        <v>427.32000699999998</v>
      </c>
      <c r="D21">
        <v>410</v>
      </c>
      <c r="E21">
        <v>427.32000699999998</v>
      </c>
      <c r="F21">
        <v>427.32000699999998</v>
      </c>
      <c r="G21">
        <v>83300</v>
      </c>
    </row>
    <row r="22" spans="1:7" x14ac:dyDescent="0.25">
      <c r="A22" s="46">
        <v>39892</v>
      </c>
      <c r="B22">
        <v>428</v>
      </c>
      <c r="C22">
        <v>449.16000400000001</v>
      </c>
      <c r="D22">
        <v>428</v>
      </c>
      <c r="E22">
        <v>445.11999500000002</v>
      </c>
      <c r="F22">
        <v>445.11999500000002</v>
      </c>
      <c r="G22">
        <v>35500</v>
      </c>
    </row>
    <row r="23" spans="1:7" x14ac:dyDescent="0.25">
      <c r="A23" s="46">
        <v>39895</v>
      </c>
      <c r="B23">
        <v>440</v>
      </c>
      <c r="C23">
        <v>441</v>
      </c>
      <c r="D23">
        <v>428.79998799999998</v>
      </c>
      <c r="E23">
        <v>429.040009</v>
      </c>
      <c r="F23">
        <v>429.040009</v>
      </c>
      <c r="G23">
        <v>9500</v>
      </c>
    </row>
    <row r="24" spans="1:7" x14ac:dyDescent="0.25">
      <c r="A24" s="46">
        <v>39896</v>
      </c>
      <c r="B24">
        <v>433.83999599999999</v>
      </c>
      <c r="C24">
        <v>434.16000400000001</v>
      </c>
      <c r="D24">
        <v>427.20001200000002</v>
      </c>
      <c r="E24">
        <v>433.35998499999999</v>
      </c>
      <c r="F24">
        <v>433.35998499999999</v>
      </c>
      <c r="G24">
        <v>156900</v>
      </c>
    </row>
    <row r="25" spans="1:7" x14ac:dyDescent="0.25">
      <c r="A25" s="46">
        <v>39897</v>
      </c>
      <c r="B25">
        <v>430.60000600000001</v>
      </c>
      <c r="C25">
        <v>435.23998999999998</v>
      </c>
      <c r="D25">
        <v>426.07998700000002</v>
      </c>
      <c r="E25">
        <v>433.92001299999998</v>
      </c>
      <c r="F25">
        <v>433.92001299999998</v>
      </c>
      <c r="G25">
        <v>11600</v>
      </c>
    </row>
    <row r="26" spans="1:7" x14ac:dyDescent="0.25">
      <c r="A26" s="46">
        <v>39898</v>
      </c>
      <c r="B26">
        <v>432.16000400000001</v>
      </c>
      <c r="C26">
        <v>432.16000400000001</v>
      </c>
      <c r="D26">
        <v>424.35998499999999</v>
      </c>
      <c r="E26">
        <v>426.83999599999999</v>
      </c>
      <c r="F26">
        <v>426.83999599999999</v>
      </c>
      <c r="G26">
        <v>9800</v>
      </c>
    </row>
    <row r="27" spans="1:7" x14ac:dyDescent="0.25">
      <c r="A27" s="46">
        <v>39899</v>
      </c>
      <c r="B27">
        <v>430.23998999999998</v>
      </c>
      <c r="C27">
        <v>432.20001200000002</v>
      </c>
      <c r="D27">
        <v>429.16000400000001</v>
      </c>
      <c r="E27">
        <v>431.88000499999998</v>
      </c>
      <c r="F27">
        <v>431.88000499999998</v>
      </c>
      <c r="G27">
        <v>7800</v>
      </c>
    </row>
    <row r="28" spans="1:7" x14ac:dyDescent="0.25">
      <c r="A28" s="46">
        <v>39902</v>
      </c>
      <c r="B28">
        <v>451.67999300000002</v>
      </c>
      <c r="C28">
        <v>454.88000499999998</v>
      </c>
      <c r="D28">
        <v>450.79998799999998</v>
      </c>
      <c r="E28">
        <v>453.83999599999999</v>
      </c>
      <c r="F28">
        <v>453.83999599999999</v>
      </c>
      <c r="G28">
        <v>77100</v>
      </c>
    </row>
    <row r="29" spans="1:7" x14ac:dyDescent="0.25">
      <c r="A29" s="46">
        <v>39903</v>
      </c>
      <c r="B29">
        <v>452</v>
      </c>
      <c r="C29">
        <v>454.39999399999999</v>
      </c>
      <c r="D29">
        <v>448.88000499999998</v>
      </c>
      <c r="E29">
        <v>451.16000400000001</v>
      </c>
      <c r="F29">
        <v>451.16000400000001</v>
      </c>
      <c r="G29">
        <v>131300</v>
      </c>
    </row>
    <row r="30" spans="1:7" x14ac:dyDescent="0.25">
      <c r="A30" s="46">
        <v>39904</v>
      </c>
      <c r="B30">
        <v>453.07998700000002</v>
      </c>
      <c r="C30">
        <v>454.16000400000001</v>
      </c>
      <c r="D30">
        <v>445.79998799999998</v>
      </c>
      <c r="E30">
        <v>445.79998799999998</v>
      </c>
      <c r="F30">
        <v>445.79998799999998</v>
      </c>
      <c r="G30">
        <v>8500</v>
      </c>
    </row>
    <row r="31" spans="1:7" x14ac:dyDescent="0.25">
      <c r="A31" s="46">
        <v>39905</v>
      </c>
      <c r="B31">
        <v>441.39999399999999</v>
      </c>
      <c r="C31">
        <v>450.27999899999998</v>
      </c>
      <c r="D31">
        <v>440.39999399999999</v>
      </c>
      <c r="E31">
        <v>448.16000400000001</v>
      </c>
      <c r="F31">
        <v>448.16000400000001</v>
      </c>
      <c r="G31">
        <v>35000</v>
      </c>
    </row>
    <row r="32" spans="1:7" x14ac:dyDescent="0.25">
      <c r="A32" s="46">
        <v>39906</v>
      </c>
      <c r="B32">
        <v>449.88000499999998</v>
      </c>
      <c r="C32">
        <v>449.88000499999998</v>
      </c>
      <c r="D32">
        <v>445.32000699999998</v>
      </c>
      <c r="E32">
        <v>445.32000699999998</v>
      </c>
      <c r="F32">
        <v>445.32000699999998</v>
      </c>
      <c r="G32">
        <v>27600</v>
      </c>
    </row>
    <row r="33" spans="1:7" x14ac:dyDescent="0.25">
      <c r="A33" s="46">
        <v>39909</v>
      </c>
      <c r="B33">
        <v>448.32000699999998</v>
      </c>
      <c r="C33">
        <v>449.23998999999998</v>
      </c>
      <c r="D33">
        <v>447.27999899999998</v>
      </c>
      <c r="E33">
        <v>448.55999800000001</v>
      </c>
      <c r="F33">
        <v>448.55999800000001</v>
      </c>
      <c r="G33">
        <v>4100</v>
      </c>
    </row>
    <row r="34" spans="1:7" x14ac:dyDescent="0.25">
      <c r="A34" s="46">
        <v>39910</v>
      </c>
      <c r="B34">
        <v>454.27999899999998</v>
      </c>
      <c r="C34">
        <v>459.64001500000001</v>
      </c>
      <c r="D34">
        <v>447.51998900000001</v>
      </c>
      <c r="E34">
        <v>451.27999899999998</v>
      </c>
      <c r="F34">
        <v>451.27999899999998</v>
      </c>
      <c r="G34">
        <v>34200</v>
      </c>
    </row>
    <row r="35" spans="1:7" x14ac:dyDescent="0.25">
      <c r="A35" s="46">
        <v>39911</v>
      </c>
      <c r="B35">
        <v>450.20001200000002</v>
      </c>
      <c r="C35">
        <v>451</v>
      </c>
      <c r="D35">
        <v>448.20001200000002</v>
      </c>
      <c r="E35">
        <v>448.79998799999998</v>
      </c>
      <c r="F35">
        <v>448.79998799999998</v>
      </c>
      <c r="G35">
        <v>154000</v>
      </c>
    </row>
    <row r="36" spans="1:7" x14ac:dyDescent="0.25">
      <c r="A36" s="46">
        <v>39912</v>
      </c>
      <c r="B36">
        <v>438</v>
      </c>
      <c r="C36">
        <v>442.35998499999999</v>
      </c>
      <c r="D36">
        <v>437.48001099999999</v>
      </c>
      <c r="E36">
        <v>438.67999300000002</v>
      </c>
      <c r="F36">
        <v>438.67999300000002</v>
      </c>
      <c r="G36">
        <v>4800</v>
      </c>
    </row>
    <row r="37" spans="1:7" x14ac:dyDescent="0.25">
      <c r="A37" s="46">
        <v>39916</v>
      </c>
      <c r="B37">
        <v>446.16000400000001</v>
      </c>
      <c r="C37">
        <v>446.16000400000001</v>
      </c>
      <c r="D37">
        <v>436.79998799999998</v>
      </c>
      <c r="E37">
        <v>436.79998799999998</v>
      </c>
      <c r="F37">
        <v>436.79998799999998</v>
      </c>
      <c r="G37">
        <v>4800</v>
      </c>
    </row>
    <row r="38" spans="1:7" x14ac:dyDescent="0.25">
      <c r="A38" s="46">
        <v>39917</v>
      </c>
      <c r="B38">
        <v>443.27999899999998</v>
      </c>
      <c r="C38">
        <v>443.27999899999998</v>
      </c>
      <c r="D38">
        <v>439.83999599999999</v>
      </c>
      <c r="E38">
        <v>441.11999500000002</v>
      </c>
      <c r="F38">
        <v>441.11999500000002</v>
      </c>
      <c r="G38">
        <v>29200</v>
      </c>
    </row>
    <row r="39" spans="1:7" x14ac:dyDescent="0.25">
      <c r="A39" s="46">
        <v>39918</v>
      </c>
      <c r="B39">
        <v>440.51998900000001</v>
      </c>
      <c r="C39">
        <v>442.39999399999999</v>
      </c>
      <c r="D39">
        <v>437.39999399999999</v>
      </c>
      <c r="E39">
        <v>438.040009</v>
      </c>
      <c r="F39">
        <v>438.040009</v>
      </c>
      <c r="G39">
        <v>6200</v>
      </c>
    </row>
    <row r="40" spans="1:7" x14ac:dyDescent="0.25">
      <c r="A40" s="46">
        <v>39919</v>
      </c>
      <c r="B40">
        <v>432</v>
      </c>
      <c r="C40">
        <v>434.88000499999998</v>
      </c>
      <c r="D40">
        <v>425</v>
      </c>
      <c r="E40">
        <v>426.07998700000002</v>
      </c>
      <c r="F40">
        <v>426.07998700000002</v>
      </c>
      <c r="G40">
        <v>80500</v>
      </c>
    </row>
    <row r="41" spans="1:7" x14ac:dyDescent="0.25">
      <c r="A41" s="46">
        <v>39920</v>
      </c>
      <c r="B41">
        <v>426.27999899999998</v>
      </c>
      <c r="C41">
        <v>427.48001099999999</v>
      </c>
      <c r="D41">
        <v>417</v>
      </c>
      <c r="E41">
        <v>417</v>
      </c>
      <c r="F41">
        <v>417</v>
      </c>
      <c r="G41">
        <v>55800</v>
      </c>
    </row>
    <row r="42" spans="1:7" x14ac:dyDescent="0.25">
      <c r="A42" s="46">
        <v>39923</v>
      </c>
      <c r="B42">
        <v>439.60000600000001</v>
      </c>
      <c r="C42">
        <v>439.60000600000001</v>
      </c>
      <c r="D42">
        <v>422.27999899999998</v>
      </c>
      <c r="E42">
        <v>431.23998999999998</v>
      </c>
      <c r="F42">
        <v>431.23998999999998</v>
      </c>
      <c r="G42">
        <v>7400</v>
      </c>
    </row>
    <row r="43" spans="1:7" x14ac:dyDescent="0.25">
      <c r="A43" s="46">
        <v>39924</v>
      </c>
      <c r="B43">
        <v>434.67999300000002</v>
      </c>
      <c r="C43">
        <v>436.88000499999998</v>
      </c>
      <c r="D43">
        <v>424.040009</v>
      </c>
      <c r="E43">
        <v>424.64001500000001</v>
      </c>
      <c r="F43">
        <v>424.64001500000001</v>
      </c>
      <c r="G43">
        <v>7100</v>
      </c>
    </row>
    <row r="44" spans="1:7" x14ac:dyDescent="0.25">
      <c r="A44" s="46">
        <v>39925</v>
      </c>
      <c r="B44">
        <v>424.959991</v>
      </c>
      <c r="C44">
        <v>425.44000199999999</v>
      </c>
      <c r="D44">
        <v>415.60000600000001</v>
      </c>
      <c r="E44">
        <v>422.76001000000002</v>
      </c>
      <c r="F44">
        <v>422.76001000000002</v>
      </c>
      <c r="G44">
        <v>5100</v>
      </c>
    </row>
    <row r="45" spans="1:7" x14ac:dyDescent="0.25">
      <c r="A45" s="46">
        <v>39926</v>
      </c>
      <c r="B45">
        <v>428.959991</v>
      </c>
      <c r="C45">
        <v>433.11999500000002</v>
      </c>
      <c r="D45">
        <v>426.32000699999998</v>
      </c>
      <c r="E45">
        <v>426.60000600000001</v>
      </c>
      <c r="F45">
        <v>426.60000600000001</v>
      </c>
      <c r="G45">
        <v>33600</v>
      </c>
    </row>
    <row r="46" spans="1:7" x14ac:dyDescent="0.25">
      <c r="A46" s="46">
        <v>39927</v>
      </c>
      <c r="B46">
        <v>419.76001000000002</v>
      </c>
      <c r="C46">
        <v>424.040009</v>
      </c>
      <c r="D46">
        <v>418.76001000000002</v>
      </c>
      <c r="E46">
        <v>423</v>
      </c>
      <c r="F46">
        <v>423</v>
      </c>
      <c r="G46">
        <v>11200</v>
      </c>
    </row>
    <row r="47" spans="1:7" x14ac:dyDescent="0.25">
      <c r="A47" s="46">
        <v>39930</v>
      </c>
      <c r="B47">
        <v>431.83999599999999</v>
      </c>
      <c r="C47">
        <v>432.39999399999999</v>
      </c>
      <c r="D47">
        <v>426.51998900000001</v>
      </c>
      <c r="E47">
        <v>432</v>
      </c>
      <c r="F47">
        <v>432</v>
      </c>
      <c r="G47">
        <v>11600</v>
      </c>
    </row>
    <row r="48" spans="1:7" x14ac:dyDescent="0.25">
      <c r="A48" s="46">
        <v>39931</v>
      </c>
      <c r="B48">
        <v>435</v>
      </c>
      <c r="C48">
        <v>435</v>
      </c>
      <c r="D48">
        <v>426.51998900000001</v>
      </c>
      <c r="E48">
        <v>427.60000600000001</v>
      </c>
      <c r="F48">
        <v>427.60000600000001</v>
      </c>
      <c r="G48">
        <v>44500</v>
      </c>
    </row>
    <row r="49" spans="1:7" x14ac:dyDescent="0.25">
      <c r="A49" s="46">
        <v>39932</v>
      </c>
      <c r="B49">
        <v>420.27999899999998</v>
      </c>
      <c r="C49">
        <v>420.64001500000001</v>
      </c>
      <c r="D49">
        <v>411.44000199999999</v>
      </c>
      <c r="E49">
        <v>416.88000499999998</v>
      </c>
      <c r="F49">
        <v>416.88000499999998</v>
      </c>
      <c r="G49">
        <v>12100</v>
      </c>
    </row>
    <row r="50" spans="1:7" x14ac:dyDescent="0.25">
      <c r="A50" s="46">
        <v>39933</v>
      </c>
      <c r="B50">
        <v>411.35998499999999</v>
      </c>
      <c r="C50">
        <v>418.16000400000001</v>
      </c>
      <c r="D50">
        <v>411.35998499999999</v>
      </c>
      <c r="E50">
        <v>418.07998700000002</v>
      </c>
      <c r="F50">
        <v>418.07998700000002</v>
      </c>
      <c r="G50">
        <v>5600</v>
      </c>
    </row>
    <row r="51" spans="1:7" x14ac:dyDescent="0.25">
      <c r="A51" s="46">
        <v>39934</v>
      </c>
      <c r="B51">
        <v>418.23998999999998</v>
      </c>
      <c r="C51">
        <v>418.64001500000001</v>
      </c>
      <c r="D51">
        <v>410.07998700000002</v>
      </c>
      <c r="E51">
        <v>410.07998700000002</v>
      </c>
      <c r="F51">
        <v>410.07998700000002</v>
      </c>
      <c r="G51">
        <v>3000</v>
      </c>
    </row>
    <row r="52" spans="1:7" x14ac:dyDescent="0.25">
      <c r="A52" s="46">
        <v>39937</v>
      </c>
      <c r="B52">
        <v>406.27999899999998</v>
      </c>
      <c r="C52">
        <v>406.35998499999999</v>
      </c>
      <c r="D52">
        <v>395.51998900000001</v>
      </c>
      <c r="E52">
        <v>396.16000400000001</v>
      </c>
      <c r="F52">
        <v>396.16000400000001</v>
      </c>
      <c r="G52">
        <v>9400</v>
      </c>
    </row>
    <row r="53" spans="1:7" x14ac:dyDescent="0.25">
      <c r="A53" s="46">
        <v>39938</v>
      </c>
      <c r="B53">
        <v>395.88000499999998</v>
      </c>
      <c r="C53">
        <v>400.55999800000001</v>
      </c>
      <c r="D53">
        <v>395.88000499999998</v>
      </c>
      <c r="E53">
        <v>398.20001200000002</v>
      </c>
      <c r="F53">
        <v>398.20001200000002</v>
      </c>
      <c r="G53">
        <v>2800</v>
      </c>
    </row>
    <row r="54" spans="1:7" x14ac:dyDescent="0.25">
      <c r="A54" s="46">
        <v>39939</v>
      </c>
      <c r="B54">
        <v>393.67999300000002</v>
      </c>
      <c r="C54">
        <v>395.48001099999999</v>
      </c>
      <c r="D54">
        <v>387.51998900000001</v>
      </c>
      <c r="E54">
        <v>387.67999300000002</v>
      </c>
      <c r="F54">
        <v>387.67999300000002</v>
      </c>
      <c r="G54">
        <v>3800</v>
      </c>
    </row>
    <row r="55" spans="1:7" x14ac:dyDescent="0.25">
      <c r="A55" s="46">
        <v>39940</v>
      </c>
      <c r="B55">
        <v>383.44000199999999</v>
      </c>
      <c r="C55">
        <v>390.72000100000002</v>
      </c>
      <c r="D55">
        <v>382.60000600000001</v>
      </c>
      <c r="E55">
        <v>390.23998999999998</v>
      </c>
      <c r="F55">
        <v>390.23998999999998</v>
      </c>
      <c r="G55">
        <v>29900</v>
      </c>
    </row>
    <row r="56" spans="1:7" x14ac:dyDescent="0.25">
      <c r="A56" s="46">
        <v>39941</v>
      </c>
      <c r="B56">
        <v>381.35998499999999</v>
      </c>
      <c r="C56">
        <v>384.55999800000001</v>
      </c>
      <c r="D56">
        <v>375.23998999999998</v>
      </c>
      <c r="E56">
        <v>379.64001500000001</v>
      </c>
      <c r="F56">
        <v>379.64001500000001</v>
      </c>
      <c r="G56">
        <v>3800</v>
      </c>
    </row>
    <row r="57" spans="1:7" x14ac:dyDescent="0.25">
      <c r="A57" s="46">
        <v>39944</v>
      </c>
      <c r="B57">
        <v>378.51998900000001</v>
      </c>
      <c r="C57">
        <v>392.07998700000002</v>
      </c>
      <c r="D57">
        <v>378.51998900000001</v>
      </c>
      <c r="E57">
        <v>379.76001000000002</v>
      </c>
      <c r="F57">
        <v>379.76001000000002</v>
      </c>
      <c r="G57">
        <v>7800</v>
      </c>
    </row>
    <row r="58" spans="1:7" x14ac:dyDescent="0.25">
      <c r="A58" s="46">
        <v>39945</v>
      </c>
      <c r="B58">
        <v>386</v>
      </c>
      <c r="C58">
        <v>386</v>
      </c>
      <c r="D58">
        <v>380.27999899999998</v>
      </c>
      <c r="E58">
        <v>380.39999399999999</v>
      </c>
      <c r="F58">
        <v>380.39999399999999</v>
      </c>
      <c r="G58">
        <v>26600</v>
      </c>
    </row>
    <row r="59" spans="1:7" x14ac:dyDescent="0.25">
      <c r="A59" s="46">
        <v>39946</v>
      </c>
      <c r="B59">
        <v>391.83999599999999</v>
      </c>
      <c r="C59">
        <v>391.83999599999999</v>
      </c>
      <c r="D59">
        <v>384.35998499999999</v>
      </c>
      <c r="E59">
        <v>387.23998999999998</v>
      </c>
      <c r="F59">
        <v>387.23998999999998</v>
      </c>
      <c r="G59">
        <v>88100</v>
      </c>
    </row>
    <row r="60" spans="1:7" x14ac:dyDescent="0.25">
      <c r="A60" s="46">
        <v>39947</v>
      </c>
      <c r="B60">
        <v>382.23998999999998</v>
      </c>
      <c r="C60">
        <v>382.27999899999998</v>
      </c>
      <c r="D60">
        <v>374.32000699999998</v>
      </c>
      <c r="E60">
        <v>375.20001200000002</v>
      </c>
      <c r="F60">
        <v>375.20001200000002</v>
      </c>
      <c r="G60">
        <v>11200</v>
      </c>
    </row>
    <row r="61" spans="1:7" x14ac:dyDescent="0.25">
      <c r="A61" s="46">
        <v>39948</v>
      </c>
      <c r="B61">
        <v>367.959991</v>
      </c>
      <c r="C61">
        <v>378.55999800000001</v>
      </c>
      <c r="D61">
        <v>367.959991</v>
      </c>
      <c r="E61">
        <v>376.88000499999998</v>
      </c>
      <c r="F61">
        <v>376.88000499999998</v>
      </c>
      <c r="G61">
        <v>32500</v>
      </c>
    </row>
    <row r="62" spans="1:7" x14ac:dyDescent="0.25">
      <c r="A62" s="46">
        <v>39951</v>
      </c>
      <c r="B62">
        <v>386.51998900000001</v>
      </c>
      <c r="C62">
        <v>386.51998900000001</v>
      </c>
      <c r="D62">
        <v>350.92001299999998</v>
      </c>
      <c r="E62">
        <v>351.27999899999998</v>
      </c>
      <c r="F62">
        <v>351.27999899999998</v>
      </c>
      <c r="G62">
        <v>39300</v>
      </c>
    </row>
    <row r="63" spans="1:7" x14ac:dyDescent="0.25">
      <c r="A63" s="46">
        <v>39952</v>
      </c>
      <c r="B63">
        <v>351.64001500000001</v>
      </c>
      <c r="C63">
        <v>357</v>
      </c>
      <c r="D63">
        <v>351.64001500000001</v>
      </c>
      <c r="E63">
        <v>354.51998900000001</v>
      </c>
      <c r="F63">
        <v>354.51998900000001</v>
      </c>
      <c r="G63">
        <v>59800</v>
      </c>
    </row>
    <row r="64" spans="1:7" x14ac:dyDescent="0.25">
      <c r="A64" s="46">
        <v>39953</v>
      </c>
      <c r="B64">
        <v>353.48001099999999</v>
      </c>
      <c r="C64">
        <v>356.959991</v>
      </c>
      <c r="D64">
        <v>343.07998700000002</v>
      </c>
      <c r="E64">
        <v>356.959991</v>
      </c>
      <c r="F64">
        <v>356.959991</v>
      </c>
      <c r="G64">
        <v>6200</v>
      </c>
    </row>
    <row r="65" spans="1:7" x14ac:dyDescent="0.25">
      <c r="A65" s="46">
        <v>39954</v>
      </c>
      <c r="B65">
        <v>357.20001200000002</v>
      </c>
      <c r="C65">
        <v>369.32000699999998</v>
      </c>
      <c r="D65">
        <v>357.20001200000002</v>
      </c>
      <c r="E65">
        <v>368.35998499999999</v>
      </c>
      <c r="F65">
        <v>368.35998499999999</v>
      </c>
      <c r="G65">
        <v>34000</v>
      </c>
    </row>
    <row r="66" spans="1:7" x14ac:dyDescent="0.25">
      <c r="A66" s="46">
        <v>39955</v>
      </c>
      <c r="B66">
        <v>367.79998799999998</v>
      </c>
      <c r="C66">
        <v>368.55999800000001</v>
      </c>
      <c r="D66">
        <v>363.48001099999999</v>
      </c>
      <c r="E66">
        <v>365.51998900000001</v>
      </c>
      <c r="F66">
        <v>365.51998900000001</v>
      </c>
      <c r="G66">
        <v>17400</v>
      </c>
    </row>
    <row r="67" spans="1:7" x14ac:dyDescent="0.25">
      <c r="A67" s="46">
        <v>39959</v>
      </c>
      <c r="B67">
        <v>370.959991</v>
      </c>
      <c r="C67">
        <v>372.16000400000001</v>
      </c>
      <c r="D67">
        <v>354.11999500000002</v>
      </c>
      <c r="E67">
        <v>354.72000100000002</v>
      </c>
      <c r="F67">
        <v>354.72000100000002</v>
      </c>
      <c r="G67">
        <v>20300</v>
      </c>
    </row>
    <row r="68" spans="1:7" x14ac:dyDescent="0.25">
      <c r="A68" s="46">
        <v>39960</v>
      </c>
      <c r="B68">
        <v>355.60000600000001</v>
      </c>
      <c r="C68">
        <v>358.040009</v>
      </c>
      <c r="D68">
        <v>350.51998900000001</v>
      </c>
      <c r="E68">
        <v>357.32000699999998</v>
      </c>
      <c r="F68">
        <v>357.32000699999998</v>
      </c>
      <c r="G68">
        <v>6900</v>
      </c>
    </row>
    <row r="69" spans="1:7" x14ac:dyDescent="0.25">
      <c r="A69" s="46">
        <v>39961</v>
      </c>
      <c r="B69">
        <v>359.27999899999998</v>
      </c>
      <c r="C69">
        <v>362.07998700000002</v>
      </c>
      <c r="D69">
        <v>354.83999599999999</v>
      </c>
      <c r="E69">
        <v>360.64001500000001</v>
      </c>
      <c r="F69">
        <v>360.64001500000001</v>
      </c>
      <c r="G69">
        <v>35100</v>
      </c>
    </row>
    <row r="70" spans="1:7" x14ac:dyDescent="0.25">
      <c r="A70" s="46">
        <v>39962</v>
      </c>
      <c r="B70">
        <v>360.60000600000001</v>
      </c>
      <c r="C70">
        <v>362.35998499999999</v>
      </c>
      <c r="D70">
        <v>359.07998700000002</v>
      </c>
      <c r="E70">
        <v>359.07998700000002</v>
      </c>
      <c r="F70">
        <v>359.07998700000002</v>
      </c>
      <c r="G70">
        <v>14600</v>
      </c>
    </row>
    <row r="71" spans="1:7" x14ac:dyDescent="0.25">
      <c r="A71" s="46">
        <v>39965</v>
      </c>
      <c r="B71">
        <v>358.44000199999999</v>
      </c>
      <c r="C71">
        <v>358.44000199999999</v>
      </c>
      <c r="D71">
        <v>349.040009</v>
      </c>
      <c r="E71">
        <v>350.64001500000001</v>
      </c>
      <c r="F71">
        <v>350.64001500000001</v>
      </c>
      <c r="G71">
        <v>8600</v>
      </c>
    </row>
    <row r="72" spans="1:7" x14ac:dyDescent="0.25">
      <c r="A72" s="46">
        <v>39966</v>
      </c>
      <c r="B72">
        <v>351.23998999999998</v>
      </c>
      <c r="C72">
        <v>353.39999399999999</v>
      </c>
      <c r="D72">
        <v>346.16000400000001</v>
      </c>
      <c r="E72">
        <v>350.39999399999999</v>
      </c>
      <c r="F72">
        <v>350.39999399999999</v>
      </c>
      <c r="G72">
        <v>3700</v>
      </c>
    </row>
    <row r="73" spans="1:7" x14ac:dyDescent="0.25">
      <c r="A73" s="46">
        <v>39967</v>
      </c>
      <c r="B73">
        <v>352.76001000000002</v>
      </c>
      <c r="C73">
        <v>361.35998499999999</v>
      </c>
      <c r="D73">
        <v>351.67999300000002</v>
      </c>
      <c r="E73">
        <v>360.27999899999998</v>
      </c>
      <c r="F73">
        <v>360.27999899999998</v>
      </c>
      <c r="G73">
        <v>19100</v>
      </c>
    </row>
    <row r="74" spans="1:7" x14ac:dyDescent="0.25">
      <c r="A74" s="46">
        <v>39968</v>
      </c>
      <c r="B74">
        <v>358.88000499999998</v>
      </c>
      <c r="C74">
        <v>358.88000499999998</v>
      </c>
      <c r="D74">
        <v>356.48001099999999</v>
      </c>
      <c r="E74">
        <v>357.64001500000001</v>
      </c>
      <c r="F74">
        <v>357.64001500000001</v>
      </c>
      <c r="G74">
        <v>6500</v>
      </c>
    </row>
    <row r="75" spans="1:7" x14ac:dyDescent="0.25">
      <c r="A75" s="46">
        <v>39969</v>
      </c>
      <c r="B75">
        <v>356.48001099999999</v>
      </c>
      <c r="C75">
        <v>361.27999899999998</v>
      </c>
      <c r="D75">
        <v>352.67999300000002</v>
      </c>
      <c r="E75">
        <v>357.16000400000001</v>
      </c>
      <c r="F75">
        <v>357.16000400000001</v>
      </c>
      <c r="G75">
        <v>30100</v>
      </c>
    </row>
    <row r="76" spans="1:7" x14ac:dyDescent="0.25">
      <c r="A76" s="46">
        <v>39972</v>
      </c>
      <c r="B76">
        <v>358.88000499999998</v>
      </c>
      <c r="C76">
        <v>366.07998700000002</v>
      </c>
      <c r="D76">
        <v>356.27999899999998</v>
      </c>
      <c r="E76">
        <v>358.83999599999999</v>
      </c>
      <c r="F76">
        <v>358.83999599999999</v>
      </c>
      <c r="G76">
        <v>2700</v>
      </c>
    </row>
    <row r="77" spans="1:7" x14ac:dyDescent="0.25">
      <c r="A77" s="46">
        <v>39973</v>
      </c>
      <c r="B77">
        <v>356.44000199999999</v>
      </c>
      <c r="C77">
        <v>358.55999800000001</v>
      </c>
      <c r="D77">
        <v>350.44000199999999</v>
      </c>
      <c r="E77">
        <v>350.959991</v>
      </c>
      <c r="F77">
        <v>350.959991</v>
      </c>
      <c r="G77">
        <v>34700</v>
      </c>
    </row>
    <row r="78" spans="1:7" x14ac:dyDescent="0.25">
      <c r="A78" s="46">
        <v>39974</v>
      </c>
      <c r="B78">
        <v>349.23998999999998</v>
      </c>
      <c r="C78">
        <v>360.39999399999999</v>
      </c>
      <c r="D78">
        <v>349</v>
      </c>
      <c r="E78">
        <v>355.88000499999998</v>
      </c>
      <c r="F78">
        <v>355.88000499999998</v>
      </c>
      <c r="G78">
        <v>37800</v>
      </c>
    </row>
    <row r="79" spans="1:7" x14ac:dyDescent="0.25">
      <c r="A79" s="46">
        <v>39975</v>
      </c>
      <c r="B79">
        <v>353.92001299999998</v>
      </c>
      <c r="C79">
        <v>353.92001299999998</v>
      </c>
      <c r="D79">
        <v>347.11999500000002</v>
      </c>
      <c r="E79">
        <v>347.51998900000001</v>
      </c>
      <c r="F79">
        <v>347.51998900000001</v>
      </c>
      <c r="G79">
        <v>35800</v>
      </c>
    </row>
    <row r="80" spans="1:7" x14ac:dyDescent="0.25">
      <c r="A80" s="46">
        <v>39976</v>
      </c>
      <c r="B80">
        <v>349.16000400000001</v>
      </c>
      <c r="C80">
        <v>351.55999800000001</v>
      </c>
      <c r="D80">
        <v>343.11999500000002</v>
      </c>
      <c r="E80">
        <v>344.67999300000002</v>
      </c>
      <c r="F80">
        <v>344.67999300000002</v>
      </c>
      <c r="G80">
        <v>7800</v>
      </c>
    </row>
    <row r="81" spans="1:7" x14ac:dyDescent="0.25">
      <c r="A81" s="46">
        <v>39979</v>
      </c>
      <c r="B81">
        <v>346.76001000000002</v>
      </c>
      <c r="C81">
        <v>355.16000400000001</v>
      </c>
      <c r="D81">
        <v>346.76001000000002</v>
      </c>
      <c r="E81">
        <v>354.20001200000002</v>
      </c>
      <c r="F81">
        <v>354.20001200000002</v>
      </c>
      <c r="G81">
        <v>14200</v>
      </c>
    </row>
    <row r="82" spans="1:7" x14ac:dyDescent="0.25">
      <c r="A82" s="46">
        <v>39980</v>
      </c>
      <c r="B82">
        <v>352.72000100000002</v>
      </c>
      <c r="C82">
        <v>359</v>
      </c>
      <c r="D82">
        <v>350.60000600000001</v>
      </c>
      <c r="E82">
        <v>358.07998700000002</v>
      </c>
      <c r="F82">
        <v>358.07998700000002</v>
      </c>
      <c r="G82">
        <v>131700</v>
      </c>
    </row>
    <row r="83" spans="1:7" x14ac:dyDescent="0.25">
      <c r="A83" s="46">
        <v>39981</v>
      </c>
      <c r="B83">
        <v>359.23998999999998</v>
      </c>
      <c r="C83">
        <v>364.040009</v>
      </c>
      <c r="D83">
        <v>358.35998499999999</v>
      </c>
      <c r="E83">
        <v>360.20001200000002</v>
      </c>
      <c r="F83">
        <v>360.20001200000002</v>
      </c>
      <c r="G83">
        <v>4400</v>
      </c>
    </row>
    <row r="84" spans="1:7" x14ac:dyDescent="0.25">
      <c r="A84" s="46">
        <v>39982</v>
      </c>
      <c r="B84">
        <v>360.44000199999999</v>
      </c>
      <c r="C84">
        <v>362.92001299999998</v>
      </c>
      <c r="D84">
        <v>358</v>
      </c>
      <c r="E84">
        <v>362.040009</v>
      </c>
      <c r="F84">
        <v>362.040009</v>
      </c>
      <c r="G84">
        <v>6900</v>
      </c>
    </row>
    <row r="85" spans="1:7" x14ac:dyDescent="0.25">
      <c r="A85" s="46">
        <v>39983</v>
      </c>
      <c r="B85">
        <v>360.48001099999999</v>
      </c>
      <c r="C85">
        <v>393.48001099999999</v>
      </c>
      <c r="D85">
        <v>353.72000100000002</v>
      </c>
      <c r="E85">
        <v>360.32000699999998</v>
      </c>
      <c r="F85">
        <v>360.32000699999998</v>
      </c>
      <c r="G85">
        <v>8800</v>
      </c>
    </row>
    <row r="86" spans="1:7" x14ac:dyDescent="0.25">
      <c r="A86" s="46">
        <v>39986</v>
      </c>
      <c r="B86">
        <v>360.44000199999999</v>
      </c>
      <c r="C86">
        <v>369.32000699999998</v>
      </c>
      <c r="D86">
        <v>360.44000199999999</v>
      </c>
      <c r="E86">
        <v>368.27999899999998</v>
      </c>
      <c r="F86">
        <v>368.27999899999998</v>
      </c>
      <c r="G86">
        <v>2800</v>
      </c>
    </row>
    <row r="87" spans="1:7" x14ac:dyDescent="0.25">
      <c r="A87" s="46">
        <v>39987</v>
      </c>
      <c r="B87">
        <v>366.39999399999999</v>
      </c>
      <c r="C87">
        <v>368.07998700000002</v>
      </c>
      <c r="D87">
        <v>363.39999399999999</v>
      </c>
      <c r="E87">
        <v>364.23998999999998</v>
      </c>
      <c r="F87">
        <v>364.23998999999998</v>
      </c>
      <c r="G87">
        <v>2500</v>
      </c>
    </row>
    <row r="88" spans="1:7" x14ac:dyDescent="0.25">
      <c r="A88" s="46">
        <v>39988</v>
      </c>
      <c r="B88">
        <v>364</v>
      </c>
      <c r="C88">
        <v>364</v>
      </c>
      <c r="D88">
        <v>358</v>
      </c>
      <c r="E88">
        <v>358.040009</v>
      </c>
      <c r="F88">
        <v>358.040009</v>
      </c>
      <c r="G88">
        <v>4100</v>
      </c>
    </row>
    <row r="89" spans="1:7" x14ac:dyDescent="0.25">
      <c r="A89" s="46">
        <v>39989</v>
      </c>
      <c r="B89">
        <v>360.44000199999999</v>
      </c>
      <c r="C89">
        <v>361.07998700000002</v>
      </c>
      <c r="D89">
        <v>351.83999599999999</v>
      </c>
      <c r="E89">
        <v>352</v>
      </c>
      <c r="F89">
        <v>352</v>
      </c>
      <c r="G89">
        <v>29900</v>
      </c>
    </row>
    <row r="90" spans="1:7" x14ac:dyDescent="0.25">
      <c r="A90" s="46">
        <v>39990</v>
      </c>
      <c r="B90">
        <v>353.040009</v>
      </c>
      <c r="C90">
        <v>353.040009</v>
      </c>
      <c r="D90">
        <v>349.83999599999999</v>
      </c>
      <c r="E90">
        <v>349.88000499999998</v>
      </c>
      <c r="F90">
        <v>349.88000499999998</v>
      </c>
      <c r="G90">
        <v>400</v>
      </c>
    </row>
    <row r="91" spans="1:7" x14ac:dyDescent="0.25">
      <c r="A91" s="46">
        <v>39993</v>
      </c>
      <c r="B91">
        <v>351.64001500000001</v>
      </c>
      <c r="C91">
        <v>351.64001500000001</v>
      </c>
      <c r="D91">
        <v>343</v>
      </c>
      <c r="E91">
        <v>343.32000699999998</v>
      </c>
      <c r="F91">
        <v>343.32000699999998</v>
      </c>
      <c r="G91">
        <v>1100</v>
      </c>
    </row>
    <row r="92" spans="1:7" x14ac:dyDescent="0.25">
      <c r="A92" s="46">
        <v>39994</v>
      </c>
      <c r="B92">
        <v>341.83999599999999</v>
      </c>
      <c r="C92">
        <v>347.16000400000001</v>
      </c>
      <c r="D92">
        <v>339.76001000000002</v>
      </c>
      <c r="E92">
        <v>345.55999800000001</v>
      </c>
      <c r="F92">
        <v>345.55999800000001</v>
      </c>
      <c r="G92">
        <v>3400</v>
      </c>
    </row>
    <row r="93" spans="1:7" x14ac:dyDescent="0.25">
      <c r="A93" s="46">
        <v>39995</v>
      </c>
      <c r="B93">
        <v>344.20001200000002</v>
      </c>
      <c r="C93">
        <v>344.20001200000002</v>
      </c>
      <c r="D93">
        <v>338.20001200000002</v>
      </c>
      <c r="E93">
        <v>339.27999899999998</v>
      </c>
      <c r="F93">
        <v>339.27999899999998</v>
      </c>
      <c r="G93">
        <v>5700</v>
      </c>
    </row>
    <row r="94" spans="1:7" x14ac:dyDescent="0.25">
      <c r="A94" s="46">
        <v>39996</v>
      </c>
      <c r="B94">
        <v>341.23998999999998</v>
      </c>
      <c r="C94">
        <v>352.64001500000001</v>
      </c>
      <c r="D94">
        <v>341.23998999999998</v>
      </c>
      <c r="E94">
        <v>351.60000600000001</v>
      </c>
      <c r="F94">
        <v>351.60000600000001</v>
      </c>
      <c r="G94">
        <v>2200</v>
      </c>
    </row>
    <row r="95" spans="1:7" x14ac:dyDescent="0.25">
      <c r="A95" s="46">
        <v>40000</v>
      </c>
      <c r="B95">
        <v>353.959991</v>
      </c>
      <c r="C95">
        <v>356.44000199999999</v>
      </c>
      <c r="D95">
        <v>350.76001000000002</v>
      </c>
      <c r="E95">
        <v>351.79998799999998</v>
      </c>
      <c r="F95">
        <v>351.79998799999998</v>
      </c>
      <c r="G95">
        <v>4900</v>
      </c>
    </row>
    <row r="96" spans="1:7" x14ac:dyDescent="0.25">
      <c r="A96" s="46">
        <v>40001</v>
      </c>
      <c r="B96">
        <v>352.83999599999999</v>
      </c>
      <c r="C96">
        <v>360.040009</v>
      </c>
      <c r="D96">
        <v>352.11999500000002</v>
      </c>
      <c r="E96">
        <v>358.67999300000002</v>
      </c>
      <c r="F96">
        <v>358.67999300000002</v>
      </c>
      <c r="G96">
        <v>10600</v>
      </c>
    </row>
    <row r="97" spans="1:7" x14ac:dyDescent="0.25">
      <c r="A97" s="46">
        <v>40002</v>
      </c>
      <c r="B97">
        <v>358</v>
      </c>
      <c r="C97">
        <v>368.16000400000001</v>
      </c>
      <c r="D97">
        <v>355.20001200000002</v>
      </c>
      <c r="E97">
        <v>365.48001099999999</v>
      </c>
      <c r="F97">
        <v>365.48001099999999</v>
      </c>
      <c r="G97">
        <v>2800</v>
      </c>
    </row>
    <row r="98" spans="1:7" x14ac:dyDescent="0.25">
      <c r="A98" s="46">
        <v>40003</v>
      </c>
      <c r="B98">
        <v>364</v>
      </c>
      <c r="C98">
        <v>364</v>
      </c>
      <c r="D98">
        <v>360.07998700000002</v>
      </c>
      <c r="E98">
        <v>361.040009</v>
      </c>
      <c r="F98">
        <v>361.040009</v>
      </c>
      <c r="G98">
        <v>1400</v>
      </c>
    </row>
    <row r="99" spans="1:7" x14ac:dyDescent="0.25">
      <c r="A99" s="46">
        <v>40004</v>
      </c>
      <c r="B99">
        <v>362.83999599999999</v>
      </c>
      <c r="C99">
        <v>365.44000199999999</v>
      </c>
      <c r="D99">
        <v>361.07998700000002</v>
      </c>
      <c r="E99">
        <v>361.83999599999999</v>
      </c>
      <c r="F99">
        <v>361.83999599999999</v>
      </c>
      <c r="G99">
        <v>2700</v>
      </c>
    </row>
    <row r="100" spans="1:7" x14ac:dyDescent="0.25">
      <c r="A100" s="46">
        <v>40007</v>
      </c>
      <c r="B100">
        <v>362.44000199999999</v>
      </c>
      <c r="C100">
        <v>365.60000600000001</v>
      </c>
      <c r="D100">
        <v>359</v>
      </c>
      <c r="E100">
        <v>360.35998499999999</v>
      </c>
      <c r="F100">
        <v>360.35998499999999</v>
      </c>
      <c r="G100">
        <v>4100</v>
      </c>
    </row>
    <row r="101" spans="1:7" x14ac:dyDescent="0.25">
      <c r="A101" s="46">
        <v>40008</v>
      </c>
      <c r="B101">
        <v>359.60000600000001</v>
      </c>
      <c r="C101">
        <v>361.51998900000001</v>
      </c>
      <c r="D101">
        <v>356.64001500000001</v>
      </c>
      <c r="E101">
        <v>358.83999599999999</v>
      </c>
      <c r="F101">
        <v>358.83999599999999</v>
      </c>
      <c r="G101">
        <v>3700</v>
      </c>
    </row>
    <row r="102" spans="1:7" x14ac:dyDescent="0.25">
      <c r="A102" s="46">
        <v>40009</v>
      </c>
      <c r="B102">
        <v>356.79998799999998</v>
      </c>
      <c r="C102">
        <v>356.79998799999998</v>
      </c>
      <c r="D102">
        <v>346.64001500000001</v>
      </c>
      <c r="E102">
        <v>351.51998900000001</v>
      </c>
      <c r="F102">
        <v>351.51998900000001</v>
      </c>
      <c r="G102">
        <v>15100</v>
      </c>
    </row>
    <row r="103" spans="1:7" x14ac:dyDescent="0.25">
      <c r="A103" s="46">
        <v>40010</v>
      </c>
      <c r="B103">
        <v>350.11999500000002</v>
      </c>
      <c r="C103">
        <v>350.92001299999998</v>
      </c>
      <c r="D103">
        <v>345.20001200000002</v>
      </c>
      <c r="E103">
        <v>346.32000699999998</v>
      </c>
      <c r="F103">
        <v>346.32000699999998</v>
      </c>
      <c r="G103">
        <v>1700</v>
      </c>
    </row>
    <row r="104" spans="1:7" x14ac:dyDescent="0.25">
      <c r="A104" s="46">
        <v>40011</v>
      </c>
      <c r="B104">
        <v>346.92001299999998</v>
      </c>
      <c r="C104">
        <v>348.72000100000002</v>
      </c>
      <c r="D104">
        <v>346.48001099999999</v>
      </c>
      <c r="E104">
        <v>347.72000100000002</v>
      </c>
      <c r="F104">
        <v>347.72000100000002</v>
      </c>
      <c r="G104">
        <v>600</v>
      </c>
    </row>
    <row r="105" spans="1:7" x14ac:dyDescent="0.25">
      <c r="A105" s="46">
        <v>40014</v>
      </c>
      <c r="B105">
        <v>346.27999899999998</v>
      </c>
      <c r="C105">
        <v>346.27999899999998</v>
      </c>
      <c r="D105">
        <v>340.27999899999998</v>
      </c>
      <c r="E105">
        <v>340.27999899999998</v>
      </c>
      <c r="F105">
        <v>340.27999899999998</v>
      </c>
      <c r="G105">
        <v>1700</v>
      </c>
    </row>
    <row r="106" spans="1:7" x14ac:dyDescent="0.25">
      <c r="A106" s="46">
        <v>40015</v>
      </c>
      <c r="B106">
        <v>341.27999899999998</v>
      </c>
      <c r="C106">
        <v>341.27999899999998</v>
      </c>
      <c r="D106">
        <v>336.67999300000002</v>
      </c>
      <c r="E106">
        <v>338.67999300000002</v>
      </c>
      <c r="F106">
        <v>338.67999300000002</v>
      </c>
      <c r="G106">
        <v>4600</v>
      </c>
    </row>
    <row r="107" spans="1:7" x14ac:dyDescent="0.25">
      <c r="A107" s="46">
        <v>40016</v>
      </c>
      <c r="B107">
        <v>337.959991</v>
      </c>
      <c r="C107">
        <v>337.959991</v>
      </c>
      <c r="D107">
        <v>332.07998700000002</v>
      </c>
      <c r="E107">
        <v>333.60000600000001</v>
      </c>
      <c r="F107">
        <v>333.60000600000001</v>
      </c>
      <c r="G107">
        <v>1200</v>
      </c>
    </row>
    <row r="108" spans="1:7" x14ac:dyDescent="0.25">
      <c r="A108" s="46">
        <v>40017</v>
      </c>
      <c r="B108">
        <v>335.76001000000002</v>
      </c>
      <c r="C108">
        <v>335.76001000000002</v>
      </c>
      <c r="D108">
        <v>328.959991</v>
      </c>
      <c r="E108">
        <v>332</v>
      </c>
      <c r="F108">
        <v>332</v>
      </c>
      <c r="G108">
        <v>800</v>
      </c>
    </row>
    <row r="109" spans="1:7" x14ac:dyDescent="0.25">
      <c r="A109" s="46">
        <v>40018</v>
      </c>
      <c r="B109">
        <v>333</v>
      </c>
      <c r="C109">
        <v>333</v>
      </c>
      <c r="D109">
        <v>330.55999800000001</v>
      </c>
      <c r="E109">
        <v>332.79998799999998</v>
      </c>
      <c r="F109">
        <v>332.79998799999998</v>
      </c>
      <c r="G109">
        <v>300</v>
      </c>
    </row>
    <row r="110" spans="1:7" x14ac:dyDescent="0.25">
      <c r="A110" s="46">
        <v>40021</v>
      </c>
      <c r="B110">
        <v>333.60000600000001</v>
      </c>
      <c r="C110">
        <v>336.39999399999999</v>
      </c>
      <c r="D110">
        <v>333.32000699999998</v>
      </c>
      <c r="E110">
        <v>334.60000600000001</v>
      </c>
      <c r="F110">
        <v>334.60000600000001</v>
      </c>
      <c r="G110">
        <v>5600</v>
      </c>
    </row>
    <row r="111" spans="1:7" x14ac:dyDescent="0.25">
      <c r="A111" s="46">
        <v>40022</v>
      </c>
      <c r="B111">
        <v>335.60000600000001</v>
      </c>
      <c r="C111">
        <v>343.76001000000002</v>
      </c>
      <c r="D111">
        <v>335.60000600000001</v>
      </c>
      <c r="E111">
        <v>342.88000499999998</v>
      </c>
      <c r="F111">
        <v>342.88000499999998</v>
      </c>
      <c r="G111">
        <v>2200</v>
      </c>
    </row>
    <row r="112" spans="1:7" x14ac:dyDescent="0.25">
      <c r="A112" s="46">
        <v>40023</v>
      </c>
      <c r="B112">
        <v>343.79998799999998</v>
      </c>
      <c r="C112">
        <v>346.16000400000001</v>
      </c>
      <c r="D112">
        <v>342.20001200000002</v>
      </c>
      <c r="E112">
        <v>344.48001099999999</v>
      </c>
      <c r="F112">
        <v>344.48001099999999</v>
      </c>
      <c r="G112">
        <v>41100</v>
      </c>
    </row>
    <row r="113" spans="1:7" x14ac:dyDescent="0.25">
      <c r="A113" s="46">
        <v>40024</v>
      </c>
      <c r="B113">
        <v>343.16000400000001</v>
      </c>
      <c r="C113">
        <v>343.16000400000001</v>
      </c>
      <c r="D113">
        <v>336</v>
      </c>
      <c r="E113">
        <v>338.35998499999999</v>
      </c>
      <c r="F113">
        <v>338.35998499999999</v>
      </c>
      <c r="G113">
        <v>1900</v>
      </c>
    </row>
    <row r="114" spans="1:7" x14ac:dyDescent="0.25">
      <c r="A114" s="46">
        <v>40025</v>
      </c>
      <c r="B114">
        <v>336.79998799999998</v>
      </c>
      <c r="C114">
        <v>342</v>
      </c>
      <c r="D114">
        <v>336.79998799999998</v>
      </c>
      <c r="E114">
        <v>341.60000600000001</v>
      </c>
      <c r="F114">
        <v>341.60000600000001</v>
      </c>
      <c r="G114">
        <v>63700</v>
      </c>
    </row>
    <row r="115" spans="1:7" x14ac:dyDescent="0.25">
      <c r="A115" s="46">
        <v>40028</v>
      </c>
      <c r="B115">
        <v>343.39999399999999</v>
      </c>
      <c r="C115">
        <v>343.39999399999999</v>
      </c>
      <c r="D115">
        <v>340.040009</v>
      </c>
      <c r="E115">
        <v>340.040009</v>
      </c>
      <c r="F115">
        <v>340.040009</v>
      </c>
      <c r="G115">
        <v>300</v>
      </c>
    </row>
    <row r="116" spans="1:7" x14ac:dyDescent="0.25">
      <c r="A116" s="46">
        <v>40029</v>
      </c>
      <c r="B116">
        <v>339.55999800000001</v>
      </c>
      <c r="C116">
        <v>339.959991</v>
      </c>
      <c r="D116">
        <v>338.79998799999998</v>
      </c>
      <c r="E116">
        <v>339.48001099999999</v>
      </c>
      <c r="F116">
        <v>339.48001099999999</v>
      </c>
      <c r="G116">
        <v>700</v>
      </c>
    </row>
    <row r="117" spans="1:7" x14ac:dyDescent="0.25">
      <c r="A117" s="46">
        <v>40030</v>
      </c>
      <c r="B117">
        <v>338.35998499999999</v>
      </c>
      <c r="C117">
        <v>342.32000699999998</v>
      </c>
      <c r="D117">
        <v>336.55999800000001</v>
      </c>
      <c r="E117">
        <v>337.55999800000001</v>
      </c>
      <c r="F117">
        <v>337.55999800000001</v>
      </c>
      <c r="G117">
        <v>900</v>
      </c>
    </row>
    <row r="118" spans="1:7" x14ac:dyDescent="0.25">
      <c r="A118" s="46">
        <v>40031</v>
      </c>
      <c r="B118">
        <v>337.60000600000001</v>
      </c>
      <c r="C118">
        <v>341.60000600000001</v>
      </c>
      <c r="D118">
        <v>337.60000600000001</v>
      </c>
      <c r="E118">
        <v>339</v>
      </c>
      <c r="F118">
        <v>339</v>
      </c>
      <c r="G118">
        <v>3300</v>
      </c>
    </row>
    <row r="119" spans="1:7" x14ac:dyDescent="0.25">
      <c r="A119" s="46">
        <v>40032</v>
      </c>
      <c r="B119">
        <v>339.20001200000002</v>
      </c>
      <c r="C119">
        <v>339.20001200000002</v>
      </c>
      <c r="D119">
        <v>331.39999399999999</v>
      </c>
      <c r="E119">
        <v>332.35998499999999</v>
      </c>
      <c r="F119">
        <v>332.35998499999999</v>
      </c>
      <c r="G119">
        <v>52900</v>
      </c>
    </row>
    <row r="120" spans="1:7" x14ac:dyDescent="0.25">
      <c r="A120" s="46">
        <v>40035</v>
      </c>
      <c r="B120">
        <v>333</v>
      </c>
      <c r="C120">
        <v>336</v>
      </c>
      <c r="D120">
        <v>333</v>
      </c>
      <c r="E120">
        <v>334.92001299999998</v>
      </c>
      <c r="F120">
        <v>334.92001299999998</v>
      </c>
      <c r="G120">
        <v>1000</v>
      </c>
    </row>
    <row r="121" spans="1:7" x14ac:dyDescent="0.25">
      <c r="A121" s="46">
        <v>40036</v>
      </c>
      <c r="B121">
        <v>335.79998799999998</v>
      </c>
      <c r="C121">
        <v>344.79998799999998</v>
      </c>
      <c r="D121">
        <v>335.79998799999998</v>
      </c>
      <c r="E121">
        <v>338.51998900000001</v>
      </c>
      <c r="F121">
        <v>338.51998900000001</v>
      </c>
      <c r="G121">
        <v>2000</v>
      </c>
    </row>
    <row r="122" spans="1:7" x14ac:dyDescent="0.25">
      <c r="A122" s="46">
        <v>40037</v>
      </c>
      <c r="B122">
        <v>336.60000600000001</v>
      </c>
      <c r="C122">
        <v>336.60000600000001</v>
      </c>
      <c r="D122">
        <v>335.32000699999998</v>
      </c>
      <c r="E122">
        <v>335.55999800000001</v>
      </c>
      <c r="F122">
        <v>335.55999800000001</v>
      </c>
      <c r="G122">
        <v>200</v>
      </c>
    </row>
    <row r="123" spans="1:7" x14ac:dyDescent="0.25">
      <c r="A123" s="46">
        <v>40038</v>
      </c>
      <c r="B123">
        <v>337.39999399999999</v>
      </c>
      <c r="C123">
        <v>339.39999399999999</v>
      </c>
      <c r="D123">
        <v>336.51998900000001</v>
      </c>
      <c r="E123">
        <v>336.51998900000001</v>
      </c>
      <c r="F123">
        <v>336.51998900000001</v>
      </c>
      <c r="G123">
        <v>19600</v>
      </c>
    </row>
    <row r="124" spans="1:7" x14ac:dyDescent="0.25">
      <c r="A124" s="46">
        <v>40039</v>
      </c>
      <c r="B124">
        <v>338</v>
      </c>
      <c r="C124">
        <v>341</v>
      </c>
      <c r="D124">
        <v>338</v>
      </c>
      <c r="E124">
        <v>339.23998999999998</v>
      </c>
      <c r="F124">
        <v>339.23998999999998</v>
      </c>
      <c r="G124">
        <v>500</v>
      </c>
    </row>
    <row r="125" spans="1:7" x14ac:dyDescent="0.25">
      <c r="A125" s="46">
        <v>40042</v>
      </c>
      <c r="B125">
        <v>341.32000699999998</v>
      </c>
      <c r="C125">
        <v>351.44000199999999</v>
      </c>
      <c r="D125">
        <v>341.32000699999998</v>
      </c>
      <c r="E125">
        <v>351.44000199999999</v>
      </c>
      <c r="F125">
        <v>351.44000199999999</v>
      </c>
      <c r="G125">
        <v>2100</v>
      </c>
    </row>
    <row r="126" spans="1:7" x14ac:dyDescent="0.25">
      <c r="A126" s="46">
        <v>40043</v>
      </c>
      <c r="B126">
        <v>355.16000400000001</v>
      </c>
      <c r="C126">
        <v>361.55999800000001</v>
      </c>
      <c r="D126">
        <v>347.44000199999999</v>
      </c>
      <c r="E126">
        <v>349.72000100000002</v>
      </c>
      <c r="F126">
        <v>349.72000100000002</v>
      </c>
      <c r="G126">
        <v>3600</v>
      </c>
    </row>
    <row r="127" spans="1:7" x14ac:dyDescent="0.25">
      <c r="A127" s="46">
        <v>40044</v>
      </c>
      <c r="B127">
        <v>350.79998799999998</v>
      </c>
      <c r="C127">
        <v>351.27999899999998</v>
      </c>
      <c r="D127">
        <v>346.07998700000002</v>
      </c>
      <c r="E127">
        <v>347.60000600000001</v>
      </c>
      <c r="F127">
        <v>347.60000600000001</v>
      </c>
      <c r="G127">
        <v>2000</v>
      </c>
    </row>
    <row r="128" spans="1:7" x14ac:dyDescent="0.25">
      <c r="A128" s="46">
        <v>40045</v>
      </c>
      <c r="B128">
        <v>348</v>
      </c>
      <c r="C128">
        <v>348</v>
      </c>
      <c r="D128">
        <v>344.72000100000002</v>
      </c>
      <c r="E128">
        <v>345.23998999999998</v>
      </c>
      <c r="F128">
        <v>345.23998999999998</v>
      </c>
      <c r="G128">
        <v>4100</v>
      </c>
    </row>
    <row r="129" spans="1:7" x14ac:dyDescent="0.25">
      <c r="A129" s="46">
        <v>40046</v>
      </c>
      <c r="B129">
        <v>342</v>
      </c>
      <c r="C129">
        <v>344.39999399999999</v>
      </c>
      <c r="D129">
        <v>315.27999899999998</v>
      </c>
      <c r="E129">
        <v>342</v>
      </c>
      <c r="F129">
        <v>342</v>
      </c>
      <c r="G129">
        <v>5000</v>
      </c>
    </row>
    <row r="130" spans="1:7" x14ac:dyDescent="0.25">
      <c r="A130" s="46">
        <v>40049</v>
      </c>
      <c r="B130">
        <v>344</v>
      </c>
      <c r="C130">
        <v>344</v>
      </c>
      <c r="D130">
        <v>339.35998499999999</v>
      </c>
      <c r="E130">
        <v>342.16000400000001</v>
      </c>
      <c r="F130">
        <v>342.16000400000001</v>
      </c>
      <c r="G130">
        <v>2300</v>
      </c>
    </row>
    <row r="131" spans="1:7" x14ac:dyDescent="0.25">
      <c r="A131" s="46">
        <v>40050</v>
      </c>
      <c r="B131">
        <v>343.07998700000002</v>
      </c>
      <c r="C131">
        <v>346.44000199999999</v>
      </c>
      <c r="D131">
        <v>343.07998700000002</v>
      </c>
      <c r="E131">
        <v>346.39999399999999</v>
      </c>
      <c r="F131">
        <v>346.39999399999999</v>
      </c>
      <c r="G131">
        <v>400</v>
      </c>
    </row>
    <row r="132" spans="1:7" x14ac:dyDescent="0.25">
      <c r="A132" s="46">
        <v>40051</v>
      </c>
      <c r="B132">
        <v>347.20001200000002</v>
      </c>
      <c r="C132">
        <v>348.72000100000002</v>
      </c>
      <c r="D132">
        <v>345.959991</v>
      </c>
      <c r="E132">
        <v>348.72000100000002</v>
      </c>
      <c r="F132">
        <v>348.72000100000002</v>
      </c>
      <c r="G132">
        <v>1000</v>
      </c>
    </row>
    <row r="133" spans="1:7" x14ac:dyDescent="0.25">
      <c r="A133" s="46">
        <v>40052</v>
      </c>
      <c r="B133">
        <v>351.32000699999998</v>
      </c>
      <c r="C133">
        <v>354.11999500000002</v>
      </c>
      <c r="D133">
        <v>345.64001500000001</v>
      </c>
      <c r="E133">
        <v>346.60000600000001</v>
      </c>
      <c r="F133">
        <v>346.60000600000001</v>
      </c>
      <c r="G133">
        <v>4700</v>
      </c>
    </row>
    <row r="134" spans="1:7" x14ac:dyDescent="0.25">
      <c r="A134" s="46">
        <v>40053</v>
      </c>
      <c r="B134">
        <v>347.51998900000001</v>
      </c>
      <c r="C134">
        <v>349.27999899999998</v>
      </c>
      <c r="D134">
        <v>346.67999300000002</v>
      </c>
      <c r="E134">
        <v>348.51998900000001</v>
      </c>
      <c r="F134">
        <v>348.51998900000001</v>
      </c>
      <c r="G134">
        <v>700</v>
      </c>
    </row>
    <row r="135" spans="1:7" x14ac:dyDescent="0.25">
      <c r="A135" s="46">
        <v>40056</v>
      </c>
      <c r="B135">
        <v>358.040009</v>
      </c>
      <c r="C135">
        <v>358.040009</v>
      </c>
      <c r="D135">
        <v>350.51998900000001</v>
      </c>
      <c r="E135">
        <v>353.23998999999998</v>
      </c>
      <c r="F135">
        <v>353.23998999999998</v>
      </c>
      <c r="G135">
        <v>2300</v>
      </c>
    </row>
    <row r="136" spans="1:7" x14ac:dyDescent="0.25">
      <c r="A136" s="46">
        <v>40057</v>
      </c>
      <c r="B136">
        <v>351.67999300000002</v>
      </c>
      <c r="C136">
        <v>362.39999399999999</v>
      </c>
      <c r="D136">
        <v>349.27999899999998</v>
      </c>
      <c r="E136">
        <v>360.48001099999999</v>
      </c>
      <c r="F136">
        <v>360.48001099999999</v>
      </c>
      <c r="G136">
        <v>3200</v>
      </c>
    </row>
    <row r="137" spans="1:7" x14ac:dyDescent="0.25">
      <c r="A137" s="46">
        <v>40058</v>
      </c>
      <c r="B137">
        <v>360.55999800000001</v>
      </c>
      <c r="C137">
        <v>362.35998499999999</v>
      </c>
      <c r="D137">
        <v>359.35998499999999</v>
      </c>
      <c r="E137">
        <v>361.88000499999998</v>
      </c>
      <c r="F137">
        <v>361.88000499999998</v>
      </c>
      <c r="G137">
        <v>900</v>
      </c>
    </row>
    <row r="138" spans="1:7" x14ac:dyDescent="0.25">
      <c r="A138" s="46">
        <v>40059</v>
      </c>
      <c r="B138">
        <v>361</v>
      </c>
      <c r="C138">
        <v>361.88000499999998</v>
      </c>
      <c r="D138">
        <v>354.51998900000001</v>
      </c>
      <c r="E138">
        <v>354.83999599999999</v>
      </c>
      <c r="F138">
        <v>354.83999599999999</v>
      </c>
      <c r="G138">
        <v>26700</v>
      </c>
    </row>
    <row r="139" spans="1:7" x14ac:dyDescent="0.25">
      <c r="A139" s="46">
        <v>40060</v>
      </c>
      <c r="B139">
        <v>353.83999599999999</v>
      </c>
      <c r="C139">
        <v>353.83999599999999</v>
      </c>
      <c r="D139">
        <v>347.959991</v>
      </c>
      <c r="E139">
        <v>347.959991</v>
      </c>
      <c r="F139">
        <v>347.959991</v>
      </c>
      <c r="G139">
        <v>25600</v>
      </c>
    </row>
    <row r="140" spans="1:7" x14ac:dyDescent="0.25">
      <c r="A140" s="46">
        <v>40064</v>
      </c>
      <c r="B140">
        <v>346.040009</v>
      </c>
      <c r="C140">
        <v>347</v>
      </c>
      <c r="D140">
        <v>343.20001200000002</v>
      </c>
      <c r="E140">
        <v>346.16000400000001</v>
      </c>
      <c r="F140">
        <v>346.16000400000001</v>
      </c>
      <c r="G140">
        <v>27600</v>
      </c>
    </row>
    <row r="141" spans="1:7" x14ac:dyDescent="0.25">
      <c r="A141" s="46">
        <v>40065</v>
      </c>
      <c r="B141">
        <v>344.79998799999998</v>
      </c>
      <c r="C141">
        <v>344.79998799999998</v>
      </c>
      <c r="D141">
        <v>340.44000199999999</v>
      </c>
      <c r="E141">
        <v>341.83999599999999</v>
      </c>
      <c r="F141">
        <v>341.83999599999999</v>
      </c>
      <c r="G141">
        <v>26700</v>
      </c>
    </row>
    <row r="142" spans="1:7" x14ac:dyDescent="0.25">
      <c r="A142" s="46">
        <v>40066</v>
      </c>
      <c r="B142">
        <v>343.07998700000002</v>
      </c>
      <c r="C142">
        <v>344.27999899999998</v>
      </c>
      <c r="D142">
        <v>338.23998999999998</v>
      </c>
      <c r="E142">
        <v>338.23998999999998</v>
      </c>
      <c r="F142">
        <v>338.23998999999998</v>
      </c>
      <c r="G142">
        <v>3500</v>
      </c>
    </row>
    <row r="143" spans="1:7" x14ac:dyDescent="0.25">
      <c r="A143" s="46">
        <v>40067</v>
      </c>
      <c r="B143">
        <v>337.23998999999998</v>
      </c>
      <c r="C143">
        <v>340.040009</v>
      </c>
      <c r="D143">
        <v>334.23998999999998</v>
      </c>
      <c r="E143">
        <v>338.39999399999999</v>
      </c>
      <c r="F143">
        <v>338.39999399999999</v>
      </c>
      <c r="G143">
        <v>1500</v>
      </c>
    </row>
    <row r="144" spans="1:7" x14ac:dyDescent="0.25">
      <c r="A144" s="46">
        <v>40070</v>
      </c>
      <c r="B144">
        <v>340.67999300000002</v>
      </c>
      <c r="C144">
        <v>341.60000600000001</v>
      </c>
      <c r="D144">
        <v>338.040009</v>
      </c>
      <c r="E144">
        <v>338.11999500000002</v>
      </c>
      <c r="F144">
        <v>338.11999500000002</v>
      </c>
      <c r="G144">
        <v>1400</v>
      </c>
    </row>
    <row r="145" spans="1:7" x14ac:dyDescent="0.25">
      <c r="A145" s="46">
        <v>40071</v>
      </c>
      <c r="B145">
        <v>336.83999599999999</v>
      </c>
      <c r="C145">
        <v>336.83999599999999</v>
      </c>
      <c r="D145">
        <v>334.44000199999999</v>
      </c>
      <c r="E145">
        <v>334.88000499999998</v>
      </c>
      <c r="F145">
        <v>334.88000499999998</v>
      </c>
      <c r="G145">
        <v>2200</v>
      </c>
    </row>
    <row r="146" spans="1:7" x14ac:dyDescent="0.25">
      <c r="A146" s="46">
        <v>40072</v>
      </c>
      <c r="B146">
        <v>334.64001500000001</v>
      </c>
      <c r="C146">
        <v>335.72000100000002</v>
      </c>
      <c r="D146">
        <v>331.67999300000002</v>
      </c>
      <c r="E146">
        <v>332.44000199999999</v>
      </c>
      <c r="F146">
        <v>332.44000199999999</v>
      </c>
      <c r="G146">
        <v>26500</v>
      </c>
    </row>
    <row r="147" spans="1:7" x14ac:dyDescent="0.25">
      <c r="A147" s="46">
        <v>40073</v>
      </c>
      <c r="B147">
        <v>329.92001299999998</v>
      </c>
      <c r="C147">
        <v>333.27999899999998</v>
      </c>
      <c r="D147">
        <v>329.92001299999998</v>
      </c>
      <c r="E147">
        <v>333.27999899999998</v>
      </c>
      <c r="F147">
        <v>333.27999899999998</v>
      </c>
      <c r="G147">
        <v>1700</v>
      </c>
    </row>
    <row r="148" spans="1:7" x14ac:dyDescent="0.25">
      <c r="A148" s="46">
        <v>40074</v>
      </c>
      <c r="B148">
        <v>332.040009</v>
      </c>
      <c r="C148">
        <v>337.44000199999999</v>
      </c>
      <c r="D148">
        <v>332.040009</v>
      </c>
      <c r="E148">
        <v>334.51998900000001</v>
      </c>
      <c r="F148">
        <v>334.51998900000001</v>
      </c>
      <c r="G148">
        <v>1600</v>
      </c>
    </row>
    <row r="149" spans="1:7" x14ac:dyDescent="0.25">
      <c r="A149" s="46">
        <v>40077</v>
      </c>
      <c r="B149">
        <v>337.23998999999998</v>
      </c>
      <c r="C149">
        <v>339.27999899999998</v>
      </c>
      <c r="D149">
        <v>335.20001200000002</v>
      </c>
      <c r="E149">
        <v>338.39999399999999</v>
      </c>
      <c r="F149">
        <v>338.39999399999999</v>
      </c>
      <c r="G149">
        <v>14300</v>
      </c>
    </row>
    <row r="150" spans="1:7" x14ac:dyDescent="0.25">
      <c r="A150" s="46">
        <v>40078</v>
      </c>
      <c r="B150">
        <v>336.83999599999999</v>
      </c>
      <c r="C150">
        <v>337.44000199999999</v>
      </c>
      <c r="D150">
        <v>335.20001200000002</v>
      </c>
      <c r="E150">
        <v>337.44000199999999</v>
      </c>
      <c r="F150">
        <v>337.44000199999999</v>
      </c>
      <c r="G150">
        <v>12100</v>
      </c>
    </row>
    <row r="151" spans="1:7" x14ac:dyDescent="0.25">
      <c r="A151" s="46">
        <v>40079</v>
      </c>
      <c r="B151">
        <v>338.07998700000002</v>
      </c>
      <c r="C151">
        <v>339</v>
      </c>
      <c r="D151">
        <v>329.67999300000002</v>
      </c>
      <c r="E151">
        <v>336.35998499999999</v>
      </c>
      <c r="F151">
        <v>336.35998499999999</v>
      </c>
      <c r="G151">
        <v>24300</v>
      </c>
    </row>
    <row r="152" spans="1:7" x14ac:dyDescent="0.25">
      <c r="A152" s="46">
        <v>40080</v>
      </c>
      <c r="B152">
        <v>336.88000499999998</v>
      </c>
      <c r="C152">
        <v>356</v>
      </c>
      <c r="D152">
        <v>336.88000499999998</v>
      </c>
      <c r="E152">
        <v>342.07998700000002</v>
      </c>
      <c r="F152">
        <v>342.07998700000002</v>
      </c>
      <c r="G152">
        <v>13000</v>
      </c>
    </row>
    <row r="153" spans="1:7" x14ac:dyDescent="0.25">
      <c r="A153" s="46">
        <v>40081</v>
      </c>
      <c r="B153">
        <v>341.040009</v>
      </c>
      <c r="C153">
        <v>345.39999399999999</v>
      </c>
      <c r="D153">
        <v>341.040009</v>
      </c>
      <c r="E153">
        <v>344.11999500000002</v>
      </c>
      <c r="F153">
        <v>344.11999500000002</v>
      </c>
      <c r="G153">
        <v>4000</v>
      </c>
    </row>
    <row r="154" spans="1:7" x14ac:dyDescent="0.25">
      <c r="A154" s="46">
        <v>40084</v>
      </c>
      <c r="B154">
        <v>343</v>
      </c>
      <c r="C154">
        <v>343</v>
      </c>
      <c r="D154">
        <v>337.72000100000002</v>
      </c>
      <c r="E154">
        <v>338.20001200000002</v>
      </c>
      <c r="F154">
        <v>338.20001200000002</v>
      </c>
      <c r="G154">
        <v>1400</v>
      </c>
    </row>
    <row r="155" spans="1:7" x14ac:dyDescent="0.25">
      <c r="A155" s="46">
        <v>40085</v>
      </c>
      <c r="B155">
        <v>336.51998900000001</v>
      </c>
      <c r="C155">
        <v>338.76001000000002</v>
      </c>
      <c r="D155">
        <v>335.79998799999998</v>
      </c>
      <c r="E155">
        <v>336.51998900000001</v>
      </c>
      <c r="F155">
        <v>336.51998900000001</v>
      </c>
      <c r="G155">
        <v>2100</v>
      </c>
    </row>
    <row r="156" spans="1:7" x14ac:dyDescent="0.25">
      <c r="A156" s="46">
        <v>40086</v>
      </c>
      <c r="B156">
        <v>335.35998499999999</v>
      </c>
      <c r="C156">
        <v>343</v>
      </c>
      <c r="D156">
        <v>335.35998499999999</v>
      </c>
      <c r="E156">
        <v>341.16000400000001</v>
      </c>
      <c r="F156">
        <v>341.16000400000001</v>
      </c>
      <c r="G156">
        <v>2400</v>
      </c>
    </row>
    <row r="157" spans="1:7" x14ac:dyDescent="0.25">
      <c r="A157" s="46">
        <v>40087</v>
      </c>
      <c r="B157">
        <v>341.35998499999999</v>
      </c>
      <c r="C157">
        <v>350.20001200000002</v>
      </c>
      <c r="D157">
        <v>341.35998499999999</v>
      </c>
      <c r="E157">
        <v>349.16000400000001</v>
      </c>
      <c r="F157">
        <v>349.16000400000001</v>
      </c>
      <c r="G157">
        <v>7100</v>
      </c>
    </row>
    <row r="158" spans="1:7" x14ac:dyDescent="0.25">
      <c r="A158" s="46">
        <v>40088</v>
      </c>
      <c r="B158">
        <v>364.76001000000002</v>
      </c>
      <c r="C158">
        <v>364.76001000000002</v>
      </c>
      <c r="D158">
        <v>340.23998999999998</v>
      </c>
      <c r="E158">
        <v>346.35998499999999</v>
      </c>
      <c r="F158">
        <v>346.35998499999999</v>
      </c>
      <c r="G158">
        <v>12500</v>
      </c>
    </row>
    <row r="159" spans="1:7" x14ac:dyDescent="0.25">
      <c r="A159" s="46">
        <v>40091</v>
      </c>
      <c r="B159">
        <v>345.23998999999998</v>
      </c>
      <c r="C159">
        <v>345.48001099999999</v>
      </c>
      <c r="D159">
        <v>340.11999500000002</v>
      </c>
      <c r="E159">
        <v>341.040009</v>
      </c>
      <c r="F159">
        <v>341.040009</v>
      </c>
      <c r="G159">
        <v>19300</v>
      </c>
    </row>
    <row r="160" spans="1:7" x14ac:dyDescent="0.25">
      <c r="A160" s="46">
        <v>40092</v>
      </c>
      <c r="B160">
        <v>339.92001299999998</v>
      </c>
      <c r="C160">
        <v>339.92001299999998</v>
      </c>
      <c r="D160">
        <v>331.92001299999998</v>
      </c>
      <c r="E160">
        <v>335.27999899999998</v>
      </c>
      <c r="F160">
        <v>335.27999899999998</v>
      </c>
      <c r="G160">
        <v>5300</v>
      </c>
    </row>
    <row r="161" spans="1:7" x14ac:dyDescent="0.25">
      <c r="A161" s="46">
        <v>40093</v>
      </c>
      <c r="B161">
        <v>336.51998900000001</v>
      </c>
      <c r="C161">
        <v>336.55999800000001</v>
      </c>
      <c r="D161">
        <v>332.67999300000002</v>
      </c>
      <c r="E161">
        <v>332.67999300000002</v>
      </c>
      <c r="F161">
        <v>332.67999300000002</v>
      </c>
      <c r="G161">
        <v>1900</v>
      </c>
    </row>
    <row r="162" spans="1:7" x14ac:dyDescent="0.25">
      <c r="A162" s="46">
        <v>40094</v>
      </c>
      <c r="B162">
        <v>332.88000499999998</v>
      </c>
      <c r="C162">
        <v>332.959991</v>
      </c>
      <c r="D162">
        <v>330.51998900000001</v>
      </c>
      <c r="E162">
        <v>331.32000699999998</v>
      </c>
      <c r="F162">
        <v>331.32000699999998</v>
      </c>
      <c r="G162">
        <v>79900</v>
      </c>
    </row>
    <row r="163" spans="1:7" x14ac:dyDescent="0.25">
      <c r="A163" s="46">
        <v>40095</v>
      </c>
      <c r="B163">
        <v>330.55999800000001</v>
      </c>
      <c r="C163">
        <v>331.23998999999998</v>
      </c>
      <c r="D163">
        <v>326.92001299999998</v>
      </c>
      <c r="E163">
        <v>326.92001299999998</v>
      </c>
      <c r="F163">
        <v>326.92001299999998</v>
      </c>
      <c r="G163">
        <v>1000</v>
      </c>
    </row>
    <row r="164" spans="1:7" x14ac:dyDescent="0.25">
      <c r="A164" s="46">
        <v>40098</v>
      </c>
      <c r="B164">
        <v>324.55999800000001</v>
      </c>
      <c r="C164">
        <v>325.79998799999998</v>
      </c>
      <c r="D164">
        <v>321.39999399999999</v>
      </c>
      <c r="E164">
        <v>324.44000199999999</v>
      </c>
      <c r="F164">
        <v>324.44000199999999</v>
      </c>
      <c r="G164">
        <v>1800</v>
      </c>
    </row>
    <row r="165" spans="1:7" x14ac:dyDescent="0.25">
      <c r="A165" s="46">
        <v>40099</v>
      </c>
      <c r="B165">
        <v>326.27999899999998</v>
      </c>
      <c r="C165">
        <v>327.51998900000001</v>
      </c>
      <c r="D165">
        <v>325.32000699999998</v>
      </c>
      <c r="E165">
        <v>325.79998799999998</v>
      </c>
      <c r="F165">
        <v>325.79998799999998</v>
      </c>
      <c r="G165">
        <v>3600</v>
      </c>
    </row>
    <row r="166" spans="1:7" x14ac:dyDescent="0.25">
      <c r="A166" s="46">
        <v>40100</v>
      </c>
      <c r="B166">
        <v>324.72000100000002</v>
      </c>
      <c r="C166">
        <v>324.72000100000002</v>
      </c>
      <c r="D166">
        <v>320.20001200000002</v>
      </c>
      <c r="E166">
        <v>323.07998700000002</v>
      </c>
      <c r="F166">
        <v>323.07998700000002</v>
      </c>
      <c r="G166">
        <v>1500</v>
      </c>
    </row>
    <row r="167" spans="1:7" x14ac:dyDescent="0.25">
      <c r="A167" s="46">
        <v>40101</v>
      </c>
      <c r="B167">
        <v>324.48001099999999</v>
      </c>
      <c r="C167">
        <v>324.48001099999999</v>
      </c>
      <c r="D167">
        <v>318.07998700000002</v>
      </c>
      <c r="E167">
        <v>318.39999399999999</v>
      </c>
      <c r="F167">
        <v>318.39999399999999</v>
      </c>
      <c r="G167">
        <v>700</v>
      </c>
    </row>
    <row r="168" spans="1:7" x14ac:dyDescent="0.25">
      <c r="A168" s="46">
        <v>40102</v>
      </c>
      <c r="B168">
        <v>320</v>
      </c>
      <c r="C168">
        <v>322.16000400000001</v>
      </c>
      <c r="D168">
        <v>319.60000600000001</v>
      </c>
      <c r="E168">
        <v>320.07998700000002</v>
      </c>
      <c r="F168">
        <v>320.07998700000002</v>
      </c>
      <c r="G168">
        <v>2100</v>
      </c>
    </row>
    <row r="169" spans="1:7" x14ac:dyDescent="0.25">
      <c r="A169" s="46">
        <v>40105</v>
      </c>
      <c r="B169">
        <v>319.60000600000001</v>
      </c>
      <c r="C169">
        <v>320.07998700000002</v>
      </c>
      <c r="D169">
        <v>316</v>
      </c>
      <c r="E169">
        <v>318</v>
      </c>
      <c r="F169">
        <v>318</v>
      </c>
      <c r="G169">
        <v>4300</v>
      </c>
    </row>
    <row r="170" spans="1:7" x14ac:dyDescent="0.25">
      <c r="A170" s="46">
        <v>40106</v>
      </c>
      <c r="B170">
        <v>317.11999500000002</v>
      </c>
      <c r="C170">
        <v>318.76001000000002</v>
      </c>
      <c r="D170">
        <v>316.92001299999998</v>
      </c>
      <c r="E170">
        <v>317.32000699999998</v>
      </c>
      <c r="F170">
        <v>317.32000699999998</v>
      </c>
      <c r="G170">
        <v>1300</v>
      </c>
    </row>
    <row r="171" spans="1:7" x14ac:dyDescent="0.25">
      <c r="A171" s="46">
        <v>40107</v>
      </c>
      <c r="B171">
        <v>317</v>
      </c>
      <c r="C171">
        <v>317</v>
      </c>
      <c r="D171">
        <v>314.35998499999999</v>
      </c>
      <c r="E171">
        <v>316.44000199999999</v>
      </c>
      <c r="F171">
        <v>316.44000199999999</v>
      </c>
      <c r="G171">
        <v>1800</v>
      </c>
    </row>
    <row r="172" spans="1:7" x14ac:dyDescent="0.25">
      <c r="A172" s="46">
        <v>40108</v>
      </c>
      <c r="B172">
        <v>318.92001299999998</v>
      </c>
      <c r="C172">
        <v>318.92001299999998</v>
      </c>
      <c r="D172">
        <v>310.39999399999999</v>
      </c>
      <c r="E172">
        <v>310.55999800000001</v>
      </c>
      <c r="F172">
        <v>310.55999800000001</v>
      </c>
      <c r="G172">
        <v>1500</v>
      </c>
    </row>
    <row r="173" spans="1:7" x14ac:dyDescent="0.25">
      <c r="A173" s="46">
        <v>40109</v>
      </c>
      <c r="B173">
        <v>310.83999599999999</v>
      </c>
      <c r="C173">
        <v>318.16000400000001</v>
      </c>
      <c r="D173">
        <v>310.27999899999998</v>
      </c>
      <c r="E173">
        <v>316.959991</v>
      </c>
      <c r="F173">
        <v>316.959991</v>
      </c>
      <c r="G173">
        <v>3900</v>
      </c>
    </row>
    <row r="174" spans="1:7" x14ac:dyDescent="0.25">
      <c r="A174" s="46">
        <v>40112</v>
      </c>
      <c r="B174">
        <v>316</v>
      </c>
      <c r="C174">
        <v>321.35998499999999</v>
      </c>
      <c r="D174">
        <v>313.60000600000001</v>
      </c>
      <c r="E174">
        <v>321.35998499999999</v>
      </c>
      <c r="F174">
        <v>321.35998499999999</v>
      </c>
      <c r="G174">
        <v>2200</v>
      </c>
    </row>
    <row r="175" spans="1:7" x14ac:dyDescent="0.25">
      <c r="A175" s="46">
        <v>40113</v>
      </c>
      <c r="B175">
        <v>319.88000499999998</v>
      </c>
      <c r="C175">
        <v>321.72000100000002</v>
      </c>
      <c r="D175">
        <v>319.79998799999998</v>
      </c>
      <c r="E175">
        <v>321.20001200000002</v>
      </c>
      <c r="F175">
        <v>321.20001200000002</v>
      </c>
      <c r="G175">
        <v>2300</v>
      </c>
    </row>
    <row r="176" spans="1:7" x14ac:dyDescent="0.25">
      <c r="A176" s="46">
        <v>40114</v>
      </c>
      <c r="B176">
        <v>319.51998900000001</v>
      </c>
      <c r="C176">
        <v>326.83999599999999</v>
      </c>
      <c r="D176">
        <v>305.83999599999999</v>
      </c>
      <c r="E176">
        <v>324.67999300000002</v>
      </c>
      <c r="F176">
        <v>324.67999300000002</v>
      </c>
      <c r="G176">
        <v>2700</v>
      </c>
    </row>
    <row r="177" spans="1:7" x14ac:dyDescent="0.25">
      <c r="A177" s="46">
        <v>40115</v>
      </c>
      <c r="B177">
        <v>320.72000100000002</v>
      </c>
      <c r="C177">
        <v>324.60000600000001</v>
      </c>
      <c r="D177">
        <v>318.040009</v>
      </c>
      <c r="E177">
        <v>318.07998700000002</v>
      </c>
      <c r="F177">
        <v>318.07998700000002</v>
      </c>
      <c r="G177">
        <v>3300</v>
      </c>
    </row>
    <row r="178" spans="1:7" x14ac:dyDescent="0.25">
      <c r="A178" s="46">
        <v>40116</v>
      </c>
      <c r="B178">
        <v>321.51998900000001</v>
      </c>
      <c r="C178">
        <v>333.64001500000001</v>
      </c>
      <c r="D178">
        <v>319.51998900000001</v>
      </c>
      <c r="E178">
        <v>333.27999899999998</v>
      </c>
      <c r="F178">
        <v>333.27999899999998</v>
      </c>
      <c r="G178">
        <v>5200</v>
      </c>
    </row>
    <row r="179" spans="1:7" x14ac:dyDescent="0.25">
      <c r="A179" s="46">
        <v>40119</v>
      </c>
      <c r="B179">
        <v>331.60000600000001</v>
      </c>
      <c r="C179">
        <v>332.79998799999998</v>
      </c>
      <c r="D179">
        <v>323.79998799999998</v>
      </c>
      <c r="E179">
        <v>329.51998900000001</v>
      </c>
      <c r="F179">
        <v>329.51998900000001</v>
      </c>
      <c r="G179">
        <v>5100</v>
      </c>
    </row>
    <row r="180" spans="1:7" x14ac:dyDescent="0.25">
      <c r="A180" s="46">
        <v>40120</v>
      </c>
      <c r="B180">
        <v>331</v>
      </c>
      <c r="C180">
        <v>335.16000400000001</v>
      </c>
      <c r="D180">
        <v>331</v>
      </c>
      <c r="E180">
        <v>332.55999800000001</v>
      </c>
      <c r="F180">
        <v>332.55999800000001</v>
      </c>
      <c r="G180">
        <v>5600</v>
      </c>
    </row>
    <row r="181" spans="1:7" x14ac:dyDescent="0.25">
      <c r="A181" s="46">
        <v>40121</v>
      </c>
      <c r="B181">
        <v>331.23998999999998</v>
      </c>
      <c r="C181">
        <v>331.35998499999999</v>
      </c>
      <c r="D181">
        <v>325.35998499999999</v>
      </c>
      <c r="E181">
        <v>330.07998700000002</v>
      </c>
      <c r="F181">
        <v>330.07998700000002</v>
      </c>
      <c r="G181">
        <v>3300</v>
      </c>
    </row>
    <row r="182" spans="1:7" x14ac:dyDescent="0.25">
      <c r="A182" s="46">
        <v>40122</v>
      </c>
      <c r="B182">
        <v>328.48001099999999</v>
      </c>
      <c r="C182">
        <v>328.48001099999999</v>
      </c>
      <c r="D182">
        <v>324.76001000000002</v>
      </c>
      <c r="E182">
        <v>325.32000699999998</v>
      </c>
      <c r="F182">
        <v>325.32000699999998</v>
      </c>
      <c r="G182">
        <v>7300</v>
      </c>
    </row>
    <row r="183" spans="1:7" x14ac:dyDescent="0.25">
      <c r="A183" s="46">
        <v>40123</v>
      </c>
      <c r="B183">
        <v>324.92001299999998</v>
      </c>
      <c r="C183">
        <v>325.35998499999999</v>
      </c>
      <c r="D183">
        <v>321.60000600000001</v>
      </c>
      <c r="E183">
        <v>322.55999800000001</v>
      </c>
      <c r="F183">
        <v>322.55999800000001</v>
      </c>
      <c r="G183">
        <v>24900</v>
      </c>
    </row>
    <row r="184" spans="1:7" x14ac:dyDescent="0.25">
      <c r="A184" s="46">
        <v>40126</v>
      </c>
      <c r="B184">
        <v>320.92001299999998</v>
      </c>
      <c r="C184">
        <v>320.92001299999998</v>
      </c>
      <c r="D184">
        <v>315.11999500000002</v>
      </c>
      <c r="E184">
        <v>315.72000100000002</v>
      </c>
      <c r="F184">
        <v>315.72000100000002</v>
      </c>
      <c r="G184">
        <v>37200</v>
      </c>
    </row>
    <row r="185" spans="1:7" x14ac:dyDescent="0.25">
      <c r="A185" s="46">
        <v>40127</v>
      </c>
      <c r="B185">
        <v>316.32000699999998</v>
      </c>
      <c r="C185">
        <v>320.20001200000002</v>
      </c>
      <c r="D185">
        <v>315.32000699999998</v>
      </c>
      <c r="E185">
        <v>318.44000199999999</v>
      </c>
      <c r="F185">
        <v>318.44000199999999</v>
      </c>
      <c r="G185">
        <v>33100</v>
      </c>
    </row>
    <row r="186" spans="1:7" x14ac:dyDescent="0.25">
      <c r="A186" s="46">
        <v>40128</v>
      </c>
      <c r="B186">
        <v>317.959991</v>
      </c>
      <c r="C186">
        <v>323.27999899999998</v>
      </c>
      <c r="D186">
        <v>315.39999399999999</v>
      </c>
      <c r="E186">
        <v>321.88000499999998</v>
      </c>
      <c r="F186">
        <v>321.88000499999998</v>
      </c>
      <c r="G186">
        <v>36800</v>
      </c>
    </row>
    <row r="187" spans="1:7" x14ac:dyDescent="0.25">
      <c r="A187" s="46">
        <v>40129</v>
      </c>
      <c r="B187">
        <v>321.72000100000002</v>
      </c>
      <c r="C187">
        <v>329.32000699999998</v>
      </c>
      <c r="D187">
        <v>320.79998799999998</v>
      </c>
      <c r="E187">
        <v>328.76001000000002</v>
      </c>
      <c r="F187">
        <v>328.76001000000002</v>
      </c>
      <c r="G187">
        <v>45700</v>
      </c>
    </row>
    <row r="188" spans="1:7" x14ac:dyDescent="0.25">
      <c r="A188" s="46">
        <v>40130</v>
      </c>
      <c r="B188">
        <v>329.20001200000002</v>
      </c>
      <c r="C188">
        <v>330.040009</v>
      </c>
      <c r="D188">
        <v>325.16000400000001</v>
      </c>
      <c r="E188">
        <v>327.44000199999999</v>
      </c>
      <c r="F188">
        <v>327.44000199999999</v>
      </c>
      <c r="G188">
        <v>20100</v>
      </c>
    </row>
    <row r="189" spans="1:7" x14ac:dyDescent="0.25">
      <c r="A189" s="46">
        <v>40133</v>
      </c>
      <c r="B189">
        <v>326.23998999999998</v>
      </c>
      <c r="C189">
        <v>326.23998999999998</v>
      </c>
      <c r="D189">
        <v>322.23998999999998</v>
      </c>
      <c r="E189">
        <v>324.51998900000001</v>
      </c>
      <c r="F189">
        <v>324.51998900000001</v>
      </c>
      <c r="G189">
        <v>10400</v>
      </c>
    </row>
    <row r="190" spans="1:7" x14ac:dyDescent="0.25">
      <c r="A190" s="46">
        <v>40134</v>
      </c>
      <c r="B190">
        <v>329.11999500000002</v>
      </c>
      <c r="C190">
        <v>333</v>
      </c>
      <c r="D190">
        <v>323.92001299999998</v>
      </c>
      <c r="E190">
        <v>325.55999800000001</v>
      </c>
      <c r="F190">
        <v>325.55999800000001</v>
      </c>
      <c r="G190">
        <v>19300</v>
      </c>
    </row>
    <row r="191" spans="1:7" x14ac:dyDescent="0.25">
      <c r="A191" s="46">
        <v>40135</v>
      </c>
      <c r="B191">
        <v>325.959991</v>
      </c>
      <c r="C191">
        <v>327.35998499999999</v>
      </c>
      <c r="D191">
        <v>324.32000699999998</v>
      </c>
      <c r="E191">
        <v>326</v>
      </c>
      <c r="F191">
        <v>326</v>
      </c>
      <c r="G191">
        <v>23400</v>
      </c>
    </row>
    <row r="192" spans="1:7" x14ac:dyDescent="0.25">
      <c r="A192" s="46">
        <v>40136</v>
      </c>
      <c r="B192">
        <v>327.64001500000001</v>
      </c>
      <c r="C192">
        <v>333.67999300000002</v>
      </c>
      <c r="D192">
        <v>327.64001500000001</v>
      </c>
      <c r="E192">
        <v>331.72000100000002</v>
      </c>
      <c r="F192">
        <v>331.72000100000002</v>
      </c>
      <c r="G192">
        <v>11200</v>
      </c>
    </row>
    <row r="193" spans="1:7" x14ac:dyDescent="0.25">
      <c r="A193" s="46">
        <v>40137</v>
      </c>
      <c r="B193">
        <v>331.64001500000001</v>
      </c>
      <c r="C193">
        <v>332.67999300000002</v>
      </c>
      <c r="D193">
        <v>328.16000400000001</v>
      </c>
      <c r="E193">
        <v>328.32000699999998</v>
      </c>
      <c r="F193">
        <v>328.32000699999998</v>
      </c>
      <c r="G193">
        <v>11800</v>
      </c>
    </row>
    <row r="194" spans="1:7" x14ac:dyDescent="0.25">
      <c r="A194" s="46">
        <v>40140</v>
      </c>
      <c r="B194">
        <v>327.27999899999998</v>
      </c>
      <c r="C194">
        <v>327.35998499999999</v>
      </c>
      <c r="D194">
        <v>321.76001000000002</v>
      </c>
      <c r="E194">
        <v>324.39999399999999</v>
      </c>
      <c r="F194">
        <v>324.39999399999999</v>
      </c>
      <c r="G194">
        <v>21800</v>
      </c>
    </row>
    <row r="195" spans="1:7" x14ac:dyDescent="0.25">
      <c r="A195" s="46">
        <v>40141</v>
      </c>
      <c r="B195">
        <v>323.23998999999998</v>
      </c>
      <c r="C195">
        <v>324.11999500000002</v>
      </c>
      <c r="D195">
        <v>322.48001099999999</v>
      </c>
      <c r="E195">
        <v>323.32000699999998</v>
      </c>
      <c r="F195">
        <v>323.32000699999998</v>
      </c>
      <c r="G195">
        <v>8900</v>
      </c>
    </row>
    <row r="196" spans="1:7" x14ac:dyDescent="0.25">
      <c r="A196" s="46">
        <v>40142</v>
      </c>
      <c r="B196">
        <v>322.040009</v>
      </c>
      <c r="C196">
        <v>323.79998799999998</v>
      </c>
      <c r="D196">
        <v>320.83999599999999</v>
      </c>
      <c r="E196">
        <v>322.07998700000002</v>
      </c>
      <c r="F196">
        <v>322.07998700000002</v>
      </c>
      <c r="G196">
        <v>8400</v>
      </c>
    </row>
    <row r="197" spans="1:7" x14ac:dyDescent="0.25">
      <c r="A197" s="46">
        <v>40144</v>
      </c>
      <c r="B197">
        <v>335.35998499999999</v>
      </c>
      <c r="C197">
        <v>335.35998499999999</v>
      </c>
      <c r="D197">
        <v>328</v>
      </c>
      <c r="E197">
        <v>331.20001200000002</v>
      </c>
      <c r="F197">
        <v>331.20001200000002</v>
      </c>
      <c r="G197">
        <v>11500</v>
      </c>
    </row>
    <row r="198" spans="1:7" x14ac:dyDescent="0.25">
      <c r="A198" s="46">
        <v>40147</v>
      </c>
      <c r="B198">
        <v>329.040009</v>
      </c>
      <c r="C198">
        <v>334.51998900000001</v>
      </c>
      <c r="D198">
        <v>329.040009</v>
      </c>
      <c r="E198">
        <v>332.92001299999998</v>
      </c>
      <c r="F198">
        <v>332.92001299999998</v>
      </c>
      <c r="G198">
        <v>19300</v>
      </c>
    </row>
    <row r="199" spans="1:7" x14ac:dyDescent="0.25">
      <c r="A199" s="46">
        <v>40148</v>
      </c>
      <c r="B199">
        <v>331.51998900000001</v>
      </c>
      <c r="C199">
        <v>331.51998900000001</v>
      </c>
      <c r="D199">
        <v>325.48001099999999</v>
      </c>
      <c r="E199">
        <v>326.27999899999998</v>
      </c>
      <c r="F199">
        <v>326.27999899999998</v>
      </c>
      <c r="G199">
        <v>10800</v>
      </c>
    </row>
    <row r="200" spans="1:7" x14ac:dyDescent="0.25">
      <c r="A200" s="46">
        <v>40149</v>
      </c>
      <c r="B200">
        <v>327.27999899999998</v>
      </c>
      <c r="C200">
        <v>328</v>
      </c>
      <c r="D200">
        <v>324.67999300000002</v>
      </c>
      <c r="E200">
        <v>326.76001000000002</v>
      </c>
      <c r="F200">
        <v>326.76001000000002</v>
      </c>
      <c r="G200">
        <v>9000</v>
      </c>
    </row>
    <row r="201" spans="1:7" x14ac:dyDescent="0.25">
      <c r="A201" s="46">
        <v>40150</v>
      </c>
      <c r="B201">
        <v>326.76001000000002</v>
      </c>
      <c r="C201">
        <v>327.55999800000001</v>
      </c>
      <c r="D201">
        <v>322.83999599999999</v>
      </c>
      <c r="E201">
        <v>327.44000199999999</v>
      </c>
      <c r="F201">
        <v>327.44000199999999</v>
      </c>
      <c r="G201">
        <v>8200</v>
      </c>
    </row>
    <row r="202" spans="1:7" x14ac:dyDescent="0.25">
      <c r="A202" s="46">
        <v>40151</v>
      </c>
      <c r="B202">
        <v>325.35998499999999</v>
      </c>
      <c r="C202">
        <v>330.44000199999999</v>
      </c>
      <c r="D202">
        <v>321</v>
      </c>
      <c r="E202">
        <v>328.16000400000001</v>
      </c>
      <c r="F202">
        <v>328.16000400000001</v>
      </c>
      <c r="G202">
        <v>12900</v>
      </c>
    </row>
    <row r="203" spans="1:7" x14ac:dyDescent="0.25">
      <c r="A203" s="46">
        <v>40154</v>
      </c>
      <c r="B203">
        <v>326.92001299999998</v>
      </c>
      <c r="C203">
        <v>326.92001299999998</v>
      </c>
      <c r="D203">
        <v>325.20001200000002</v>
      </c>
      <c r="E203">
        <v>326.11999500000002</v>
      </c>
      <c r="F203">
        <v>326.11999500000002</v>
      </c>
      <c r="G203">
        <v>17200</v>
      </c>
    </row>
    <row r="204" spans="1:7" x14ac:dyDescent="0.25">
      <c r="A204" s="46">
        <v>40155</v>
      </c>
      <c r="B204">
        <v>340</v>
      </c>
      <c r="C204">
        <v>340</v>
      </c>
      <c r="D204">
        <v>327.88000499999998</v>
      </c>
      <c r="E204">
        <v>334.040009</v>
      </c>
      <c r="F204">
        <v>334.040009</v>
      </c>
      <c r="G204">
        <v>23800</v>
      </c>
    </row>
    <row r="205" spans="1:7" x14ac:dyDescent="0.25">
      <c r="A205" s="46">
        <v>40156</v>
      </c>
      <c r="B205">
        <v>334.55999800000001</v>
      </c>
      <c r="C205">
        <v>336.16000400000001</v>
      </c>
      <c r="D205">
        <v>332</v>
      </c>
      <c r="E205">
        <v>334.959991</v>
      </c>
      <c r="F205">
        <v>334.959991</v>
      </c>
      <c r="G205">
        <v>38100</v>
      </c>
    </row>
    <row r="206" spans="1:7" x14ac:dyDescent="0.25">
      <c r="A206" s="46">
        <v>40157</v>
      </c>
      <c r="B206">
        <v>333.51998900000001</v>
      </c>
      <c r="C206">
        <v>333.51998900000001</v>
      </c>
      <c r="D206">
        <v>329.67999300000002</v>
      </c>
      <c r="E206">
        <v>331.88000499999998</v>
      </c>
      <c r="F206">
        <v>331.88000499999998</v>
      </c>
      <c r="G206">
        <v>21000</v>
      </c>
    </row>
    <row r="207" spans="1:7" x14ac:dyDescent="0.25">
      <c r="A207" s="46">
        <v>40158</v>
      </c>
      <c r="B207">
        <v>332.48001099999999</v>
      </c>
      <c r="C207">
        <v>333.959991</v>
      </c>
      <c r="D207">
        <v>330.959991</v>
      </c>
      <c r="E207">
        <v>331.83999599999999</v>
      </c>
      <c r="F207">
        <v>331.83999599999999</v>
      </c>
      <c r="G207">
        <v>8000</v>
      </c>
    </row>
    <row r="208" spans="1:7" x14ac:dyDescent="0.25">
      <c r="A208" s="46">
        <v>40161</v>
      </c>
      <c r="B208">
        <v>330.64001500000001</v>
      </c>
      <c r="C208">
        <v>330.64001500000001</v>
      </c>
      <c r="D208">
        <v>329.27999899999998</v>
      </c>
      <c r="E208">
        <v>329.60000600000001</v>
      </c>
      <c r="F208">
        <v>329.60000600000001</v>
      </c>
      <c r="G208">
        <v>1300</v>
      </c>
    </row>
    <row r="209" spans="1:7" x14ac:dyDescent="0.25">
      <c r="A209" s="46">
        <v>40162</v>
      </c>
      <c r="B209">
        <v>330.51998900000001</v>
      </c>
      <c r="C209">
        <v>331.67999300000002</v>
      </c>
      <c r="D209">
        <v>326.23998999999998</v>
      </c>
      <c r="E209">
        <v>326.67999300000002</v>
      </c>
      <c r="F209">
        <v>326.67999300000002</v>
      </c>
      <c r="G209">
        <v>14900</v>
      </c>
    </row>
    <row r="210" spans="1:7" x14ac:dyDescent="0.25">
      <c r="A210" s="46">
        <v>40163</v>
      </c>
      <c r="B210">
        <v>325.20001200000002</v>
      </c>
      <c r="C210">
        <v>325.20001200000002</v>
      </c>
      <c r="D210">
        <v>322.51998900000001</v>
      </c>
      <c r="E210">
        <v>323.16000400000001</v>
      </c>
      <c r="F210">
        <v>323.16000400000001</v>
      </c>
      <c r="G210">
        <v>39000</v>
      </c>
    </row>
    <row r="211" spans="1:7" x14ac:dyDescent="0.25">
      <c r="A211" s="46">
        <v>40164</v>
      </c>
      <c r="B211">
        <v>325.83999599999999</v>
      </c>
      <c r="C211">
        <v>325.92001299999998</v>
      </c>
      <c r="D211">
        <v>324.16000400000001</v>
      </c>
      <c r="E211">
        <v>325.72000100000002</v>
      </c>
      <c r="F211">
        <v>325.72000100000002</v>
      </c>
      <c r="G211">
        <v>12900</v>
      </c>
    </row>
    <row r="212" spans="1:7" x14ac:dyDescent="0.25">
      <c r="A212" s="46">
        <v>40165</v>
      </c>
      <c r="B212">
        <v>325.11999500000002</v>
      </c>
      <c r="C212">
        <v>325.11999500000002</v>
      </c>
      <c r="D212">
        <v>321.16000400000001</v>
      </c>
      <c r="E212">
        <v>321.76001000000002</v>
      </c>
      <c r="F212">
        <v>321.76001000000002</v>
      </c>
      <c r="G212">
        <v>23800</v>
      </c>
    </row>
    <row r="213" spans="1:7" x14ac:dyDescent="0.25">
      <c r="A213" s="46">
        <v>40168</v>
      </c>
      <c r="B213">
        <v>320.44000199999999</v>
      </c>
      <c r="C213">
        <v>320.44000199999999</v>
      </c>
      <c r="D213">
        <v>311.23998999999998</v>
      </c>
      <c r="E213">
        <v>311.27999899999998</v>
      </c>
      <c r="F213">
        <v>311.27999899999998</v>
      </c>
      <c r="G213">
        <v>7100</v>
      </c>
    </row>
    <row r="214" spans="1:7" x14ac:dyDescent="0.25">
      <c r="A214" s="46">
        <v>40169</v>
      </c>
      <c r="B214">
        <v>310.040009</v>
      </c>
      <c r="C214">
        <v>311.51998900000001</v>
      </c>
      <c r="D214">
        <v>305.83999599999999</v>
      </c>
      <c r="E214">
        <v>306.83999599999999</v>
      </c>
      <c r="F214">
        <v>306.83999599999999</v>
      </c>
      <c r="G214">
        <v>11900</v>
      </c>
    </row>
    <row r="215" spans="1:7" x14ac:dyDescent="0.25">
      <c r="A215" s="46">
        <v>40170</v>
      </c>
      <c r="B215">
        <v>306.39999399999999</v>
      </c>
      <c r="C215">
        <v>306.39999399999999</v>
      </c>
      <c r="D215">
        <v>301.60000600000001</v>
      </c>
      <c r="E215">
        <v>302.88000499999998</v>
      </c>
      <c r="F215">
        <v>302.88000499999998</v>
      </c>
      <c r="G215">
        <v>17100</v>
      </c>
    </row>
    <row r="216" spans="1:7" x14ac:dyDescent="0.25">
      <c r="A216" s="46">
        <v>40171</v>
      </c>
      <c r="B216">
        <v>299.959991</v>
      </c>
      <c r="C216">
        <v>302.55999800000001</v>
      </c>
      <c r="D216">
        <v>299.44000199999999</v>
      </c>
      <c r="E216">
        <v>300.67999300000002</v>
      </c>
      <c r="F216">
        <v>300.67999300000002</v>
      </c>
      <c r="G216">
        <v>9100</v>
      </c>
    </row>
    <row r="217" spans="1:7" x14ac:dyDescent="0.25">
      <c r="A217" s="46">
        <v>40175</v>
      </c>
      <c r="B217">
        <v>299.32000699999998</v>
      </c>
      <c r="C217">
        <v>302.48001099999999</v>
      </c>
      <c r="D217">
        <v>298.11999500000002</v>
      </c>
      <c r="E217">
        <v>301.32000699999998</v>
      </c>
      <c r="F217">
        <v>301.32000699999998</v>
      </c>
      <c r="G217">
        <v>15900</v>
      </c>
    </row>
    <row r="218" spans="1:7" x14ac:dyDescent="0.25">
      <c r="A218" s="46">
        <v>40176</v>
      </c>
      <c r="B218">
        <v>301.67999300000002</v>
      </c>
      <c r="C218">
        <v>301.67999300000002</v>
      </c>
      <c r="D218">
        <v>298.32000699999998</v>
      </c>
      <c r="E218">
        <v>299.32000699999998</v>
      </c>
      <c r="F218">
        <v>299.32000699999998</v>
      </c>
      <c r="G218">
        <v>5100</v>
      </c>
    </row>
    <row r="219" spans="1:7" x14ac:dyDescent="0.25">
      <c r="A219" s="46">
        <v>40177</v>
      </c>
      <c r="B219">
        <v>301.44000199999999</v>
      </c>
      <c r="C219">
        <v>301.76001000000002</v>
      </c>
      <c r="D219">
        <v>298.32000699999998</v>
      </c>
      <c r="E219">
        <v>301.76001000000002</v>
      </c>
      <c r="F219">
        <v>301.76001000000002</v>
      </c>
      <c r="G219">
        <v>9600</v>
      </c>
    </row>
    <row r="220" spans="1:7" x14ac:dyDescent="0.25">
      <c r="A220" s="46">
        <v>40178</v>
      </c>
      <c r="B220">
        <v>302.040009</v>
      </c>
      <c r="C220">
        <v>307.67999300000002</v>
      </c>
      <c r="D220">
        <v>301.64001500000001</v>
      </c>
      <c r="E220">
        <v>307.39999399999999</v>
      </c>
      <c r="F220">
        <v>307.39999399999999</v>
      </c>
      <c r="G220">
        <v>11600</v>
      </c>
    </row>
    <row r="221" spans="1:7" x14ac:dyDescent="0.25">
      <c r="A221" s="46">
        <v>40182</v>
      </c>
      <c r="B221">
        <v>306.79998799999998</v>
      </c>
      <c r="C221">
        <v>306.79998799999998</v>
      </c>
      <c r="D221">
        <v>300.16000400000001</v>
      </c>
      <c r="E221">
        <v>300.20001200000002</v>
      </c>
      <c r="F221">
        <v>300.20001200000002</v>
      </c>
      <c r="G221">
        <v>9400</v>
      </c>
    </row>
    <row r="222" spans="1:7" x14ac:dyDescent="0.25">
      <c r="A222" s="46">
        <v>40183</v>
      </c>
      <c r="B222">
        <v>299.07998700000002</v>
      </c>
      <c r="C222">
        <v>300.20001200000002</v>
      </c>
      <c r="D222">
        <v>296.32000699999998</v>
      </c>
      <c r="E222">
        <v>297.11999500000002</v>
      </c>
      <c r="F222">
        <v>297.11999500000002</v>
      </c>
      <c r="G222">
        <v>20600</v>
      </c>
    </row>
    <row r="223" spans="1:7" x14ac:dyDescent="0.25">
      <c r="A223" s="46">
        <v>40184</v>
      </c>
      <c r="B223">
        <v>299.11999500000002</v>
      </c>
      <c r="C223">
        <v>299.11999500000002</v>
      </c>
      <c r="D223">
        <v>292.48001099999999</v>
      </c>
      <c r="E223">
        <v>293.23998999999998</v>
      </c>
      <c r="F223">
        <v>293.23998999999998</v>
      </c>
      <c r="G223">
        <v>10500</v>
      </c>
    </row>
    <row r="224" spans="1:7" x14ac:dyDescent="0.25">
      <c r="A224" s="46">
        <v>40185</v>
      </c>
      <c r="B224">
        <v>295.48001099999999</v>
      </c>
      <c r="C224">
        <v>295.48001099999999</v>
      </c>
      <c r="D224">
        <v>288.60000600000001</v>
      </c>
      <c r="E224">
        <v>289.959991</v>
      </c>
      <c r="F224">
        <v>289.959991</v>
      </c>
      <c r="G224">
        <v>22000</v>
      </c>
    </row>
    <row r="225" spans="1:7" x14ac:dyDescent="0.25">
      <c r="A225" s="46">
        <v>40186</v>
      </c>
      <c r="B225">
        <v>291</v>
      </c>
      <c r="C225">
        <v>291.60000600000001</v>
      </c>
      <c r="D225">
        <v>287.44000199999999</v>
      </c>
      <c r="E225">
        <v>287.64001500000001</v>
      </c>
      <c r="F225">
        <v>287.64001500000001</v>
      </c>
      <c r="G225">
        <v>12600</v>
      </c>
    </row>
    <row r="226" spans="1:7" x14ac:dyDescent="0.25">
      <c r="A226" s="46">
        <v>40189</v>
      </c>
      <c r="B226">
        <v>286.20001200000002</v>
      </c>
      <c r="C226">
        <v>287.20001200000002</v>
      </c>
      <c r="D226">
        <v>282.67999300000002</v>
      </c>
      <c r="E226">
        <v>284.040009</v>
      </c>
      <c r="F226">
        <v>284.040009</v>
      </c>
      <c r="G226">
        <v>17100</v>
      </c>
    </row>
    <row r="227" spans="1:7" x14ac:dyDescent="0.25">
      <c r="A227" s="46">
        <v>40190</v>
      </c>
      <c r="B227">
        <v>286.67999300000002</v>
      </c>
      <c r="C227">
        <v>288.39999399999999</v>
      </c>
      <c r="D227">
        <v>284.51998900000001</v>
      </c>
      <c r="E227">
        <v>286.83999599999999</v>
      </c>
      <c r="F227">
        <v>286.83999599999999</v>
      </c>
      <c r="G227">
        <v>28600</v>
      </c>
    </row>
    <row r="228" spans="1:7" x14ac:dyDescent="0.25">
      <c r="A228" s="46">
        <v>40191</v>
      </c>
      <c r="B228">
        <v>287.16000400000001</v>
      </c>
      <c r="C228">
        <v>287.27999899999998</v>
      </c>
      <c r="D228">
        <v>284</v>
      </c>
      <c r="E228">
        <v>284.51998900000001</v>
      </c>
      <c r="F228">
        <v>284.51998900000001</v>
      </c>
      <c r="G228">
        <v>39800</v>
      </c>
    </row>
    <row r="229" spans="1:7" x14ac:dyDescent="0.25">
      <c r="A229" s="46">
        <v>40192</v>
      </c>
      <c r="B229">
        <v>283.64001500000001</v>
      </c>
      <c r="C229">
        <v>285.35998499999999</v>
      </c>
      <c r="D229">
        <v>279.51998900000001</v>
      </c>
      <c r="E229">
        <v>280.76001000000002</v>
      </c>
      <c r="F229">
        <v>280.76001000000002</v>
      </c>
      <c r="G229">
        <v>68800</v>
      </c>
    </row>
    <row r="230" spans="1:7" x14ac:dyDescent="0.25">
      <c r="A230" s="46">
        <v>40193</v>
      </c>
      <c r="B230">
        <v>280.44000199999999</v>
      </c>
      <c r="C230">
        <v>286.23998999999998</v>
      </c>
      <c r="D230">
        <v>280.44000199999999</v>
      </c>
      <c r="E230">
        <v>284.60000600000001</v>
      </c>
      <c r="F230">
        <v>284.60000600000001</v>
      </c>
      <c r="G230">
        <v>37500</v>
      </c>
    </row>
    <row r="231" spans="1:7" x14ac:dyDescent="0.25">
      <c r="A231" s="46">
        <v>40197</v>
      </c>
      <c r="B231">
        <v>284.60000600000001</v>
      </c>
      <c r="C231">
        <v>284.60000600000001</v>
      </c>
      <c r="D231">
        <v>276.72000100000002</v>
      </c>
      <c r="E231">
        <v>277.040009</v>
      </c>
      <c r="F231">
        <v>277.040009</v>
      </c>
      <c r="G231">
        <v>29300</v>
      </c>
    </row>
    <row r="232" spans="1:7" x14ac:dyDescent="0.25">
      <c r="A232" s="46">
        <v>40198</v>
      </c>
      <c r="B232">
        <v>277.16000400000001</v>
      </c>
      <c r="C232">
        <v>281.20001200000002</v>
      </c>
      <c r="D232">
        <v>277.16000400000001</v>
      </c>
      <c r="E232">
        <v>278.20001200000002</v>
      </c>
      <c r="F232">
        <v>278.20001200000002</v>
      </c>
      <c r="G232">
        <v>30800</v>
      </c>
    </row>
    <row r="233" spans="1:7" x14ac:dyDescent="0.25">
      <c r="A233" s="46">
        <v>40199</v>
      </c>
      <c r="B233">
        <v>281.51998900000001</v>
      </c>
      <c r="C233">
        <v>285.88000499999998</v>
      </c>
      <c r="D233">
        <v>276.64001500000001</v>
      </c>
      <c r="E233">
        <v>285.55999800000001</v>
      </c>
      <c r="F233">
        <v>285.55999800000001</v>
      </c>
      <c r="G233">
        <v>28100</v>
      </c>
    </row>
    <row r="234" spans="1:7" x14ac:dyDescent="0.25">
      <c r="A234" s="46">
        <v>40200</v>
      </c>
      <c r="B234">
        <v>288.88000499999998</v>
      </c>
      <c r="C234">
        <v>295.92001299999998</v>
      </c>
      <c r="D234">
        <v>283.83999599999999</v>
      </c>
      <c r="E234">
        <v>293.76001000000002</v>
      </c>
      <c r="F234">
        <v>293.76001000000002</v>
      </c>
      <c r="G234">
        <v>42300</v>
      </c>
    </row>
    <row r="235" spans="1:7" x14ac:dyDescent="0.25">
      <c r="A235" s="46">
        <v>40203</v>
      </c>
      <c r="B235">
        <v>293.16000400000001</v>
      </c>
      <c r="C235">
        <v>293.16000400000001</v>
      </c>
      <c r="D235">
        <v>289.92001299999998</v>
      </c>
      <c r="E235">
        <v>291.92001299999998</v>
      </c>
      <c r="F235">
        <v>291.92001299999998</v>
      </c>
      <c r="G235">
        <v>10300</v>
      </c>
    </row>
    <row r="236" spans="1:7" x14ac:dyDescent="0.25">
      <c r="A236" s="46">
        <v>40204</v>
      </c>
      <c r="B236">
        <v>292.39999399999999</v>
      </c>
      <c r="C236">
        <v>293.35998499999999</v>
      </c>
      <c r="D236">
        <v>289.51998900000001</v>
      </c>
      <c r="E236">
        <v>293.35998499999999</v>
      </c>
      <c r="F236">
        <v>293.35998499999999</v>
      </c>
      <c r="G236">
        <v>26600</v>
      </c>
    </row>
    <row r="237" spans="1:7" x14ac:dyDescent="0.25">
      <c r="A237" s="46">
        <v>40205</v>
      </c>
      <c r="B237">
        <v>293.88000499999998</v>
      </c>
      <c r="C237">
        <v>296.83999599999999</v>
      </c>
      <c r="D237">
        <v>292.35998499999999</v>
      </c>
      <c r="E237">
        <v>292.67999300000002</v>
      </c>
      <c r="F237">
        <v>292.67999300000002</v>
      </c>
      <c r="G237">
        <v>40400</v>
      </c>
    </row>
    <row r="238" spans="1:7" x14ac:dyDescent="0.25">
      <c r="A238" s="46">
        <v>40206</v>
      </c>
      <c r="B238">
        <v>292.040009</v>
      </c>
      <c r="C238">
        <v>295.27999899999998</v>
      </c>
      <c r="D238">
        <v>290.23998999999998</v>
      </c>
      <c r="E238">
        <v>292.83999599999999</v>
      </c>
      <c r="F238">
        <v>292.83999599999999</v>
      </c>
      <c r="G238">
        <v>23300</v>
      </c>
    </row>
    <row r="239" spans="1:7" x14ac:dyDescent="0.25">
      <c r="A239" s="46">
        <v>40207</v>
      </c>
      <c r="B239">
        <v>292.76001000000002</v>
      </c>
      <c r="C239">
        <v>295.44000199999999</v>
      </c>
      <c r="D239">
        <v>289.67999300000002</v>
      </c>
      <c r="E239">
        <v>295.27999899999998</v>
      </c>
      <c r="F239">
        <v>295.27999899999998</v>
      </c>
      <c r="G239">
        <v>32700</v>
      </c>
    </row>
    <row r="240" spans="1:7" x14ac:dyDescent="0.25">
      <c r="A240" s="46">
        <v>40210</v>
      </c>
      <c r="B240">
        <v>295.11999500000002</v>
      </c>
      <c r="C240">
        <v>295.11999500000002</v>
      </c>
      <c r="D240">
        <v>289.64001500000001</v>
      </c>
      <c r="E240">
        <v>291.39999399999999</v>
      </c>
      <c r="F240">
        <v>291.39999399999999</v>
      </c>
      <c r="G240">
        <v>11800</v>
      </c>
    </row>
    <row r="241" spans="1:7" x14ac:dyDescent="0.25">
      <c r="A241" s="46">
        <v>40211</v>
      </c>
      <c r="B241">
        <v>290.83999599999999</v>
      </c>
      <c r="C241">
        <v>290.83999599999999</v>
      </c>
      <c r="D241">
        <v>287.67999300000002</v>
      </c>
      <c r="E241">
        <v>288.51998900000001</v>
      </c>
      <c r="F241">
        <v>288.51998900000001</v>
      </c>
      <c r="G241">
        <v>7300</v>
      </c>
    </row>
    <row r="242" spans="1:7" x14ac:dyDescent="0.25">
      <c r="A242" s="46">
        <v>40212</v>
      </c>
      <c r="B242">
        <v>298.07998700000002</v>
      </c>
      <c r="C242">
        <v>298.07998700000002</v>
      </c>
      <c r="D242">
        <v>286.76001000000002</v>
      </c>
      <c r="E242">
        <v>288.39999399999999</v>
      </c>
      <c r="F242">
        <v>288.39999399999999</v>
      </c>
      <c r="G242">
        <v>15100</v>
      </c>
    </row>
    <row r="243" spans="1:7" x14ac:dyDescent="0.25">
      <c r="A243" s="46">
        <v>40213</v>
      </c>
      <c r="B243">
        <v>290</v>
      </c>
      <c r="C243">
        <v>302.72000100000002</v>
      </c>
      <c r="D243">
        <v>290</v>
      </c>
      <c r="E243">
        <v>302.23998999999998</v>
      </c>
      <c r="F243">
        <v>302.23998999999998</v>
      </c>
      <c r="G243">
        <v>30600</v>
      </c>
    </row>
    <row r="244" spans="1:7" x14ac:dyDescent="0.25">
      <c r="A244" s="46">
        <v>40214</v>
      </c>
      <c r="B244">
        <v>305.51998900000001</v>
      </c>
      <c r="C244">
        <v>308</v>
      </c>
      <c r="D244">
        <v>293.64001500000001</v>
      </c>
      <c r="E244">
        <v>305.27999899999998</v>
      </c>
      <c r="F244">
        <v>305.27999899999998</v>
      </c>
      <c r="G244">
        <v>33400</v>
      </c>
    </row>
    <row r="245" spans="1:7" x14ac:dyDescent="0.25">
      <c r="A245" s="46">
        <v>40217</v>
      </c>
      <c r="B245">
        <v>304.72000100000002</v>
      </c>
      <c r="C245">
        <v>306.16000400000001</v>
      </c>
      <c r="D245">
        <v>300.88000499999998</v>
      </c>
      <c r="E245">
        <v>306.16000400000001</v>
      </c>
      <c r="F245">
        <v>306.16000400000001</v>
      </c>
      <c r="G245">
        <v>49100</v>
      </c>
    </row>
    <row r="246" spans="1:7" x14ac:dyDescent="0.25">
      <c r="A246" s="46">
        <v>40218</v>
      </c>
      <c r="B246">
        <v>303.23998999999998</v>
      </c>
      <c r="C246">
        <v>306.040009</v>
      </c>
      <c r="D246">
        <v>297.040009</v>
      </c>
      <c r="E246">
        <v>303.39999399999999</v>
      </c>
      <c r="F246">
        <v>303.39999399999999</v>
      </c>
      <c r="G246">
        <v>66200</v>
      </c>
    </row>
    <row r="247" spans="1:7" x14ac:dyDescent="0.25">
      <c r="A247" s="46">
        <v>40219</v>
      </c>
      <c r="B247">
        <v>303.88000499999998</v>
      </c>
      <c r="C247">
        <v>309</v>
      </c>
      <c r="D247">
        <v>302.83999599999999</v>
      </c>
      <c r="E247">
        <v>303.92001299999998</v>
      </c>
      <c r="F247">
        <v>303.92001299999998</v>
      </c>
      <c r="G247">
        <v>25300</v>
      </c>
    </row>
    <row r="248" spans="1:7" x14ac:dyDescent="0.25">
      <c r="A248" s="46">
        <v>40220</v>
      </c>
      <c r="B248">
        <v>304.39999399999999</v>
      </c>
      <c r="C248">
        <v>306.39999399999999</v>
      </c>
      <c r="D248">
        <v>301</v>
      </c>
      <c r="E248">
        <v>301.27999899999998</v>
      </c>
      <c r="F248">
        <v>301.27999899999998</v>
      </c>
      <c r="G248">
        <v>43800</v>
      </c>
    </row>
    <row r="249" spans="1:7" x14ac:dyDescent="0.25">
      <c r="A249" s="46">
        <v>40221</v>
      </c>
      <c r="B249">
        <v>304.55999800000001</v>
      </c>
      <c r="C249">
        <v>306</v>
      </c>
      <c r="D249">
        <v>301.040009</v>
      </c>
      <c r="E249">
        <v>301.83999599999999</v>
      </c>
      <c r="F249">
        <v>301.83999599999999</v>
      </c>
      <c r="G249">
        <v>76400</v>
      </c>
    </row>
    <row r="250" spans="1:7" x14ac:dyDescent="0.25">
      <c r="A250" s="46">
        <v>40225</v>
      </c>
      <c r="B250">
        <v>299.23998999999998</v>
      </c>
      <c r="C250">
        <v>301</v>
      </c>
      <c r="D250">
        <v>294</v>
      </c>
      <c r="E250">
        <v>295.27999899999998</v>
      </c>
      <c r="F250">
        <v>295.27999899999998</v>
      </c>
      <c r="G250">
        <v>58300</v>
      </c>
    </row>
    <row r="251" spans="1:7" x14ac:dyDescent="0.25">
      <c r="A251" s="46">
        <v>40226</v>
      </c>
      <c r="B251">
        <v>292.72000100000002</v>
      </c>
      <c r="C251">
        <v>293.959991</v>
      </c>
      <c r="D251">
        <v>290.20001200000002</v>
      </c>
      <c r="E251">
        <v>292.39999399999999</v>
      </c>
      <c r="F251">
        <v>292.39999399999999</v>
      </c>
      <c r="G251">
        <v>45400</v>
      </c>
    </row>
    <row r="252" spans="1:7" x14ac:dyDescent="0.25">
      <c r="A252" s="46">
        <v>40227</v>
      </c>
      <c r="B252">
        <v>292.79998799999998</v>
      </c>
      <c r="C252">
        <v>294.83999599999999</v>
      </c>
      <c r="D252">
        <v>288.67999300000002</v>
      </c>
      <c r="E252">
        <v>288.92001299999998</v>
      </c>
      <c r="F252">
        <v>288.92001299999998</v>
      </c>
      <c r="G252">
        <v>85200</v>
      </c>
    </row>
    <row r="253" spans="1:7" x14ac:dyDescent="0.25">
      <c r="A253" s="46">
        <v>40228</v>
      </c>
      <c r="B253">
        <v>288.60000600000001</v>
      </c>
      <c r="C253">
        <v>291.040009</v>
      </c>
      <c r="D253">
        <v>284.76001000000002</v>
      </c>
      <c r="E253">
        <v>284.79998799999998</v>
      </c>
      <c r="F253">
        <v>284.79998799999998</v>
      </c>
      <c r="G253">
        <v>101500</v>
      </c>
    </row>
    <row r="254" spans="1:7" x14ac:dyDescent="0.25">
      <c r="A254" s="46">
        <v>40231</v>
      </c>
      <c r="B254">
        <v>284</v>
      </c>
      <c r="C254">
        <v>284.64001500000001</v>
      </c>
      <c r="D254">
        <v>279.76001000000002</v>
      </c>
      <c r="E254">
        <v>280.79998799999998</v>
      </c>
      <c r="F254">
        <v>280.79998799999998</v>
      </c>
      <c r="G254">
        <v>110600</v>
      </c>
    </row>
    <row r="255" spans="1:7" x14ac:dyDescent="0.25">
      <c r="A255" s="46">
        <v>40232</v>
      </c>
      <c r="B255">
        <v>282.07998700000002</v>
      </c>
      <c r="C255">
        <v>284.92001299999998</v>
      </c>
      <c r="D255">
        <v>281.44000199999999</v>
      </c>
      <c r="E255">
        <v>282.92001299999998</v>
      </c>
      <c r="F255">
        <v>282.92001299999998</v>
      </c>
      <c r="G255">
        <v>132700</v>
      </c>
    </row>
    <row r="256" spans="1:7" x14ac:dyDescent="0.25">
      <c r="A256" s="46">
        <v>40233</v>
      </c>
      <c r="B256">
        <v>281.48001099999999</v>
      </c>
      <c r="C256">
        <v>283.55999800000001</v>
      </c>
      <c r="D256">
        <v>280.23998999999998</v>
      </c>
      <c r="E256">
        <v>282.20001200000002</v>
      </c>
      <c r="F256">
        <v>282.20001200000002</v>
      </c>
      <c r="G256">
        <v>69000</v>
      </c>
    </row>
    <row r="257" spans="1:7" x14ac:dyDescent="0.25">
      <c r="A257" s="46">
        <v>40234</v>
      </c>
      <c r="B257">
        <v>286.51998900000001</v>
      </c>
      <c r="C257">
        <v>287.44000199999999</v>
      </c>
      <c r="D257">
        <v>281.48001099999999</v>
      </c>
      <c r="E257">
        <v>282.040009</v>
      </c>
      <c r="F257">
        <v>282.040009</v>
      </c>
      <c r="G257">
        <v>128900</v>
      </c>
    </row>
    <row r="258" spans="1:7" x14ac:dyDescent="0.25">
      <c r="A258" s="46">
        <v>40235</v>
      </c>
      <c r="B258">
        <v>280.79998799999998</v>
      </c>
      <c r="C258">
        <v>282.959991</v>
      </c>
      <c r="D258">
        <v>279.79998799999998</v>
      </c>
      <c r="E258">
        <v>280.64001500000001</v>
      </c>
      <c r="F258">
        <v>280.64001500000001</v>
      </c>
      <c r="G258">
        <v>81900</v>
      </c>
    </row>
    <row r="259" spans="1:7" x14ac:dyDescent="0.25">
      <c r="A259" s="46">
        <v>40238</v>
      </c>
      <c r="B259">
        <v>280.20001200000002</v>
      </c>
      <c r="C259">
        <v>280.92001299999998</v>
      </c>
      <c r="D259">
        <v>277.20001200000002</v>
      </c>
      <c r="E259">
        <v>279.040009</v>
      </c>
      <c r="F259">
        <v>279.040009</v>
      </c>
      <c r="G259">
        <v>78200</v>
      </c>
    </row>
    <row r="260" spans="1:7" x14ac:dyDescent="0.25">
      <c r="A260" s="46">
        <v>40239</v>
      </c>
      <c r="B260">
        <v>275.55999800000001</v>
      </c>
      <c r="C260">
        <v>279.32000699999998</v>
      </c>
      <c r="D260">
        <v>275.55999800000001</v>
      </c>
      <c r="E260">
        <v>277.76001000000002</v>
      </c>
      <c r="F260">
        <v>277.76001000000002</v>
      </c>
      <c r="G260">
        <v>52900</v>
      </c>
    </row>
    <row r="261" spans="1:7" x14ac:dyDescent="0.25">
      <c r="A261" s="46">
        <v>40240</v>
      </c>
      <c r="B261">
        <v>276.51998900000001</v>
      </c>
      <c r="C261">
        <v>277.64001500000001</v>
      </c>
      <c r="D261">
        <v>275</v>
      </c>
      <c r="E261">
        <v>275.55999800000001</v>
      </c>
      <c r="F261">
        <v>275.55999800000001</v>
      </c>
      <c r="G261">
        <v>58600</v>
      </c>
    </row>
    <row r="262" spans="1:7" x14ac:dyDescent="0.25">
      <c r="A262" s="46">
        <v>40241</v>
      </c>
      <c r="B262">
        <v>275.83999599999999</v>
      </c>
      <c r="C262">
        <v>276.76001000000002</v>
      </c>
      <c r="D262">
        <v>273.79998799999998</v>
      </c>
      <c r="E262">
        <v>275.64001500000001</v>
      </c>
      <c r="F262">
        <v>275.64001500000001</v>
      </c>
      <c r="G262">
        <v>39400</v>
      </c>
    </row>
    <row r="263" spans="1:7" x14ac:dyDescent="0.25">
      <c r="A263" s="46">
        <v>40242</v>
      </c>
      <c r="B263">
        <v>275.20001200000002</v>
      </c>
      <c r="C263">
        <v>275.20001200000002</v>
      </c>
      <c r="D263">
        <v>269.959991</v>
      </c>
      <c r="E263">
        <v>272.11999500000002</v>
      </c>
      <c r="F263">
        <v>272.11999500000002</v>
      </c>
      <c r="G263">
        <v>53900</v>
      </c>
    </row>
    <row r="264" spans="1:7" x14ac:dyDescent="0.25">
      <c r="A264" s="46">
        <v>40245</v>
      </c>
      <c r="B264">
        <v>273</v>
      </c>
      <c r="C264">
        <v>273</v>
      </c>
      <c r="D264">
        <v>269.60000600000001</v>
      </c>
      <c r="E264">
        <v>269.60000600000001</v>
      </c>
      <c r="F264">
        <v>269.60000600000001</v>
      </c>
      <c r="G264">
        <v>40800</v>
      </c>
    </row>
    <row r="265" spans="1:7" x14ac:dyDescent="0.25">
      <c r="A265" s="46">
        <v>40246</v>
      </c>
      <c r="B265">
        <v>269.39999399999999</v>
      </c>
      <c r="C265">
        <v>271.39999399999999</v>
      </c>
      <c r="D265">
        <v>268.60000600000001</v>
      </c>
      <c r="E265">
        <v>269.88000499999998</v>
      </c>
      <c r="F265">
        <v>269.88000499999998</v>
      </c>
      <c r="G265">
        <v>26300</v>
      </c>
    </row>
    <row r="266" spans="1:7" x14ac:dyDescent="0.25">
      <c r="A266" s="46">
        <v>40247</v>
      </c>
      <c r="B266">
        <v>269.60000600000001</v>
      </c>
      <c r="C266">
        <v>272.51998900000001</v>
      </c>
      <c r="D266">
        <v>268.67999300000002</v>
      </c>
      <c r="E266">
        <v>272.35998499999999</v>
      </c>
      <c r="F266">
        <v>272.35998499999999</v>
      </c>
      <c r="G266">
        <v>98600</v>
      </c>
    </row>
    <row r="267" spans="1:7" x14ac:dyDescent="0.25">
      <c r="A267" s="46">
        <v>40248</v>
      </c>
      <c r="B267">
        <v>274.040009</v>
      </c>
      <c r="C267">
        <v>276.88000499999998</v>
      </c>
      <c r="D267">
        <v>273.39999399999999</v>
      </c>
      <c r="E267">
        <v>275.51998900000001</v>
      </c>
      <c r="F267">
        <v>275.51998900000001</v>
      </c>
      <c r="G267">
        <v>68300</v>
      </c>
    </row>
    <row r="268" spans="1:7" x14ac:dyDescent="0.25">
      <c r="A268" s="46">
        <v>40249</v>
      </c>
      <c r="B268">
        <v>275.44000199999999</v>
      </c>
      <c r="C268">
        <v>275.44000199999999</v>
      </c>
      <c r="D268">
        <v>272.88000499999998</v>
      </c>
      <c r="E268">
        <v>274.20001200000002</v>
      </c>
      <c r="F268">
        <v>274.20001200000002</v>
      </c>
      <c r="G268">
        <v>97300</v>
      </c>
    </row>
    <row r="269" spans="1:7" x14ac:dyDescent="0.25">
      <c r="A269" s="46">
        <v>40252</v>
      </c>
      <c r="B269">
        <v>275.88000499999998</v>
      </c>
      <c r="C269">
        <v>277.20001200000002</v>
      </c>
      <c r="D269">
        <v>272.76001000000002</v>
      </c>
      <c r="E269">
        <v>275.88000499999998</v>
      </c>
      <c r="F269">
        <v>275.88000499999998</v>
      </c>
      <c r="G269">
        <v>20600</v>
      </c>
    </row>
    <row r="270" spans="1:7" x14ac:dyDescent="0.25">
      <c r="A270" s="46">
        <v>40253</v>
      </c>
      <c r="B270">
        <v>275.88000499999998</v>
      </c>
      <c r="C270">
        <v>276.39999399999999</v>
      </c>
      <c r="D270">
        <v>272.35998499999999</v>
      </c>
      <c r="E270">
        <v>273.040009</v>
      </c>
      <c r="F270">
        <v>273.040009</v>
      </c>
      <c r="G270">
        <v>72500</v>
      </c>
    </row>
    <row r="271" spans="1:7" x14ac:dyDescent="0.25">
      <c r="A271" s="46">
        <v>40254</v>
      </c>
      <c r="B271">
        <v>272</v>
      </c>
      <c r="C271">
        <v>272</v>
      </c>
      <c r="D271">
        <v>267.92001299999998</v>
      </c>
      <c r="E271">
        <v>269.32000699999998</v>
      </c>
      <c r="F271">
        <v>269.32000699999998</v>
      </c>
      <c r="G271">
        <v>49500</v>
      </c>
    </row>
    <row r="272" spans="1:7" x14ac:dyDescent="0.25">
      <c r="A272" s="46">
        <v>40255</v>
      </c>
      <c r="B272">
        <v>269.83999599999999</v>
      </c>
      <c r="C272">
        <v>269.83999599999999</v>
      </c>
      <c r="D272">
        <v>265.64001500000001</v>
      </c>
      <c r="E272">
        <v>268.16000400000001</v>
      </c>
      <c r="F272">
        <v>268.16000400000001</v>
      </c>
      <c r="G272">
        <v>68300</v>
      </c>
    </row>
    <row r="273" spans="1:7" x14ac:dyDescent="0.25">
      <c r="A273" s="46">
        <v>40256</v>
      </c>
      <c r="B273">
        <v>270.76001000000002</v>
      </c>
      <c r="C273">
        <v>271.55999800000001</v>
      </c>
      <c r="D273">
        <v>266</v>
      </c>
      <c r="E273">
        <v>270.76001000000002</v>
      </c>
      <c r="F273">
        <v>270.76001000000002</v>
      </c>
      <c r="G273">
        <v>29400</v>
      </c>
    </row>
    <row r="274" spans="1:7" x14ac:dyDescent="0.25">
      <c r="A274" s="46">
        <v>40259</v>
      </c>
      <c r="B274">
        <v>271.959991</v>
      </c>
      <c r="C274">
        <v>273.83999599999999</v>
      </c>
      <c r="D274">
        <v>269.51998900000001</v>
      </c>
      <c r="E274">
        <v>269.64001500000001</v>
      </c>
      <c r="F274">
        <v>269.64001500000001</v>
      </c>
      <c r="G274">
        <v>32500</v>
      </c>
    </row>
    <row r="275" spans="1:7" x14ac:dyDescent="0.25">
      <c r="A275" s="46">
        <v>40260</v>
      </c>
      <c r="B275">
        <v>268.83999599999999</v>
      </c>
      <c r="C275">
        <v>269.44000199999999</v>
      </c>
      <c r="D275">
        <v>267.39999399999999</v>
      </c>
      <c r="E275">
        <v>267.67999300000002</v>
      </c>
      <c r="F275">
        <v>267.67999300000002</v>
      </c>
      <c r="G275">
        <v>57700</v>
      </c>
    </row>
    <row r="276" spans="1:7" x14ac:dyDescent="0.25">
      <c r="A276" s="46">
        <v>40261</v>
      </c>
      <c r="B276">
        <v>270.20001200000002</v>
      </c>
      <c r="C276">
        <v>271.51998900000001</v>
      </c>
      <c r="D276">
        <v>269</v>
      </c>
      <c r="E276">
        <v>271.07998700000002</v>
      </c>
      <c r="F276">
        <v>271.07998700000002</v>
      </c>
      <c r="G276">
        <v>51200</v>
      </c>
    </row>
    <row r="277" spans="1:7" x14ac:dyDescent="0.25">
      <c r="A277" s="46">
        <v>40262</v>
      </c>
      <c r="B277">
        <v>270</v>
      </c>
      <c r="C277">
        <v>271.64001500000001</v>
      </c>
      <c r="D277">
        <v>264.60000600000001</v>
      </c>
      <c r="E277">
        <v>271.44000199999999</v>
      </c>
      <c r="F277">
        <v>271.44000199999999</v>
      </c>
      <c r="G277">
        <v>55400</v>
      </c>
    </row>
    <row r="278" spans="1:7" x14ac:dyDescent="0.25">
      <c r="A278" s="46">
        <v>40263</v>
      </c>
      <c r="B278">
        <v>270.39999399999999</v>
      </c>
      <c r="C278">
        <v>272.79998799999998</v>
      </c>
      <c r="D278">
        <v>270.20001200000002</v>
      </c>
      <c r="E278">
        <v>272.39999399999999</v>
      </c>
      <c r="F278">
        <v>272.39999399999999</v>
      </c>
      <c r="G278">
        <v>61700</v>
      </c>
    </row>
    <row r="279" spans="1:7" x14ac:dyDescent="0.25">
      <c r="A279" s="46">
        <v>40266</v>
      </c>
      <c r="B279">
        <v>271.11999500000002</v>
      </c>
      <c r="C279">
        <v>271.11999500000002</v>
      </c>
      <c r="D279">
        <v>269.11999500000002</v>
      </c>
      <c r="E279">
        <v>269.79998799999998</v>
      </c>
      <c r="F279">
        <v>269.79998799999998</v>
      </c>
      <c r="G279">
        <v>86700</v>
      </c>
    </row>
    <row r="280" spans="1:7" x14ac:dyDescent="0.25">
      <c r="A280" s="46">
        <v>40267</v>
      </c>
      <c r="B280">
        <v>268.48001099999999</v>
      </c>
      <c r="C280">
        <v>270.79998799999998</v>
      </c>
      <c r="D280">
        <v>268.48001099999999</v>
      </c>
      <c r="E280">
        <v>269.64001500000001</v>
      </c>
      <c r="F280">
        <v>269.64001500000001</v>
      </c>
      <c r="G280">
        <v>48400</v>
      </c>
    </row>
    <row r="281" spans="1:7" x14ac:dyDescent="0.25">
      <c r="A281" s="46">
        <v>40268</v>
      </c>
      <c r="B281">
        <v>270.48001099999999</v>
      </c>
      <c r="C281">
        <v>272.040009</v>
      </c>
      <c r="D281">
        <v>269.48001099999999</v>
      </c>
      <c r="E281">
        <v>270.11999500000002</v>
      </c>
      <c r="F281">
        <v>270.11999500000002</v>
      </c>
      <c r="G281">
        <v>102300</v>
      </c>
    </row>
    <row r="282" spans="1:7" x14ac:dyDescent="0.25">
      <c r="A282" s="46">
        <v>40269</v>
      </c>
      <c r="B282">
        <v>269.60000600000001</v>
      </c>
      <c r="C282">
        <v>270.27999899999998</v>
      </c>
      <c r="D282">
        <v>265.67999300000002</v>
      </c>
      <c r="E282">
        <v>269.92001299999998</v>
      </c>
      <c r="F282">
        <v>269.92001299999998</v>
      </c>
      <c r="G282">
        <v>102700</v>
      </c>
    </row>
    <row r="283" spans="1:7" x14ac:dyDescent="0.25">
      <c r="A283" s="46">
        <v>40273</v>
      </c>
      <c r="B283">
        <v>268.39999399999999</v>
      </c>
      <c r="C283">
        <v>269.48001099999999</v>
      </c>
      <c r="D283">
        <v>264.55999800000001</v>
      </c>
      <c r="E283">
        <v>264.55999800000001</v>
      </c>
      <c r="F283">
        <v>264.55999800000001</v>
      </c>
      <c r="G283">
        <v>67300</v>
      </c>
    </row>
    <row r="284" spans="1:7" x14ac:dyDescent="0.25">
      <c r="A284" s="46">
        <v>40274</v>
      </c>
      <c r="B284">
        <v>264.959991</v>
      </c>
      <c r="C284">
        <v>267.67999300000002</v>
      </c>
      <c r="D284">
        <v>260.60000600000001</v>
      </c>
      <c r="E284">
        <v>262.23998999999998</v>
      </c>
      <c r="F284">
        <v>262.23998999999998</v>
      </c>
      <c r="G284">
        <v>78900</v>
      </c>
    </row>
    <row r="285" spans="1:7" x14ac:dyDescent="0.25">
      <c r="A285" s="46">
        <v>40275</v>
      </c>
      <c r="B285">
        <v>262.23998999999998</v>
      </c>
      <c r="C285">
        <v>265.23998999999998</v>
      </c>
      <c r="D285">
        <v>261.20001200000002</v>
      </c>
      <c r="E285">
        <v>264.39999399999999</v>
      </c>
      <c r="F285">
        <v>264.39999399999999</v>
      </c>
      <c r="G285">
        <v>119900</v>
      </c>
    </row>
    <row r="286" spans="1:7" x14ac:dyDescent="0.25">
      <c r="A286" s="46">
        <v>40276</v>
      </c>
      <c r="B286">
        <v>264.39999399999999</v>
      </c>
      <c r="C286">
        <v>268.16000400000001</v>
      </c>
      <c r="D286">
        <v>263.79998799999998</v>
      </c>
      <c r="E286">
        <v>264.35998499999999</v>
      </c>
      <c r="F286">
        <v>264.35998499999999</v>
      </c>
      <c r="G286">
        <v>115700</v>
      </c>
    </row>
    <row r="287" spans="1:7" x14ac:dyDescent="0.25">
      <c r="A287" s="46">
        <v>40277</v>
      </c>
      <c r="B287">
        <v>264.35998499999999</v>
      </c>
      <c r="C287">
        <v>264.83999599999999</v>
      </c>
      <c r="D287">
        <v>262.16000400000001</v>
      </c>
      <c r="E287">
        <v>262.88000499999998</v>
      </c>
      <c r="F287">
        <v>262.88000499999998</v>
      </c>
      <c r="G287">
        <v>122500</v>
      </c>
    </row>
    <row r="288" spans="1:7" x14ac:dyDescent="0.25">
      <c r="A288" s="46">
        <v>40280</v>
      </c>
      <c r="B288">
        <v>263.11999500000002</v>
      </c>
      <c r="C288">
        <v>264.32000699999998</v>
      </c>
      <c r="D288">
        <v>261.959991</v>
      </c>
      <c r="E288">
        <v>262.55999800000001</v>
      </c>
      <c r="F288">
        <v>262.55999800000001</v>
      </c>
      <c r="G288">
        <v>58700</v>
      </c>
    </row>
    <row r="289" spans="1:7" x14ac:dyDescent="0.25">
      <c r="A289" s="46">
        <v>40281</v>
      </c>
      <c r="B289">
        <v>263.11999500000002</v>
      </c>
      <c r="C289">
        <v>265.07998700000002</v>
      </c>
      <c r="D289">
        <v>262.27999899999998</v>
      </c>
      <c r="E289">
        <v>263.23998999999998</v>
      </c>
      <c r="F289">
        <v>263.23998999999998</v>
      </c>
      <c r="G289">
        <v>75000</v>
      </c>
    </row>
    <row r="290" spans="1:7" x14ac:dyDescent="0.25">
      <c r="A290" s="46">
        <v>40282</v>
      </c>
      <c r="B290">
        <v>262</v>
      </c>
      <c r="C290">
        <v>263</v>
      </c>
      <c r="D290">
        <v>261.55999800000001</v>
      </c>
      <c r="E290">
        <v>261.92001299999998</v>
      </c>
      <c r="F290">
        <v>261.92001299999998</v>
      </c>
      <c r="G290">
        <v>47200</v>
      </c>
    </row>
    <row r="291" spans="1:7" x14ac:dyDescent="0.25">
      <c r="A291" s="46">
        <v>40283</v>
      </c>
      <c r="B291">
        <v>262.07998700000002</v>
      </c>
      <c r="C291">
        <v>263.16000400000001</v>
      </c>
      <c r="D291">
        <v>261.20001200000002</v>
      </c>
      <c r="E291">
        <v>263.16000400000001</v>
      </c>
      <c r="F291">
        <v>263.16000400000001</v>
      </c>
      <c r="G291">
        <v>66500</v>
      </c>
    </row>
    <row r="292" spans="1:7" x14ac:dyDescent="0.25">
      <c r="A292" s="46">
        <v>40284</v>
      </c>
      <c r="B292">
        <v>264.11999500000002</v>
      </c>
      <c r="C292">
        <v>271.23998999999998</v>
      </c>
      <c r="D292">
        <v>263.79998799999998</v>
      </c>
      <c r="E292">
        <v>266.92001299999998</v>
      </c>
      <c r="F292">
        <v>266.92001299999998</v>
      </c>
      <c r="G292">
        <v>129000</v>
      </c>
    </row>
    <row r="293" spans="1:7" x14ac:dyDescent="0.25">
      <c r="A293" s="46">
        <v>40287</v>
      </c>
      <c r="B293">
        <v>268.67999300000002</v>
      </c>
      <c r="C293">
        <v>270.88000499999998</v>
      </c>
      <c r="D293">
        <v>266.72000100000002</v>
      </c>
      <c r="E293">
        <v>268.23998999999998</v>
      </c>
      <c r="F293">
        <v>268.23998999999998</v>
      </c>
      <c r="G293">
        <v>148600</v>
      </c>
    </row>
    <row r="294" spans="1:7" x14ac:dyDescent="0.25">
      <c r="A294" s="46">
        <v>40288</v>
      </c>
      <c r="B294">
        <v>266.040009</v>
      </c>
      <c r="C294">
        <v>267.32000699999998</v>
      </c>
      <c r="D294">
        <v>263.83999599999999</v>
      </c>
      <c r="E294">
        <v>265.16000400000001</v>
      </c>
      <c r="F294">
        <v>265.16000400000001</v>
      </c>
      <c r="G294">
        <v>117700</v>
      </c>
    </row>
    <row r="295" spans="1:7" x14ac:dyDescent="0.25">
      <c r="A295" s="46">
        <v>40289</v>
      </c>
      <c r="B295">
        <v>265.76001000000002</v>
      </c>
      <c r="C295">
        <v>268.44000199999999</v>
      </c>
      <c r="D295">
        <v>263.76001000000002</v>
      </c>
      <c r="E295">
        <v>267.92001299999998</v>
      </c>
      <c r="F295">
        <v>267.92001299999998</v>
      </c>
      <c r="G295">
        <v>68900</v>
      </c>
    </row>
    <row r="296" spans="1:7" x14ac:dyDescent="0.25">
      <c r="A296" s="46">
        <v>40290</v>
      </c>
      <c r="B296">
        <v>270.51998900000001</v>
      </c>
      <c r="C296">
        <v>273.27999899999998</v>
      </c>
      <c r="D296">
        <v>269.72000100000002</v>
      </c>
      <c r="E296">
        <v>270</v>
      </c>
      <c r="F296">
        <v>270</v>
      </c>
      <c r="G296">
        <v>120100</v>
      </c>
    </row>
    <row r="297" spans="1:7" x14ac:dyDescent="0.25">
      <c r="A297" s="46">
        <v>40291</v>
      </c>
      <c r="B297">
        <v>270.48001099999999</v>
      </c>
      <c r="C297">
        <v>271.23998999999998</v>
      </c>
      <c r="D297">
        <v>268.60000600000001</v>
      </c>
      <c r="E297">
        <v>268.72000100000002</v>
      </c>
      <c r="F297">
        <v>268.72000100000002</v>
      </c>
      <c r="G297">
        <v>53000</v>
      </c>
    </row>
    <row r="298" spans="1:7" x14ac:dyDescent="0.25">
      <c r="A298" s="46">
        <v>40294</v>
      </c>
      <c r="B298">
        <v>270.35998499999999</v>
      </c>
      <c r="C298">
        <v>271.27999899999998</v>
      </c>
      <c r="D298">
        <v>269.72000100000002</v>
      </c>
      <c r="E298">
        <v>270.44000199999999</v>
      </c>
      <c r="F298">
        <v>270.44000199999999</v>
      </c>
      <c r="G298">
        <v>111300</v>
      </c>
    </row>
    <row r="299" spans="1:7" x14ac:dyDescent="0.25">
      <c r="A299" s="46">
        <v>40295</v>
      </c>
      <c r="B299">
        <v>273.20001200000002</v>
      </c>
      <c r="C299">
        <v>282.040009</v>
      </c>
      <c r="D299">
        <v>271.79998799999998</v>
      </c>
      <c r="E299">
        <v>281.48001099999999</v>
      </c>
      <c r="F299">
        <v>281.48001099999999</v>
      </c>
      <c r="G299">
        <v>264500</v>
      </c>
    </row>
    <row r="300" spans="1:7" x14ac:dyDescent="0.25">
      <c r="A300" s="46">
        <v>40296</v>
      </c>
      <c r="B300">
        <v>280.07998700000002</v>
      </c>
      <c r="C300">
        <v>283.67999300000002</v>
      </c>
      <c r="D300">
        <v>273.23998999999998</v>
      </c>
      <c r="E300">
        <v>281.20001200000002</v>
      </c>
      <c r="F300">
        <v>281.20001200000002</v>
      </c>
      <c r="G300">
        <v>106200</v>
      </c>
    </row>
    <row r="301" spans="1:7" x14ac:dyDescent="0.25">
      <c r="A301" s="46">
        <v>40297</v>
      </c>
      <c r="B301">
        <v>280.51998900000001</v>
      </c>
      <c r="C301">
        <v>282.20001200000002</v>
      </c>
      <c r="D301">
        <v>275.040009</v>
      </c>
      <c r="E301">
        <v>279.040009</v>
      </c>
      <c r="F301">
        <v>279.040009</v>
      </c>
      <c r="G301">
        <v>70000</v>
      </c>
    </row>
    <row r="302" spans="1:7" x14ac:dyDescent="0.25">
      <c r="A302" s="46">
        <v>40298</v>
      </c>
      <c r="B302">
        <v>282.60000600000001</v>
      </c>
      <c r="C302">
        <v>289.32000699999998</v>
      </c>
      <c r="D302">
        <v>278.83999599999999</v>
      </c>
      <c r="E302">
        <v>288.67999300000002</v>
      </c>
      <c r="F302">
        <v>288.67999300000002</v>
      </c>
      <c r="G302">
        <v>109100</v>
      </c>
    </row>
    <row r="303" spans="1:7" x14ac:dyDescent="0.25">
      <c r="A303" s="46">
        <v>40301</v>
      </c>
      <c r="B303">
        <v>286.79998799999998</v>
      </c>
      <c r="C303">
        <v>287.67999300000002</v>
      </c>
      <c r="D303">
        <v>284</v>
      </c>
      <c r="E303">
        <v>284.64001500000001</v>
      </c>
      <c r="F303">
        <v>284.64001500000001</v>
      </c>
      <c r="G303">
        <v>83800</v>
      </c>
    </row>
    <row r="304" spans="1:7" x14ac:dyDescent="0.25">
      <c r="A304" s="46">
        <v>40302</v>
      </c>
      <c r="B304">
        <v>287.32000699999998</v>
      </c>
      <c r="C304">
        <v>301.959991</v>
      </c>
      <c r="D304">
        <v>287.32000699999998</v>
      </c>
      <c r="E304">
        <v>300.16000400000001</v>
      </c>
      <c r="F304">
        <v>300.16000400000001</v>
      </c>
      <c r="G304">
        <v>177200</v>
      </c>
    </row>
    <row r="305" spans="1:7" x14ac:dyDescent="0.25">
      <c r="A305" s="46">
        <v>40303</v>
      </c>
      <c r="B305">
        <v>303.20001200000002</v>
      </c>
      <c r="C305">
        <v>313.48001099999999</v>
      </c>
      <c r="D305">
        <v>300.76001000000002</v>
      </c>
      <c r="E305">
        <v>310.959991</v>
      </c>
      <c r="F305">
        <v>310.959991</v>
      </c>
      <c r="G305">
        <v>161400</v>
      </c>
    </row>
    <row r="306" spans="1:7" x14ac:dyDescent="0.25">
      <c r="A306" s="46">
        <v>40304</v>
      </c>
      <c r="B306">
        <v>312.44000199999999</v>
      </c>
      <c r="C306">
        <v>380</v>
      </c>
      <c r="D306">
        <v>309.20001200000002</v>
      </c>
      <c r="E306">
        <v>325.48001099999999</v>
      </c>
      <c r="F306">
        <v>325.48001099999999</v>
      </c>
      <c r="G306">
        <v>327700</v>
      </c>
    </row>
    <row r="307" spans="1:7" x14ac:dyDescent="0.25">
      <c r="A307" s="46">
        <v>40305</v>
      </c>
      <c r="B307">
        <v>329.27999899999998</v>
      </c>
      <c r="C307">
        <v>353.64001500000001</v>
      </c>
      <c r="D307">
        <v>324.92001299999998</v>
      </c>
      <c r="E307">
        <v>349.44000199999999</v>
      </c>
      <c r="F307">
        <v>349.44000199999999</v>
      </c>
      <c r="G307">
        <v>255600</v>
      </c>
    </row>
    <row r="308" spans="1:7" x14ac:dyDescent="0.25">
      <c r="A308" s="46">
        <v>40308</v>
      </c>
      <c r="B308">
        <v>314.07998700000002</v>
      </c>
      <c r="C308">
        <v>322.55999800000001</v>
      </c>
      <c r="D308">
        <v>300</v>
      </c>
      <c r="E308">
        <v>321.20001200000002</v>
      </c>
      <c r="F308">
        <v>321.20001200000002</v>
      </c>
      <c r="G308">
        <v>269600</v>
      </c>
    </row>
    <row r="309" spans="1:7" x14ac:dyDescent="0.25">
      <c r="A309" s="46">
        <v>40309</v>
      </c>
      <c r="B309">
        <v>324.040009</v>
      </c>
      <c r="C309">
        <v>331.16000400000001</v>
      </c>
      <c r="D309">
        <v>316.32000699999998</v>
      </c>
      <c r="E309">
        <v>321.959991</v>
      </c>
      <c r="F309">
        <v>321.959991</v>
      </c>
      <c r="G309">
        <v>179900</v>
      </c>
    </row>
    <row r="310" spans="1:7" x14ac:dyDescent="0.25">
      <c r="A310" s="46">
        <v>40310</v>
      </c>
      <c r="B310">
        <v>320.040009</v>
      </c>
      <c r="C310">
        <v>320.040009</v>
      </c>
      <c r="D310">
        <v>309.44000199999999</v>
      </c>
      <c r="E310">
        <v>311.60000600000001</v>
      </c>
      <c r="F310">
        <v>311.60000600000001</v>
      </c>
      <c r="G310">
        <v>134800</v>
      </c>
    </row>
    <row r="311" spans="1:7" x14ac:dyDescent="0.25">
      <c r="A311" s="46">
        <v>40311</v>
      </c>
      <c r="B311">
        <v>310.60000600000001</v>
      </c>
      <c r="C311">
        <v>313.88000499999998</v>
      </c>
      <c r="D311">
        <v>306.44000199999999</v>
      </c>
      <c r="E311">
        <v>313.76001000000002</v>
      </c>
      <c r="F311">
        <v>313.76001000000002</v>
      </c>
      <c r="G311">
        <v>125000</v>
      </c>
    </row>
    <row r="312" spans="1:7" x14ac:dyDescent="0.25">
      <c r="A312" s="46">
        <v>40312</v>
      </c>
      <c r="B312">
        <v>317.23998999999998</v>
      </c>
      <c r="C312">
        <v>332</v>
      </c>
      <c r="D312">
        <v>317.23998999999998</v>
      </c>
      <c r="E312">
        <v>330.20001200000002</v>
      </c>
      <c r="F312">
        <v>330.20001200000002</v>
      </c>
      <c r="G312">
        <v>151200</v>
      </c>
    </row>
    <row r="313" spans="1:7" x14ac:dyDescent="0.25">
      <c r="A313" s="46">
        <v>40315</v>
      </c>
      <c r="B313">
        <v>331</v>
      </c>
      <c r="C313">
        <v>337.55999800000001</v>
      </c>
      <c r="D313">
        <v>324</v>
      </c>
      <c r="E313">
        <v>332.72000100000002</v>
      </c>
      <c r="F313">
        <v>332.72000100000002</v>
      </c>
      <c r="G313">
        <v>157600</v>
      </c>
    </row>
    <row r="314" spans="1:7" x14ac:dyDescent="0.25">
      <c r="A314" s="46">
        <v>40316</v>
      </c>
      <c r="B314">
        <v>329.35998499999999</v>
      </c>
      <c r="C314">
        <v>342.67999300000002</v>
      </c>
      <c r="D314">
        <v>322.79998799999998</v>
      </c>
      <c r="E314">
        <v>341.72000100000002</v>
      </c>
      <c r="F314">
        <v>341.72000100000002</v>
      </c>
      <c r="G314">
        <v>209800</v>
      </c>
    </row>
    <row r="315" spans="1:7" x14ac:dyDescent="0.25">
      <c r="A315" s="46">
        <v>40317</v>
      </c>
      <c r="B315">
        <v>343.20001200000002</v>
      </c>
      <c r="C315">
        <v>355</v>
      </c>
      <c r="D315">
        <v>343.20001200000002</v>
      </c>
      <c r="E315">
        <v>351.88000499999998</v>
      </c>
      <c r="F315">
        <v>351.88000499999998</v>
      </c>
      <c r="G315">
        <v>209500</v>
      </c>
    </row>
    <row r="316" spans="1:7" x14ac:dyDescent="0.25">
      <c r="A316" s="46">
        <v>40318</v>
      </c>
      <c r="B316">
        <v>360.040009</v>
      </c>
      <c r="C316">
        <v>380</v>
      </c>
      <c r="D316">
        <v>360</v>
      </c>
      <c r="E316">
        <v>379.39999399999999</v>
      </c>
      <c r="F316">
        <v>379.39999399999999</v>
      </c>
      <c r="G316">
        <v>312800</v>
      </c>
    </row>
    <row r="317" spans="1:7" x14ac:dyDescent="0.25">
      <c r="A317" s="46">
        <v>40319</v>
      </c>
      <c r="B317">
        <v>390.44000199999999</v>
      </c>
      <c r="C317">
        <v>417.27999899999998</v>
      </c>
      <c r="D317">
        <v>365.16000400000001</v>
      </c>
      <c r="E317">
        <v>378.88000499999998</v>
      </c>
      <c r="F317">
        <v>378.88000499999998</v>
      </c>
      <c r="G317">
        <v>320800</v>
      </c>
    </row>
    <row r="318" spans="1:7" x14ac:dyDescent="0.25">
      <c r="A318" s="46">
        <v>40322</v>
      </c>
      <c r="B318">
        <v>379.88000499999998</v>
      </c>
      <c r="C318">
        <v>381.76001000000002</v>
      </c>
      <c r="D318">
        <v>371.040009</v>
      </c>
      <c r="E318">
        <v>378.16000400000001</v>
      </c>
      <c r="F318">
        <v>378.16000400000001</v>
      </c>
      <c r="G318">
        <v>152600</v>
      </c>
    </row>
    <row r="319" spans="1:7" x14ac:dyDescent="0.25">
      <c r="A319" s="46">
        <v>40323</v>
      </c>
      <c r="B319">
        <v>388.07998700000002</v>
      </c>
      <c r="C319">
        <v>398.16000400000001</v>
      </c>
      <c r="D319">
        <v>372.51998900000001</v>
      </c>
      <c r="E319">
        <v>374.27999899999998</v>
      </c>
      <c r="F319">
        <v>374.27999899999998</v>
      </c>
      <c r="G319">
        <v>154900</v>
      </c>
    </row>
    <row r="320" spans="1:7" x14ac:dyDescent="0.25">
      <c r="A320" s="46">
        <v>40324</v>
      </c>
      <c r="B320">
        <v>365.60000600000001</v>
      </c>
      <c r="C320">
        <v>368.27999899999998</v>
      </c>
      <c r="D320">
        <v>353.67999300000002</v>
      </c>
      <c r="E320">
        <v>367.35998499999999</v>
      </c>
      <c r="F320">
        <v>367.35998499999999</v>
      </c>
      <c r="G320">
        <v>192300</v>
      </c>
    </row>
    <row r="321" spans="1:7" x14ac:dyDescent="0.25">
      <c r="A321" s="46">
        <v>40325</v>
      </c>
      <c r="B321">
        <v>363.48001099999999</v>
      </c>
      <c r="C321">
        <v>363.55999800000001</v>
      </c>
      <c r="D321">
        <v>352.44000199999999</v>
      </c>
      <c r="E321">
        <v>355.51998900000001</v>
      </c>
      <c r="F321">
        <v>355.51998900000001</v>
      </c>
      <c r="G321">
        <v>93600</v>
      </c>
    </row>
    <row r="322" spans="1:7" x14ac:dyDescent="0.25">
      <c r="A322" s="46">
        <v>40326</v>
      </c>
      <c r="B322">
        <v>353.20001200000002</v>
      </c>
      <c r="C322">
        <v>358.11999500000002</v>
      </c>
      <c r="D322">
        <v>349.64001500000001</v>
      </c>
      <c r="E322">
        <v>355.040009</v>
      </c>
      <c r="F322">
        <v>355.040009</v>
      </c>
      <c r="G322">
        <v>75200</v>
      </c>
    </row>
    <row r="323" spans="1:7" x14ac:dyDescent="0.25">
      <c r="A323" s="46">
        <v>40330</v>
      </c>
      <c r="B323">
        <v>362.11999500000002</v>
      </c>
      <c r="C323">
        <v>363</v>
      </c>
      <c r="D323">
        <v>354.44000199999999</v>
      </c>
      <c r="E323">
        <v>360.51998900000001</v>
      </c>
      <c r="F323">
        <v>360.51998900000001</v>
      </c>
      <c r="G323">
        <v>77700</v>
      </c>
    </row>
    <row r="324" spans="1:7" x14ac:dyDescent="0.25">
      <c r="A324" s="46">
        <v>40331</v>
      </c>
      <c r="B324">
        <v>362.040009</v>
      </c>
      <c r="C324">
        <v>363</v>
      </c>
      <c r="D324">
        <v>354.040009</v>
      </c>
      <c r="E324">
        <v>354.040009</v>
      </c>
      <c r="F324">
        <v>354.040009</v>
      </c>
      <c r="G324">
        <v>121500</v>
      </c>
    </row>
    <row r="325" spans="1:7" x14ac:dyDescent="0.25">
      <c r="A325" s="46">
        <v>40332</v>
      </c>
      <c r="B325">
        <v>352.83999599999999</v>
      </c>
      <c r="C325">
        <v>356.040009</v>
      </c>
      <c r="D325">
        <v>346.67999300000002</v>
      </c>
      <c r="E325">
        <v>353.23998999999998</v>
      </c>
      <c r="F325">
        <v>353.23998999999998</v>
      </c>
      <c r="G325">
        <v>180400</v>
      </c>
    </row>
    <row r="326" spans="1:7" x14ac:dyDescent="0.25">
      <c r="A326" s="46">
        <v>40333</v>
      </c>
      <c r="B326">
        <v>363.07998700000002</v>
      </c>
      <c r="C326">
        <v>368.83999599999999</v>
      </c>
      <c r="D326">
        <v>358.07998700000002</v>
      </c>
      <c r="E326">
        <v>363</v>
      </c>
      <c r="F326">
        <v>363</v>
      </c>
      <c r="G326">
        <v>88200</v>
      </c>
    </row>
    <row r="327" spans="1:7" x14ac:dyDescent="0.25">
      <c r="A327" s="46">
        <v>40336</v>
      </c>
      <c r="B327">
        <v>362.76001000000002</v>
      </c>
      <c r="C327">
        <v>371.040009</v>
      </c>
      <c r="D327">
        <v>362.72000100000002</v>
      </c>
      <c r="E327">
        <v>369</v>
      </c>
      <c r="F327">
        <v>369</v>
      </c>
      <c r="G327">
        <v>127200</v>
      </c>
    </row>
    <row r="328" spans="1:7" x14ac:dyDescent="0.25">
      <c r="A328" s="46">
        <v>40337</v>
      </c>
      <c r="B328">
        <v>368.79998799999998</v>
      </c>
      <c r="C328">
        <v>370.92001299999998</v>
      </c>
      <c r="D328">
        <v>365.11999500000002</v>
      </c>
      <c r="E328">
        <v>366.83999599999999</v>
      </c>
      <c r="F328">
        <v>366.83999599999999</v>
      </c>
      <c r="G328">
        <v>102600</v>
      </c>
    </row>
    <row r="329" spans="1:7" x14ac:dyDescent="0.25">
      <c r="A329" s="46">
        <v>40338</v>
      </c>
      <c r="B329">
        <v>367.51998900000001</v>
      </c>
      <c r="C329">
        <v>370.48001099999999</v>
      </c>
      <c r="D329">
        <v>359.32000699999998</v>
      </c>
      <c r="E329">
        <v>369.48001099999999</v>
      </c>
      <c r="F329">
        <v>369.48001099999999</v>
      </c>
      <c r="G329">
        <v>86200</v>
      </c>
    </row>
    <row r="330" spans="1:7" x14ac:dyDescent="0.25">
      <c r="A330" s="46">
        <v>40339</v>
      </c>
      <c r="B330">
        <v>364.16000400000001</v>
      </c>
      <c r="C330">
        <v>366.76001000000002</v>
      </c>
      <c r="D330">
        <v>357.11999500000002</v>
      </c>
      <c r="E330">
        <v>359.55999800000001</v>
      </c>
      <c r="F330">
        <v>359.55999800000001</v>
      </c>
      <c r="G330">
        <v>78600</v>
      </c>
    </row>
    <row r="331" spans="1:7" x14ac:dyDescent="0.25">
      <c r="A331" s="46">
        <v>40340</v>
      </c>
      <c r="B331">
        <v>364.79998799999998</v>
      </c>
      <c r="C331">
        <v>364.79998799999998</v>
      </c>
      <c r="D331">
        <v>356.44000199999999</v>
      </c>
      <c r="E331">
        <v>357.20001200000002</v>
      </c>
      <c r="F331">
        <v>357.20001200000002</v>
      </c>
      <c r="G331">
        <v>59700</v>
      </c>
    </row>
    <row r="332" spans="1:7" x14ac:dyDescent="0.25">
      <c r="A332" s="46">
        <v>40343</v>
      </c>
      <c r="B332">
        <v>353.20001200000002</v>
      </c>
      <c r="C332">
        <v>354.76001000000002</v>
      </c>
      <c r="D332">
        <v>349.32000699999998</v>
      </c>
      <c r="E332">
        <v>354.040009</v>
      </c>
      <c r="F332">
        <v>354.040009</v>
      </c>
      <c r="G332">
        <v>65500</v>
      </c>
    </row>
    <row r="333" spans="1:7" x14ac:dyDescent="0.25">
      <c r="A333" s="46">
        <v>40344</v>
      </c>
      <c r="B333">
        <v>349.92001299999998</v>
      </c>
      <c r="C333">
        <v>353.040009</v>
      </c>
      <c r="D333">
        <v>340.32000699999998</v>
      </c>
      <c r="E333">
        <v>340.32000699999998</v>
      </c>
      <c r="F333">
        <v>340.32000699999998</v>
      </c>
      <c r="G333">
        <v>94200</v>
      </c>
    </row>
    <row r="334" spans="1:7" x14ac:dyDescent="0.25">
      <c r="A334" s="46">
        <v>40345</v>
      </c>
      <c r="B334">
        <v>346</v>
      </c>
      <c r="C334">
        <v>346</v>
      </c>
      <c r="D334">
        <v>340</v>
      </c>
      <c r="E334">
        <v>341.11999500000002</v>
      </c>
      <c r="F334">
        <v>341.11999500000002</v>
      </c>
      <c r="G334">
        <v>88100</v>
      </c>
    </row>
    <row r="335" spans="1:7" x14ac:dyDescent="0.25">
      <c r="A335" s="46">
        <v>40346</v>
      </c>
      <c r="B335">
        <v>340.60000600000001</v>
      </c>
      <c r="C335">
        <v>342.959991</v>
      </c>
      <c r="D335">
        <v>337.27999899999998</v>
      </c>
      <c r="E335">
        <v>337.32000699999998</v>
      </c>
      <c r="F335">
        <v>337.32000699999998</v>
      </c>
      <c r="G335">
        <v>98000</v>
      </c>
    </row>
    <row r="336" spans="1:7" x14ac:dyDescent="0.25">
      <c r="A336" s="46">
        <v>40347</v>
      </c>
      <c r="B336">
        <v>338.040009</v>
      </c>
      <c r="C336">
        <v>338.040009</v>
      </c>
      <c r="D336">
        <v>328.55999800000001</v>
      </c>
      <c r="E336">
        <v>332.35998499999999</v>
      </c>
      <c r="F336">
        <v>332.35998499999999</v>
      </c>
      <c r="G336">
        <v>57700</v>
      </c>
    </row>
    <row r="337" spans="1:7" x14ac:dyDescent="0.25">
      <c r="A337" s="46">
        <v>40350</v>
      </c>
      <c r="B337">
        <v>325.959991</v>
      </c>
      <c r="C337">
        <v>334.88000499999998</v>
      </c>
      <c r="D337">
        <v>324.79998799999998</v>
      </c>
      <c r="E337">
        <v>334.44000199999999</v>
      </c>
      <c r="F337">
        <v>334.44000199999999</v>
      </c>
      <c r="G337">
        <v>108400</v>
      </c>
    </row>
    <row r="338" spans="1:7" x14ac:dyDescent="0.25">
      <c r="A338" s="46">
        <v>40351</v>
      </c>
      <c r="B338">
        <v>332.35998499999999</v>
      </c>
      <c r="C338">
        <v>342.16000400000001</v>
      </c>
      <c r="D338">
        <v>331.959991</v>
      </c>
      <c r="E338">
        <v>341.76001000000002</v>
      </c>
      <c r="F338">
        <v>341.76001000000002</v>
      </c>
      <c r="G338">
        <v>111100</v>
      </c>
    </row>
    <row r="339" spans="1:7" x14ac:dyDescent="0.25">
      <c r="A339" s="46">
        <v>40352</v>
      </c>
      <c r="B339">
        <v>341</v>
      </c>
      <c r="C339">
        <v>348.76001000000002</v>
      </c>
      <c r="D339">
        <v>341</v>
      </c>
      <c r="E339">
        <v>346.79998799999998</v>
      </c>
      <c r="F339">
        <v>346.79998799999998</v>
      </c>
      <c r="G339">
        <v>173400</v>
      </c>
    </row>
    <row r="340" spans="1:7" x14ac:dyDescent="0.25">
      <c r="A340" s="46">
        <v>40353</v>
      </c>
      <c r="B340">
        <v>350.60000600000001</v>
      </c>
      <c r="C340">
        <v>357.11999500000002</v>
      </c>
      <c r="D340">
        <v>349.040009</v>
      </c>
      <c r="E340">
        <v>356</v>
      </c>
      <c r="F340">
        <v>356</v>
      </c>
      <c r="G340">
        <v>84200</v>
      </c>
    </row>
    <row r="341" spans="1:7" x14ac:dyDescent="0.25">
      <c r="A341" s="46">
        <v>40354</v>
      </c>
      <c r="B341">
        <v>356.83999599999999</v>
      </c>
      <c r="C341">
        <v>358.040009</v>
      </c>
      <c r="D341">
        <v>355</v>
      </c>
      <c r="E341">
        <v>356.20001200000002</v>
      </c>
      <c r="F341">
        <v>356.20001200000002</v>
      </c>
      <c r="G341">
        <v>92200</v>
      </c>
    </row>
    <row r="342" spans="1:7" x14ac:dyDescent="0.25">
      <c r="A342" s="46">
        <v>40357</v>
      </c>
      <c r="B342">
        <v>355.44000199999999</v>
      </c>
      <c r="C342">
        <v>360.07998700000002</v>
      </c>
      <c r="D342">
        <v>354.51998900000001</v>
      </c>
      <c r="E342">
        <v>360.07998700000002</v>
      </c>
      <c r="F342">
        <v>360.07998700000002</v>
      </c>
      <c r="G342">
        <v>77700</v>
      </c>
    </row>
    <row r="343" spans="1:7" x14ac:dyDescent="0.25">
      <c r="A343" s="46">
        <v>40358</v>
      </c>
      <c r="B343">
        <v>368.67999300000002</v>
      </c>
      <c r="C343">
        <v>387.72000100000002</v>
      </c>
      <c r="D343">
        <v>368.39999399999999</v>
      </c>
      <c r="E343">
        <v>385.51998900000001</v>
      </c>
      <c r="F343">
        <v>385.51998900000001</v>
      </c>
      <c r="G343">
        <v>125200</v>
      </c>
    </row>
    <row r="344" spans="1:7" x14ac:dyDescent="0.25">
      <c r="A344" s="46">
        <v>40359</v>
      </c>
      <c r="B344">
        <v>386.67999300000002</v>
      </c>
      <c r="C344">
        <v>393.92001299999998</v>
      </c>
      <c r="D344">
        <v>378.88000499999998</v>
      </c>
      <c r="E344">
        <v>392.92001299999998</v>
      </c>
      <c r="F344">
        <v>392.92001299999998</v>
      </c>
      <c r="G344">
        <v>96200</v>
      </c>
    </row>
    <row r="345" spans="1:7" x14ac:dyDescent="0.25">
      <c r="A345" s="46">
        <v>40360</v>
      </c>
      <c r="B345">
        <v>392.39999399999999</v>
      </c>
      <c r="C345">
        <v>404.76001000000002</v>
      </c>
      <c r="D345">
        <v>391.16000400000001</v>
      </c>
      <c r="E345">
        <v>394.92001299999998</v>
      </c>
      <c r="F345">
        <v>394.92001299999998</v>
      </c>
      <c r="G345">
        <v>170500</v>
      </c>
    </row>
    <row r="346" spans="1:7" x14ac:dyDescent="0.25">
      <c r="A346" s="46">
        <v>40361</v>
      </c>
      <c r="B346">
        <v>390.88000499999998</v>
      </c>
      <c r="C346">
        <v>395.44000199999999</v>
      </c>
      <c r="D346">
        <v>385.67999300000002</v>
      </c>
      <c r="E346">
        <v>390.959991</v>
      </c>
      <c r="F346">
        <v>390.959991</v>
      </c>
      <c r="G346">
        <v>85800</v>
      </c>
    </row>
    <row r="347" spans="1:7" x14ac:dyDescent="0.25">
      <c r="A347" s="46">
        <v>40365</v>
      </c>
      <c r="B347">
        <v>383.79998799999998</v>
      </c>
      <c r="C347">
        <v>392.48001099999999</v>
      </c>
      <c r="D347">
        <v>376.72000100000002</v>
      </c>
      <c r="E347">
        <v>389</v>
      </c>
      <c r="F347">
        <v>389</v>
      </c>
      <c r="G347">
        <v>103000</v>
      </c>
    </row>
    <row r="348" spans="1:7" x14ac:dyDescent="0.25">
      <c r="A348" s="46">
        <v>40366</v>
      </c>
      <c r="B348">
        <v>387.92001299999998</v>
      </c>
      <c r="C348">
        <v>387.92001299999998</v>
      </c>
      <c r="D348">
        <v>372.64001500000001</v>
      </c>
      <c r="E348">
        <v>373.72000100000002</v>
      </c>
      <c r="F348">
        <v>373.72000100000002</v>
      </c>
      <c r="G348">
        <v>105600</v>
      </c>
    </row>
    <row r="349" spans="1:7" x14ac:dyDescent="0.25">
      <c r="A349" s="46">
        <v>40367</v>
      </c>
      <c r="B349">
        <v>366.55999800000001</v>
      </c>
      <c r="C349">
        <v>373.72000100000002</v>
      </c>
      <c r="D349">
        <v>365.60000600000001</v>
      </c>
      <c r="E349">
        <v>367.67999300000002</v>
      </c>
      <c r="F349">
        <v>367.67999300000002</v>
      </c>
      <c r="G349">
        <v>90600</v>
      </c>
    </row>
    <row r="350" spans="1:7" x14ac:dyDescent="0.25">
      <c r="A350" s="46">
        <v>40368</v>
      </c>
      <c r="B350">
        <v>365.72000100000002</v>
      </c>
      <c r="C350">
        <v>369.32000699999998</v>
      </c>
      <c r="D350">
        <v>362.48001099999999</v>
      </c>
      <c r="E350">
        <v>364.27999899999998</v>
      </c>
      <c r="F350">
        <v>364.27999899999998</v>
      </c>
      <c r="G350">
        <v>96800</v>
      </c>
    </row>
    <row r="351" spans="1:7" x14ac:dyDescent="0.25">
      <c r="A351" s="46">
        <v>40371</v>
      </c>
      <c r="B351">
        <v>363.88000499999998</v>
      </c>
      <c r="C351">
        <v>364.20001200000002</v>
      </c>
      <c r="D351">
        <v>358.88000499999998</v>
      </c>
      <c r="E351">
        <v>362.27999899999998</v>
      </c>
      <c r="F351">
        <v>362.27999899999998</v>
      </c>
      <c r="G351">
        <v>69500</v>
      </c>
    </row>
    <row r="352" spans="1:7" x14ac:dyDescent="0.25">
      <c r="A352" s="46">
        <v>40372</v>
      </c>
      <c r="B352">
        <v>358.83999599999999</v>
      </c>
      <c r="C352">
        <v>358.83999599999999</v>
      </c>
      <c r="D352">
        <v>352.76001000000002</v>
      </c>
      <c r="E352">
        <v>355.72000100000002</v>
      </c>
      <c r="F352">
        <v>355.72000100000002</v>
      </c>
      <c r="G352">
        <v>114800</v>
      </c>
    </row>
    <row r="353" spans="1:7" x14ac:dyDescent="0.25">
      <c r="A353" s="46">
        <v>40373</v>
      </c>
      <c r="B353">
        <v>359.27999899999998</v>
      </c>
      <c r="C353">
        <v>364.16000400000001</v>
      </c>
      <c r="D353">
        <v>357.79998799999998</v>
      </c>
      <c r="E353">
        <v>362.55999800000001</v>
      </c>
      <c r="F353">
        <v>362.55999800000001</v>
      </c>
      <c r="G353">
        <v>117700</v>
      </c>
    </row>
    <row r="354" spans="1:7" x14ac:dyDescent="0.25">
      <c r="A354" s="46">
        <v>40374</v>
      </c>
      <c r="B354">
        <v>365</v>
      </c>
      <c r="C354">
        <v>374.39999399999999</v>
      </c>
      <c r="D354">
        <v>362</v>
      </c>
      <c r="E354">
        <v>366.64001500000001</v>
      </c>
      <c r="F354">
        <v>366.64001500000001</v>
      </c>
      <c r="G354">
        <v>68300</v>
      </c>
    </row>
    <row r="355" spans="1:7" x14ac:dyDescent="0.25">
      <c r="A355" s="46">
        <v>40375</v>
      </c>
      <c r="B355">
        <v>369.20001200000002</v>
      </c>
      <c r="C355">
        <v>386.07998700000002</v>
      </c>
      <c r="D355">
        <v>369.20001200000002</v>
      </c>
      <c r="E355">
        <v>384</v>
      </c>
      <c r="F355">
        <v>384</v>
      </c>
      <c r="G355">
        <v>62900</v>
      </c>
    </row>
    <row r="356" spans="1:7" x14ac:dyDescent="0.25">
      <c r="A356" s="46">
        <v>40378</v>
      </c>
      <c r="B356">
        <v>383.92001299999998</v>
      </c>
      <c r="C356">
        <v>384.040009</v>
      </c>
      <c r="D356">
        <v>378.32000699999998</v>
      </c>
      <c r="E356">
        <v>380.959991</v>
      </c>
      <c r="F356">
        <v>380.959991</v>
      </c>
      <c r="G356">
        <v>138100</v>
      </c>
    </row>
    <row r="357" spans="1:7" x14ac:dyDescent="0.25">
      <c r="A357" s="46">
        <v>40379</v>
      </c>
      <c r="B357">
        <v>391.76001000000002</v>
      </c>
      <c r="C357">
        <v>391.76001000000002</v>
      </c>
      <c r="D357">
        <v>369.88000499999998</v>
      </c>
      <c r="E357">
        <v>370.48001099999999</v>
      </c>
      <c r="F357">
        <v>370.48001099999999</v>
      </c>
      <c r="G357">
        <v>246400</v>
      </c>
    </row>
    <row r="358" spans="1:7" x14ac:dyDescent="0.25">
      <c r="A358" s="46">
        <v>40380</v>
      </c>
      <c r="B358">
        <v>368.39999399999999</v>
      </c>
      <c r="C358">
        <v>376.44000199999999</v>
      </c>
      <c r="D358">
        <v>364.67999300000002</v>
      </c>
      <c r="E358">
        <v>372.64001500000001</v>
      </c>
      <c r="F358">
        <v>372.64001500000001</v>
      </c>
      <c r="G358">
        <v>142000</v>
      </c>
    </row>
    <row r="359" spans="1:7" x14ac:dyDescent="0.25">
      <c r="A359" s="46">
        <v>40381</v>
      </c>
      <c r="B359">
        <v>366.20001200000002</v>
      </c>
      <c r="C359">
        <v>367.040009</v>
      </c>
      <c r="D359">
        <v>359.20001200000002</v>
      </c>
      <c r="E359">
        <v>360.27999899999998</v>
      </c>
      <c r="F359">
        <v>360.27999899999998</v>
      </c>
      <c r="G359">
        <v>84200</v>
      </c>
    </row>
    <row r="360" spans="1:7" x14ac:dyDescent="0.25">
      <c r="A360" s="46">
        <v>40382</v>
      </c>
      <c r="B360">
        <v>360.83999599999999</v>
      </c>
      <c r="C360">
        <v>364</v>
      </c>
      <c r="D360">
        <v>357.60000600000001</v>
      </c>
      <c r="E360">
        <v>358.60000600000001</v>
      </c>
      <c r="F360">
        <v>358.60000600000001</v>
      </c>
      <c r="G360">
        <v>86800</v>
      </c>
    </row>
    <row r="361" spans="1:7" x14ac:dyDescent="0.25">
      <c r="A361" s="46">
        <v>40385</v>
      </c>
      <c r="B361">
        <v>357.20001200000002</v>
      </c>
      <c r="C361">
        <v>358.959991</v>
      </c>
      <c r="D361">
        <v>347.16000400000001</v>
      </c>
      <c r="E361">
        <v>347.23998999999998</v>
      </c>
      <c r="F361">
        <v>347.23998999999998</v>
      </c>
      <c r="G361">
        <v>73300</v>
      </c>
    </row>
    <row r="362" spans="1:7" x14ac:dyDescent="0.25">
      <c r="A362" s="46">
        <v>40386</v>
      </c>
      <c r="B362">
        <v>341.60000600000001</v>
      </c>
      <c r="C362">
        <v>347.55999800000001</v>
      </c>
      <c r="D362">
        <v>341.60000600000001</v>
      </c>
      <c r="E362">
        <v>345.92001299999998</v>
      </c>
      <c r="F362">
        <v>345.92001299999998</v>
      </c>
      <c r="G362">
        <v>63400</v>
      </c>
    </row>
    <row r="363" spans="1:7" x14ac:dyDescent="0.25">
      <c r="A363" s="46">
        <v>40387</v>
      </c>
      <c r="B363">
        <v>347.83999599999999</v>
      </c>
      <c r="C363">
        <v>349.07998700000002</v>
      </c>
      <c r="D363">
        <v>342.07998700000002</v>
      </c>
      <c r="E363">
        <v>342.32000699999998</v>
      </c>
      <c r="F363">
        <v>342.32000699999998</v>
      </c>
      <c r="G363">
        <v>69500</v>
      </c>
    </row>
    <row r="364" spans="1:7" x14ac:dyDescent="0.25">
      <c r="A364" s="46">
        <v>40388</v>
      </c>
      <c r="B364">
        <v>340.35998499999999</v>
      </c>
      <c r="C364">
        <v>345.64001500000001</v>
      </c>
      <c r="D364">
        <v>336.39999399999999</v>
      </c>
      <c r="E364">
        <v>341.11999500000002</v>
      </c>
      <c r="F364">
        <v>341.11999500000002</v>
      </c>
      <c r="G364">
        <v>75900</v>
      </c>
    </row>
    <row r="365" spans="1:7" x14ac:dyDescent="0.25">
      <c r="A365" s="46">
        <v>40389</v>
      </c>
      <c r="B365">
        <v>351.79998799999998</v>
      </c>
      <c r="C365">
        <v>352.64001500000001</v>
      </c>
      <c r="D365">
        <v>340.88000499999998</v>
      </c>
      <c r="E365">
        <v>341.959991</v>
      </c>
      <c r="F365">
        <v>341.959991</v>
      </c>
      <c r="G365">
        <v>32700</v>
      </c>
    </row>
    <row r="366" spans="1:7" x14ac:dyDescent="0.25">
      <c r="A366" s="46">
        <v>40392</v>
      </c>
      <c r="B366">
        <v>334.23998999999998</v>
      </c>
      <c r="C366">
        <v>337</v>
      </c>
      <c r="D366">
        <v>329.55999800000001</v>
      </c>
      <c r="E366">
        <v>330.39999399999999</v>
      </c>
      <c r="F366">
        <v>330.39999399999999</v>
      </c>
      <c r="G366">
        <v>47200</v>
      </c>
    </row>
    <row r="367" spans="1:7" x14ac:dyDescent="0.25">
      <c r="A367" s="46">
        <v>40393</v>
      </c>
      <c r="B367">
        <v>333.64001500000001</v>
      </c>
      <c r="C367">
        <v>334.959991</v>
      </c>
      <c r="D367">
        <v>331.959991</v>
      </c>
      <c r="E367">
        <v>332.92001299999998</v>
      </c>
      <c r="F367">
        <v>332.92001299999998</v>
      </c>
      <c r="G367">
        <v>70200</v>
      </c>
    </row>
    <row r="368" spans="1:7" x14ac:dyDescent="0.25">
      <c r="A368" s="46">
        <v>40394</v>
      </c>
      <c r="B368">
        <v>332</v>
      </c>
      <c r="C368">
        <v>332.92001299999998</v>
      </c>
      <c r="D368">
        <v>330.67999300000002</v>
      </c>
      <c r="E368">
        <v>331.88000499999998</v>
      </c>
      <c r="F368">
        <v>331.88000499999998</v>
      </c>
      <c r="G368">
        <v>59600</v>
      </c>
    </row>
    <row r="369" spans="1:7" x14ac:dyDescent="0.25">
      <c r="A369" s="46">
        <v>40395</v>
      </c>
      <c r="B369">
        <v>333.88000499999998</v>
      </c>
      <c r="C369">
        <v>337.32000699999998</v>
      </c>
      <c r="D369">
        <v>330.72000100000002</v>
      </c>
      <c r="E369">
        <v>334.44000199999999</v>
      </c>
      <c r="F369">
        <v>334.44000199999999</v>
      </c>
      <c r="G369">
        <v>45200</v>
      </c>
    </row>
    <row r="370" spans="1:7" x14ac:dyDescent="0.25">
      <c r="A370" s="46">
        <v>40396</v>
      </c>
      <c r="B370">
        <v>339.23998999999998</v>
      </c>
      <c r="C370">
        <v>344.60000600000001</v>
      </c>
      <c r="D370">
        <v>335.35998499999999</v>
      </c>
      <c r="E370">
        <v>336.83999599999999</v>
      </c>
      <c r="F370">
        <v>336.83999599999999</v>
      </c>
      <c r="G370">
        <v>58500</v>
      </c>
    </row>
    <row r="371" spans="1:7" x14ac:dyDescent="0.25">
      <c r="A371" s="46">
        <v>40399</v>
      </c>
      <c r="B371">
        <v>334.040009</v>
      </c>
      <c r="C371">
        <v>337.27999899999998</v>
      </c>
      <c r="D371">
        <v>332.60000600000001</v>
      </c>
      <c r="E371">
        <v>334.07998700000002</v>
      </c>
      <c r="F371">
        <v>334.07998700000002</v>
      </c>
      <c r="G371">
        <v>64400</v>
      </c>
    </row>
    <row r="372" spans="1:7" x14ac:dyDescent="0.25">
      <c r="A372" s="46">
        <v>40400</v>
      </c>
      <c r="B372">
        <v>339.64001500000001</v>
      </c>
      <c r="C372">
        <v>341.44000199999999</v>
      </c>
      <c r="D372">
        <v>335.72000100000002</v>
      </c>
      <c r="E372">
        <v>336.67999300000002</v>
      </c>
      <c r="F372">
        <v>336.67999300000002</v>
      </c>
      <c r="G372">
        <v>95100</v>
      </c>
    </row>
    <row r="373" spans="1:7" x14ac:dyDescent="0.25">
      <c r="A373" s="46">
        <v>40401</v>
      </c>
      <c r="B373">
        <v>348.27999899999998</v>
      </c>
      <c r="C373">
        <v>350.88000499999998</v>
      </c>
      <c r="D373">
        <v>343.07998700000002</v>
      </c>
      <c r="E373">
        <v>350.35998499999999</v>
      </c>
      <c r="F373">
        <v>350.35998499999999</v>
      </c>
      <c r="G373">
        <v>105400</v>
      </c>
    </row>
    <row r="374" spans="1:7" x14ac:dyDescent="0.25">
      <c r="A374" s="46">
        <v>40402</v>
      </c>
      <c r="B374">
        <v>360.39999399999999</v>
      </c>
      <c r="C374">
        <v>360.39999399999999</v>
      </c>
      <c r="D374">
        <v>350.27999899999998</v>
      </c>
      <c r="E374">
        <v>353.64001500000001</v>
      </c>
      <c r="F374">
        <v>353.64001500000001</v>
      </c>
      <c r="G374">
        <v>145500</v>
      </c>
    </row>
    <row r="375" spans="1:7" x14ac:dyDescent="0.25">
      <c r="A375" s="46">
        <v>40403</v>
      </c>
      <c r="B375">
        <v>354.60000600000001</v>
      </c>
      <c r="C375">
        <v>358.27999899999998</v>
      </c>
      <c r="D375">
        <v>353.32000699999998</v>
      </c>
      <c r="E375">
        <v>358.040009</v>
      </c>
      <c r="F375">
        <v>358.040009</v>
      </c>
      <c r="G375">
        <v>56300</v>
      </c>
    </row>
    <row r="376" spans="1:7" x14ac:dyDescent="0.25">
      <c r="A376" s="46">
        <v>40406</v>
      </c>
      <c r="B376">
        <v>361.51998900000001</v>
      </c>
      <c r="C376">
        <v>363.16000400000001</v>
      </c>
      <c r="D376">
        <v>353.07998700000002</v>
      </c>
      <c r="E376">
        <v>356.16000400000001</v>
      </c>
      <c r="F376">
        <v>356.16000400000001</v>
      </c>
      <c r="G376">
        <v>64500</v>
      </c>
    </row>
    <row r="377" spans="1:7" x14ac:dyDescent="0.25">
      <c r="A377" s="46">
        <v>40407</v>
      </c>
      <c r="B377">
        <v>351</v>
      </c>
      <c r="C377">
        <v>353.76001000000002</v>
      </c>
      <c r="D377">
        <v>349.51998900000001</v>
      </c>
      <c r="E377">
        <v>352.959991</v>
      </c>
      <c r="F377">
        <v>352.959991</v>
      </c>
      <c r="G377">
        <v>68400</v>
      </c>
    </row>
    <row r="378" spans="1:7" x14ac:dyDescent="0.25">
      <c r="A378" s="46">
        <v>40408</v>
      </c>
      <c r="B378">
        <v>355.11999500000002</v>
      </c>
      <c r="C378">
        <v>356.64001500000001</v>
      </c>
      <c r="D378">
        <v>352.44000199999999</v>
      </c>
      <c r="E378">
        <v>356.11999500000002</v>
      </c>
      <c r="F378">
        <v>356.11999500000002</v>
      </c>
      <c r="G378">
        <v>323400</v>
      </c>
    </row>
    <row r="379" spans="1:7" x14ac:dyDescent="0.25">
      <c r="A379" s="46">
        <v>40409</v>
      </c>
      <c r="B379">
        <v>358.32000699999998</v>
      </c>
      <c r="C379">
        <v>367</v>
      </c>
      <c r="D379">
        <v>357.11999500000002</v>
      </c>
      <c r="E379">
        <v>364.51998900000001</v>
      </c>
      <c r="F379">
        <v>364.51998900000001</v>
      </c>
      <c r="G379">
        <v>102800</v>
      </c>
    </row>
    <row r="380" spans="1:7" x14ac:dyDescent="0.25">
      <c r="A380" s="46">
        <v>40410</v>
      </c>
      <c r="B380">
        <v>367.16000400000001</v>
      </c>
      <c r="C380">
        <v>368.44000199999999</v>
      </c>
      <c r="D380">
        <v>363.040009</v>
      </c>
      <c r="E380">
        <v>364.79998799999998</v>
      </c>
      <c r="F380">
        <v>364.79998799999998</v>
      </c>
      <c r="G380">
        <v>58800</v>
      </c>
    </row>
    <row r="381" spans="1:7" x14ac:dyDescent="0.25">
      <c r="A381" s="46">
        <v>40413</v>
      </c>
      <c r="B381">
        <v>363.44000199999999</v>
      </c>
      <c r="C381">
        <v>366.83999599999999</v>
      </c>
      <c r="D381">
        <v>361.07998700000002</v>
      </c>
      <c r="E381">
        <v>366.67999300000002</v>
      </c>
      <c r="F381">
        <v>366.67999300000002</v>
      </c>
      <c r="G381">
        <v>139800</v>
      </c>
    </row>
    <row r="382" spans="1:7" x14ac:dyDescent="0.25">
      <c r="A382" s="46">
        <v>40414</v>
      </c>
      <c r="B382">
        <v>375.92001299999998</v>
      </c>
      <c r="C382">
        <v>379.88000499999998</v>
      </c>
      <c r="D382">
        <v>372.88000499999998</v>
      </c>
      <c r="E382">
        <v>374.83999599999999</v>
      </c>
      <c r="F382">
        <v>374.83999599999999</v>
      </c>
      <c r="G382">
        <v>143100</v>
      </c>
    </row>
    <row r="383" spans="1:7" x14ac:dyDescent="0.25">
      <c r="A383" s="46">
        <v>40415</v>
      </c>
      <c r="B383">
        <v>377.959991</v>
      </c>
      <c r="C383">
        <v>381.040009</v>
      </c>
      <c r="D383">
        <v>367.76001000000002</v>
      </c>
      <c r="E383">
        <v>368.07998700000002</v>
      </c>
      <c r="F383">
        <v>368.07998700000002</v>
      </c>
      <c r="G383">
        <v>114000</v>
      </c>
    </row>
    <row r="384" spans="1:7" x14ac:dyDescent="0.25">
      <c r="A384" s="46">
        <v>40416</v>
      </c>
      <c r="B384">
        <v>364.11999500000002</v>
      </c>
      <c r="C384">
        <v>377</v>
      </c>
      <c r="D384">
        <v>364.040009</v>
      </c>
      <c r="E384">
        <v>373.11999500000002</v>
      </c>
      <c r="F384">
        <v>373.11999500000002</v>
      </c>
      <c r="G384">
        <v>55000</v>
      </c>
    </row>
    <row r="385" spans="1:7" x14ac:dyDescent="0.25">
      <c r="A385" s="46">
        <v>40417</v>
      </c>
      <c r="B385">
        <v>368.27999899999998</v>
      </c>
      <c r="C385">
        <v>376.51998900000001</v>
      </c>
      <c r="D385">
        <v>360.27999899999998</v>
      </c>
      <c r="E385">
        <v>360.44000199999999</v>
      </c>
      <c r="F385">
        <v>360.44000199999999</v>
      </c>
      <c r="G385">
        <v>53300</v>
      </c>
    </row>
    <row r="386" spans="1:7" x14ac:dyDescent="0.25">
      <c r="A386" s="46">
        <v>40420</v>
      </c>
      <c r="B386">
        <v>362.35998499999999</v>
      </c>
      <c r="C386">
        <v>367.32000699999998</v>
      </c>
      <c r="D386">
        <v>359.72000100000002</v>
      </c>
      <c r="E386">
        <v>366.959991</v>
      </c>
      <c r="F386">
        <v>366.959991</v>
      </c>
      <c r="G386">
        <v>68200</v>
      </c>
    </row>
    <row r="387" spans="1:7" x14ac:dyDescent="0.25">
      <c r="A387" s="46">
        <v>40421</v>
      </c>
      <c r="B387">
        <v>368.55999800000001</v>
      </c>
      <c r="C387">
        <v>371.23998999999998</v>
      </c>
      <c r="D387">
        <v>365.92001299999998</v>
      </c>
      <c r="E387">
        <v>369.20001200000002</v>
      </c>
      <c r="F387">
        <v>369.20001200000002</v>
      </c>
      <c r="G387">
        <v>85600</v>
      </c>
    </row>
    <row r="388" spans="1:7" x14ac:dyDescent="0.25">
      <c r="A388" s="46">
        <v>40422</v>
      </c>
      <c r="B388">
        <v>363.76001000000002</v>
      </c>
      <c r="C388">
        <v>364.48001099999999</v>
      </c>
      <c r="D388">
        <v>358.92001299999998</v>
      </c>
      <c r="E388">
        <v>361.72000100000002</v>
      </c>
      <c r="F388">
        <v>361.72000100000002</v>
      </c>
      <c r="G388">
        <v>94900</v>
      </c>
    </row>
    <row r="389" spans="1:7" x14ac:dyDescent="0.25">
      <c r="A389" s="46">
        <v>40423</v>
      </c>
      <c r="B389">
        <v>361.51998900000001</v>
      </c>
      <c r="C389">
        <v>361.76001000000002</v>
      </c>
      <c r="D389">
        <v>357.20001200000002</v>
      </c>
      <c r="E389">
        <v>357.72000100000002</v>
      </c>
      <c r="F389">
        <v>357.72000100000002</v>
      </c>
      <c r="G389">
        <v>125200</v>
      </c>
    </row>
    <row r="390" spans="1:7" x14ac:dyDescent="0.25">
      <c r="A390" s="46">
        <v>40424</v>
      </c>
      <c r="B390">
        <v>351.27999899999998</v>
      </c>
      <c r="C390">
        <v>356.35998499999999</v>
      </c>
      <c r="D390">
        <v>349.64001500000001</v>
      </c>
      <c r="E390">
        <v>349.64001500000001</v>
      </c>
      <c r="F390">
        <v>349.64001500000001</v>
      </c>
      <c r="G390">
        <v>78300</v>
      </c>
    </row>
    <row r="391" spans="1:7" x14ac:dyDescent="0.25">
      <c r="A391" s="46">
        <v>40428</v>
      </c>
      <c r="B391">
        <v>356.60000600000001</v>
      </c>
      <c r="C391">
        <v>356.60000600000001</v>
      </c>
      <c r="D391">
        <v>352.39999399999999</v>
      </c>
      <c r="E391">
        <v>355.27999899999998</v>
      </c>
      <c r="F391">
        <v>355.27999899999998</v>
      </c>
      <c r="G391">
        <v>54300</v>
      </c>
    </row>
    <row r="392" spans="1:7" x14ac:dyDescent="0.25">
      <c r="A392" s="46">
        <v>40429</v>
      </c>
      <c r="B392">
        <v>355.92001299999998</v>
      </c>
      <c r="C392">
        <v>355.92001299999998</v>
      </c>
      <c r="D392">
        <v>353.07998700000002</v>
      </c>
      <c r="E392">
        <v>353.60000600000001</v>
      </c>
      <c r="F392">
        <v>353.60000600000001</v>
      </c>
      <c r="G392">
        <v>69300</v>
      </c>
    </row>
    <row r="393" spans="1:7" x14ac:dyDescent="0.25">
      <c r="A393" s="46">
        <v>40430</v>
      </c>
      <c r="B393">
        <v>347.040009</v>
      </c>
      <c r="C393">
        <v>348.959991</v>
      </c>
      <c r="D393">
        <v>346.67999300000002</v>
      </c>
      <c r="E393">
        <v>348.040009</v>
      </c>
      <c r="F393">
        <v>348.040009</v>
      </c>
      <c r="G393">
        <v>38800</v>
      </c>
    </row>
    <row r="394" spans="1:7" x14ac:dyDescent="0.25">
      <c r="A394" s="46">
        <v>40431</v>
      </c>
      <c r="B394">
        <v>348.88000499999998</v>
      </c>
      <c r="C394">
        <v>348.88000499999998</v>
      </c>
      <c r="D394">
        <v>346.60000600000001</v>
      </c>
      <c r="E394">
        <v>347.79998799999998</v>
      </c>
      <c r="F394">
        <v>347.79998799999998</v>
      </c>
      <c r="G394">
        <v>76000</v>
      </c>
    </row>
    <row r="395" spans="1:7" x14ac:dyDescent="0.25">
      <c r="A395" s="46">
        <v>40434</v>
      </c>
      <c r="B395">
        <v>343.27999899999998</v>
      </c>
      <c r="C395">
        <v>345.11999500000002</v>
      </c>
      <c r="D395">
        <v>340.48001099999999</v>
      </c>
      <c r="E395">
        <v>340.79998799999998</v>
      </c>
      <c r="F395">
        <v>340.79998799999998</v>
      </c>
      <c r="G395">
        <v>71600</v>
      </c>
    </row>
    <row r="396" spans="1:7" x14ac:dyDescent="0.25">
      <c r="A396" s="46">
        <v>40435</v>
      </c>
      <c r="B396">
        <v>345.44000199999999</v>
      </c>
      <c r="C396">
        <v>345.51998900000001</v>
      </c>
      <c r="D396">
        <v>336.79998799999998</v>
      </c>
      <c r="E396">
        <v>339.35998499999999</v>
      </c>
      <c r="F396">
        <v>339.35998499999999</v>
      </c>
      <c r="G396">
        <v>86800</v>
      </c>
    </row>
    <row r="397" spans="1:7" x14ac:dyDescent="0.25">
      <c r="A397" s="46">
        <v>40436</v>
      </c>
      <c r="B397">
        <v>339.76001000000002</v>
      </c>
      <c r="C397">
        <v>343.44000199999999</v>
      </c>
      <c r="D397">
        <v>337.040009</v>
      </c>
      <c r="E397">
        <v>337.39999399999999</v>
      </c>
      <c r="F397">
        <v>337.39999399999999</v>
      </c>
      <c r="G397">
        <v>75400</v>
      </c>
    </row>
    <row r="398" spans="1:7" x14ac:dyDescent="0.25">
      <c r="A398" s="46">
        <v>40437</v>
      </c>
      <c r="B398">
        <v>340.16000400000001</v>
      </c>
      <c r="C398">
        <v>340.67999300000002</v>
      </c>
      <c r="D398">
        <v>338.44000199999999</v>
      </c>
      <c r="E398">
        <v>339.60000600000001</v>
      </c>
      <c r="F398">
        <v>339.60000600000001</v>
      </c>
      <c r="G398">
        <v>43300</v>
      </c>
    </row>
    <row r="399" spans="1:7" x14ac:dyDescent="0.25">
      <c r="A399" s="46">
        <v>40438</v>
      </c>
      <c r="B399">
        <v>338.64001500000001</v>
      </c>
      <c r="C399">
        <v>341.83999599999999</v>
      </c>
      <c r="D399">
        <v>337.67999300000002</v>
      </c>
      <c r="E399">
        <v>340.040009</v>
      </c>
      <c r="F399">
        <v>340.040009</v>
      </c>
      <c r="G399">
        <v>55100</v>
      </c>
    </row>
    <row r="400" spans="1:7" x14ac:dyDescent="0.25">
      <c r="A400" s="46">
        <v>40441</v>
      </c>
      <c r="B400">
        <v>337.07998700000002</v>
      </c>
      <c r="C400">
        <v>340</v>
      </c>
      <c r="D400">
        <v>334.51998900000001</v>
      </c>
      <c r="E400">
        <v>336.48001099999999</v>
      </c>
      <c r="F400">
        <v>336.48001099999999</v>
      </c>
      <c r="G400">
        <v>66200</v>
      </c>
    </row>
    <row r="401" spans="1:7" x14ac:dyDescent="0.25">
      <c r="A401" s="46">
        <v>40442</v>
      </c>
      <c r="B401">
        <v>336.79998799999998</v>
      </c>
      <c r="C401">
        <v>337.88000499999998</v>
      </c>
      <c r="D401">
        <v>334.959991</v>
      </c>
      <c r="E401">
        <v>336.83999599999999</v>
      </c>
      <c r="F401">
        <v>336.83999599999999</v>
      </c>
      <c r="G401">
        <v>52500</v>
      </c>
    </row>
    <row r="402" spans="1:7" x14ac:dyDescent="0.25">
      <c r="A402" s="46">
        <v>40443</v>
      </c>
      <c r="B402">
        <v>337.55999800000001</v>
      </c>
      <c r="C402">
        <v>340.60000600000001</v>
      </c>
      <c r="D402">
        <v>335.72000100000002</v>
      </c>
      <c r="E402">
        <v>338.79998799999998</v>
      </c>
      <c r="F402">
        <v>338.79998799999998</v>
      </c>
      <c r="G402">
        <v>48300</v>
      </c>
    </row>
    <row r="403" spans="1:7" x14ac:dyDescent="0.25">
      <c r="A403" s="46">
        <v>40444</v>
      </c>
      <c r="B403">
        <v>342.55999800000001</v>
      </c>
      <c r="C403">
        <v>346.35998499999999</v>
      </c>
      <c r="D403">
        <v>339.959991</v>
      </c>
      <c r="E403">
        <v>346.040009</v>
      </c>
      <c r="F403">
        <v>346.040009</v>
      </c>
      <c r="G403">
        <v>56900</v>
      </c>
    </row>
    <row r="404" spans="1:7" x14ac:dyDescent="0.25">
      <c r="A404" s="46">
        <v>40445</v>
      </c>
      <c r="B404">
        <v>340.959991</v>
      </c>
      <c r="C404">
        <v>341.959991</v>
      </c>
      <c r="D404">
        <v>336.76001000000002</v>
      </c>
      <c r="E404">
        <v>338.88000499999998</v>
      </c>
      <c r="F404">
        <v>338.88000499999998</v>
      </c>
      <c r="G404">
        <v>36200</v>
      </c>
    </row>
    <row r="405" spans="1:7" x14ac:dyDescent="0.25">
      <c r="A405" s="46">
        <v>40448</v>
      </c>
      <c r="B405">
        <v>340.23998999999998</v>
      </c>
      <c r="C405">
        <v>342.16000400000001</v>
      </c>
      <c r="D405">
        <v>337.60000600000001</v>
      </c>
      <c r="E405">
        <v>338.60000600000001</v>
      </c>
      <c r="F405">
        <v>338.60000600000001</v>
      </c>
      <c r="G405">
        <v>44900</v>
      </c>
    </row>
    <row r="406" spans="1:7" x14ac:dyDescent="0.25">
      <c r="A406" s="46">
        <v>40449</v>
      </c>
      <c r="B406">
        <v>338.64001500000001</v>
      </c>
      <c r="C406">
        <v>341.959991</v>
      </c>
      <c r="D406">
        <v>336.959991</v>
      </c>
      <c r="E406">
        <v>337.11999500000002</v>
      </c>
      <c r="F406">
        <v>337.11999500000002</v>
      </c>
      <c r="G406">
        <v>59100</v>
      </c>
    </row>
    <row r="407" spans="1:7" x14ac:dyDescent="0.25">
      <c r="A407" s="46">
        <v>40450</v>
      </c>
      <c r="B407">
        <v>338.88000499999998</v>
      </c>
      <c r="C407">
        <v>342.83999599999999</v>
      </c>
      <c r="D407">
        <v>338.48001099999999</v>
      </c>
      <c r="E407">
        <v>342.48001099999999</v>
      </c>
      <c r="F407">
        <v>342.48001099999999</v>
      </c>
      <c r="G407">
        <v>153500</v>
      </c>
    </row>
    <row r="408" spans="1:7" x14ac:dyDescent="0.25">
      <c r="A408" s="46">
        <v>40451</v>
      </c>
      <c r="B408">
        <v>339.39999399999999</v>
      </c>
      <c r="C408">
        <v>348.959991</v>
      </c>
      <c r="D408">
        <v>339.35998499999999</v>
      </c>
      <c r="E408">
        <v>346.72000100000002</v>
      </c>
      <c r="F408">
        <v>346.72000100000002</v>
      </c>
      <c r="G408">
        <v>110800</v>
      </c>
    </row>
    <row r="409" spans="1:7" x14ac:dyDescent="0.25">
      <c r="A409" s="46">
        <v>40452</v>
      </c>
      <c r="B409">
        <v>344.11999500000002</v>
      </c>
      <c r="C409">
        <v>347.48001099999999</v>
      </c>
      <c r="D409">
        <v>341</v>
      </c>
      <c r="E409">
        <v>343.44000199999999</v>
      </c>
      <c r="F409">
        <v>343.44000199999999</v>
      </c>
      <c r="G409">
        <v>85000</v>
      </c>
    </row>
    <row r="410" spans="1:7" x14ac:dyDescent="0.25">
      <c r="A410" s="46">
        <v>40455</v>
      </c>
      <c r="B410">
        <v>345.11999500000002</v>
      </c>
      <c r="C410">
        <v>348.32000699999998</v>
      </c>
      <c r="D410">
        <v>343.32000699999998</v>
      </c>
      <c r="E410">
        <v>347.20001200000002</v>
      </c>
      <c r="F410">
        <v>347.20001200000002</v>
      </c>
      <c r="G410">
        <v>74300</v>
      </c>
    </row>
    <row r="411" spans="1:7" x14ac:dyDescent="0.25">
      <c r="A411" s="46">
        <v>40456</v>
      </c>
      <c r="B411">
        <v>343.55999800000001</v>
      </c>
      <c r="C411">
        <v>343.55999800000001</v>
      </c>
      <c r="D411">
        <v>338.55999800000001</v>
      </c>
      <c r="E411">
        <v>339.72000100000002</v>
      </c>
      <c r="F411">
        <v>339.72000100000002</v>
      </c>
      <c r="G411">
        <v>148200</v>
      </c>
    </row>
    <row r="412" spans="1:7" x14ac:dyDescent="0.25">
      <c r="A412" s="46">
        <v>40457</v>
      </c>
      <c r="B412">
        <v>340.23998999999998</v>
      </c>
      <c r="C412">
        <v>340.83999599999999</v>
      </c>
      <c r="D412">
        <v>337.23998999999998</v>
      </c>
      <c r="E412">
        <v>340.32000699999998</v>
      </c>
      <c r="F412">
        <v>340.32000699999998</v>
      </c>
      <c r="G412">
        <v>108300</v>
      </c>
    </row>
    <row r="413" spans="1:7" x14ac:dyDescent="0.25">
      <c r="A413" s="46">
        <v>40458</v>
      </c>
      <c r="B413">
        <v>338.959991</v>
      </c>
      <c r="C413">
        <v>342.39999399999999</v>
      </c>
      <c r="D413">
        <v>337.88000499999998</v>
      </c>
      <c r="E413">
        <v>339.79998799999998</v>
      </c>
      <c r="F413">
        <v>339.79998799999998</v>
      </c>
      <c r="G413">
        <v>121900</v>
      </c>
    </row>
    <row r="414" spans="1:7" x14ac:dyDescent="0.25">
      <c r="A414" s="46">
        <v>40459</v>
      </c>
      <c r="B414">
        <v>341</v>
      </c>
      <c r="C414">
        <v>341</v>
      </c>
      <c r="D414">
        <v>335.79998799999998</v>
      </c>
      <c r="E414">
        <v>337</v>
      </c>
      <c r="F414">
        <v>337</v>
      </c>
      <c r="G414">
        <v>152000</v>
      </c>
    </row>
    <row r="415" spans="1:7" x14ac:dyDescent="0.25">
      <c r="A415" s="46">
        <v>40462</v>
      </c>
      <c r="B415">
        <v>335.64001500000001</v>
      </c>
      <c r="C415">
        <v>335.959991</v>
      </c>
      <c r="D415">
        <v>330.51998900000001</v>
      </c>
      <c r="E415">
        <v>330.83999599999999</v>
      </c>
      <c r="F415">
        <v>330.83999599999999</v>
      </c>
      <c r="G415">
        <v>88600</v>
      </c>
    </row>
    <row r="416" spans="1:7" x14ac:dyDescent="0.25">
      <c r="A416" s="46">
        <v>40463</v>
      </c>
      <c r="B416">
        <v>333.040009</v>
      </c>
      <c r="C416">
        <v>334.32000699999998</v>
      </c>
      <c r="D416">
        <v>321.76001000000002</v>
      </c>
      <c r="E416">
        <v>322.39999399999999</v>
      </c>
      <c r="F416">
        <v>322.39999399999999</v>
      </c>
      <c r="G416">
        <v>187600</v>
      </c>
    </row>
    <row r="417" spans="1:7" x14ac:dyDescent="0.25">
      <c r="A417" s="46">
        <v>40464</v>
      </c>
      <c r="B417">
        <v>320.11999500000002</v>
      </c>
      <c r="C417">
        <v>321.67999300000002</v>
      </c>
      <c r="D417">
        <v>314.39999399999999</v>
      </c>
      <c r="E417">
        <v>317.35998499999999</v>
      </c>
      <c r="F417">
        <v>317.35998499999999</v>
      </c>
      <c r="G417">
        <v>310800</v>
      </c>
    </row>
    <row r="418" spans="1:7" x14ac:dyDescent="0.25">
      <c r="A418" s="46">
        <v>40465</v>
      </c>
      <c r="B418">
        <v>319.83999599999999</v>
      </c>
      <c r="C418">
        <v>325.20001200000002</v>
      </c>
      <c r="D418">
        <v>317.79998799999998</v>
      </c>
      <c r="E418">
        <v>322.23998999999998</v>
      </c>
      <c r="F418">
        <v>322.23998999999998</v>
      </c>
      <c r="G418">
        <v>132300</v>
      </c>
    </row>
    <row r="419" spans="1:7" x14ac:dyDescent="0.25">
      <c r="A419" s="46">
        <v>40466</v>
      </c>
      <c r="B419">
        <v>319.44000199999999</v>
      </c>
      <c r="C419">
        <v>327.72000100000002</v>
      </c>
      <c r="D419">
        <v>318.92001299999998</v>
      </c>
      <c r="E419">
        <v>319</v>
      </c>
      <c r="F419">
        <v>319</v>
      </c>
      <c r="G419">
        <v>132200</v>
      </c>
    </row>
    <row r="420" spans="1:7" x14ac:dyDescent="0.25">
      <c r="A420" s="46">
        <v>40469</v>
      </c>
      <c r="B420">
        <v>320.44000199999999</v>
      </c>
      <c r="C420">
        <v>321.64001500000001</v>
      </c>
      <c r="D420">
        <v>314.48001099999999</v>
      </c>
      <c r="E420">
        <v>319.44000199999999</v>
      </c>
      <c r="F420">
        <v>319.44000199999999</v>
      </c>
      <c r="G420">
        <v>79400</v>
      </c>
    </row>
    <row r="421" spans="1:7" x14ac:dyDescent="0.25">
      <c r="A421" s="46">
        <v>40470</v>
      </c>
      <c r="B421">
        <v>322.51998900000001</v>
      </c>
      <c r="C421">
        <v>326.20001200000002</v>
      </c>
      <c r="D421">
        <v>319.20001200000002</v>
      </c>
      <c r="E421">
        <v>320.76001000000002</v>
      </c>
      <c r="F421">
        <v>320.76001000000002</v>
      </c>
      <c r="G421">
        <v>93800</v>
      </c>
    </row>
    <row r="422" spans="1:7" x14ac:dyDescent="0.25">
      <c r="A422" s="46">
        <v>40471</v>
      </c>
      <c r="B422">
        <v>321.23998999999998</v>
      </c>
      <c r="C422">
        <v>321.23998999999998</v>
      </c>
      <c r="D422">
        <v>313.76001000000002</v>
      </c>
      <c r="E422">
        <v>314.64001500000001</v>
      </c>
      <c r="F422">
        <v>314.64001500000001</v>
      </c>
      <c r="G422">
        <v>97000</v>
      </c>
    </row>
    <row r="423" spans="1:7" x14ac:dyDescent="0.25">
      <c r="A423" s="46">
        <v>40472</v>
      </c>
      <c r="B423">
        <v>312.32000699999998</v>
      </c>
      <c r="C423">
        <v>315.55999800000001</v>
      </c>
      <c r="D423">
        <v>307.67999300000002</v>
      </c>
      <c r="E423">
        <v>309.11999500000002</v>
      </c>
      <c r="F423">
        <v>309.11999500000002</v>
      </c>
      <c r="G423">
        <v>108900</v>
      </c>
    </row>
    <row r="424" spans="1:7" x14ac:dyDescent="0.25">
      <c r="A424" s="46">
        <v>40473</v>
      </c>
      <c r="B424">
        <v>308.959991</v>
      </c>
      <c r="C424">
        <v>308.959991</v>
      </c>
      <c r="D424">
        <v>303.23998999999998</v>
      </c>
      <c r="E424">
        <v>303.35998499999999</v>
      </c>
      <c r="F424">
        <v>303.35998499999999</v>
      </c>
      <c r="G424">
        <v>75700</v>
      </c>
    </row>
    <row r="425" spans="1:7" x14ac:dyDescent="0.25">
      <c r="A425" s="46">
        <v>40476</v>
      </c>
      <c r="B425">
        <v>301.959991</v>
      </c>
      <c r="C425">
        <v>301.959991</v>
      </c>
      <c r="D425">
        <v>296.51998900000001</v>
      </c>
      <c r="E425">
        <v>299.67999300000002</v>
      </c>
      <c r="F425">
        <v>299.67999300000002</v>
      </c>
      <c r="G425">
        <v>83100</v>
      </c>
    </row>
    <row r="426" spans="1:7" x14ac:dyDescent="0.25">
      <c r="A426" s="46">
        <v>40477</v>
      </c>
      <c r="B426">
        <v>302</v>
      </c>
      <c r="C426">
        <v>304.040009</v>
      </c>
      <c r="D426">
        <v>297.55999800000001</v>
      </c>
      <c r="E426">
        <v>299.60000600000001</v>
      </c>
      <c r="F426">
        <v>299.60000600000001</v>
      </c>
      <c r="G426">
        <v>79800</v>
      </c>
    </row>
    <row r="427" spans="1:7" x14ac:dyDescent="0.25">
      <c r="A427" s="46">
        <v>40478</v>
      </c>
      <c r="B427">
        <v>303.040009</v>
      </c>
      <c r="C427">
        <v>306.27999899999998</v>
      </c>
      <c r="D427">
        <v>299.39999399999999</v>
      </c>
      <c r="E427">
        <v>299.88000499999998</v>
      </c>
      <c r="F427">
        <v>299.88000499999998</v>
      </c>
      <c r="G427">
        <v>83600</v>
      </c>
    </row>
    <row r="428" spans="1:7" x14ac:dyDescent="0.25">
      <c r="A428" s="46">
        <v>40479</v>
      </c>
      <c r="B428">
        <v>298.48001099999999</v>
      </c>
      <c r="C428">
        <v>300.27999899999998</v>
      </c>
      <c r="D428">
        <v>296.35998499999999</v>
      </c>
      <c r="E428">
        <v>298.51998900000001</v>
      </c>
      <c r="F428">
        <v>298.51998900000001</v>
      </c>
      <c r="G428">
        <v>134400</v>
      </c>
    </row>
    <row r="429" spans="1:7" x14ac:dyDescent="0.25">
      <c r="A429" s="46">
        <v>40480</v>
      </c>
      <c r="B429">
        <v>299.92001299999998</v>
      </c>
      <c r="C429">
        <v>300.20001200000002</v>
      </c>
      <c r="D429">
        <v>295.60000600000001</v>
      </c>
      <c r="E429">
        <v>298.040009</v>
      </c>
      <c r="F429">
        <v>298.040009</v>
      </c>
      <c r="G429">
        <v>82100</v>
      </c>
    </row>
    <row r="430" spans="1:7" x14ac:dyDescent="0.25">
      <c r="A430" s="46">
        <v>40483</v>
      </c>
      <c r="B430">
        <v>295</v>
      </c>
      <c r="C430">
        <v>300.11999500000002</v>
      </c>
      <c r="D430">
        <v>292.72000100000002</v>
      </c>
      <c r="E430">
        <v>297.44000199999999</v>
      </c>
      <c r="F430">
        <v>297.44000199999999</v>
      </c>
      <c r="G430">
        <v>58200</v>
      </c>
    </row>
    <row r="431" spans="1:7" x14ac:dyDescent="0.25">
      <c r="A431" s="46">
        <v>40484</v>
      </c>
      <c r="B431">
        <v>294.11999500000002</v>
      </c>
      <c r="C431">
        <v>296.20001200000002</v>
      </c>
      <c r="D431">
        <v>292.39999399999999</v>
      </c>
      <c r="E431">
        <v>294.07998700000002</v>
      </c>
      <c r="F431">
        <v>294.07998700000002</v>
      </c>
      <c r="G431">
        <v>54700</v>
      </c>
    </row>
    <row r="432" spans="1:7" x14ac:dyDescent="0.25">
      <c r="A432" s="46">
        <v>40485</v>
      </c>
      <c r="B432">
        <v>293.27999899999998</v>
      </c>
      <c r="C432">
        <v>295.60000600000001</v>
      </c>
      <c r="D432">
        <v>280.64001500000001</v>
      </c>
      <c r="E432">
        <v>283.32000699999998</v>
      </c>
      <c r="F432">
        <v>283.32000699999998</v>
      </c>
      <c r="G432">
        <v>112400</v>
      </c>
    </row>
    <row r="433" spans="1:7" x14ac:dyDescent="0.25">
      <c r="A433" s="46">
        <v>40486</v>
      </c>
      <c r="B433">
        <v>279.48001099999999</v>
      </c>
      <c r="C433">
        <v>280</v>
      </c>
      <c r="D433">
        <v>269.72000100000002</v>
      </c>
      <c r="E433">
        <v>272.88000499999998</v>
      </c>
      <c r="F433">
        <v>272.88000499999998</v>
      </c>
      <c r="G433">
        <v>182300</v>
      </c>
    </row>
    <row r="434" spans="1:7" x14ac:dyDescent="0.25">
      <c r="A434" s="46">
        <v>40487</v>
      </c>
      <c r="B434">
        <v>271.76001000000002</v>
      </c>
      <c r="C434">
        <v>274.48001099999999</v>
      </c>
      <c r="D434">
        <v>269.959991</v>
      </c>
      <c r="E434">
        <v>274.32000699999998</v>
      </c>
      <c r="F434">
        <v>274.32000699999998</v>
      </c>
      <c r="G434">
        <v>29800</v>
      </c>
    </row>
    <row r="435" spans="1:7" x14ac:dyDescent="0.25">
      <c r="A435" s="46">
        <v>40490</v>
      </c>
      <c r="B435">
        <v>276.51998900000001</v>
      </c>
      <c r="C435">
        <v>280</v>
      </c>
      <c r="D435">
        <v>275.35998499999999</v>
      </c>
      <c r="E435">
        <v>276.48001099999999</v>
      </c>
      <c r="F435">
        <v>276.48001099999999</v>
      </c>
      <c r="G435">
        <v>105100</v>
      </c>
    </row>
    <row r="436" spans="1:7" x14ac:dyDescent="0.25">
      <c r="A436" s="46">
        <v>40491</v>
      </c>
      <c r="B436">
        <v>275.55999800000001</v>
      </c>
      <c r="C436">
        <v>280.76001000000002</v>
      </c>
      <c r="D436">
        <v>272.35998499999999</v>
      </c>
      <c r="E436">
        <v>279.35998499999999</v>
      </c>
      <c r="F436">
        <v>279.35998499999999</v>
      </c>
      <c r="G436">
        <v>121900</v>
      </c>
    </row>
    <row r="437" spans="1:7" x14ac:dyDescent="0.25">
      <c r="A437" s="46">
        <v>40492</v>
      </c>
      <c r="B437">
        <v>280.20001200000002</v>
      </c>
      <c r="C437">
        <v>283.32000699999998</v>
      </c>
      <c r="D437">
        <v>278.23998999999998</v>
      </c>
      <c r="E437">
        <v>278.76001000000002</v>
      </c>
      <c r="F437">
        <v>278.76001000000002</v>
      </c>
      <c r="G437">
        <v>128300</v>
      </c>
    </row>
    <row r="438" spans="1:7" x14ac:dyDescent="0.25">
      <c r="A438" s="46">
        <v>40493</v>
      </c>
      <c r="B438">
        <v>282</v>
      </c>
      <c r="C438">
        <v>286.040009</v>
      </c>
      <c r="D438">
        <v>281.39999399999999</v>
      </c>
      <c r="E438">
        <v>282.27999899999998</v>
      </c>
      <c r="F438">
        <v>282.27999899999998</v>
      </c>
      <c r="G438">
        <v>58000</v>
      </c>
    </row>
    <row r="439" spans="1:7" x14ac:dyDescent="0.25">
      <c r="A439" s="46">
        <v>40494</v>
      </c>
      <c r="B439">
        <v>286</v>
      </c>
      <c r="C439">
        <v>292.959991</v>
      </c>
      <c r="D439">
        <v>283.72000100000002</v>
      </c>
      <c r="E439">
        <v>290.83999599999999</v>
      </c>
      <c r="F439">
        <v>290.83999599999999</v>
      </c>
      <c r="G439">
        <v>84600</v>
      </c>
    </row>
    <row r="440" spans="1:7" x14ac:dyDescent="0.25">
      <c r="A440" s="46">
        <v>40497</v>
      </c>
      <c r="B440">
        <v>290.92001299999998</v>
      </c>
      <c r="C440">
        <v>290.92001299999998</v>
      </c>
      <c r="D440">
        <v>284.35998499999999</v>
      </c>
      <c r="E440">
        <v>288</v>
      </c>
      <c r="F440">
        <v>288</v>
      </c>
      <c r="G440">
        <v>51400</v>
      </c>
    </row>
    <row r="441" spans="1:7" x14ac:dyDescent="0.25">
      <c r="A441" s="46">
        <v>40498</v>
      </c>
      <c r="B441">
        <v>291.16000400000001</v>
      </c>
      <c r="C441">
        <v>298.72000100000002</v>
      </c>
      <c r="D441">
        <v>289.60000600000001</v>
      </c>
      <c r="E441">
        <v>295.44000199999999</v>
      </c>
      <c r="F441">
        <v>295.44000199999999</v>
      </c>
      <c r="G441">
        <v>227700</v>
      </c>
    </row>
    <row r="442" spans="1:7" x14ac:dyDescent="0.25">
      <c r="A442" s="46">
        <v>40499</v>
      </c>
      <c r="B442">
        <v>295.60000600000001</v>
      </c>
      <c r="C442">
        <v>295.60000600000001</v>
      </c>
      <c r="D442">
        <v>288.07998700000002</v>
      </c>
      <c r="E442">
        <v>292.040009</v>
      </c>
      <c r="F442">
        <v>292.040009</v>
      </c>
      <c r="G442">
        <v>148800</v>
      </c>
    </row>
    <row r="443" spans="1:7" x14ac:dyDescent="0.25">
      <c r="A443" s="46">
        <v>40500</v>
      </c>
      <c r="B443">
        <v>285.83999599999999</v>
      </c>
      <c r="C443">
        <v>285.88000499999998</v>
      </c>
      <c r="D443">
        <v>280.55999800000001</v>
      </c>
      <c r="E443">
        <v>283.32000699999998</v>
      </c>
      <c r="F443">
        <v>283.32000699999998</v>
      </c>
      <c r="G443">
        <v>123400</v>
      </c>
    </row>
    <row r="444" spans="1:7" x14ac:dyDescent="0.25">
      <c r="A444" s="46">
        <v>40501</v>
      </c>
      <c r="B444">
        <v>284.959991</v>
      </c>
      <c r="C444">
        <v>288.60000600000001</v>
      </c>
      <c r="D444">
        <v>281.11999500000002</v>
      </c>
      <c r="E444">
        <v>281.76001000000002</v>
      </c>
      <c r="F444">
        <v>281.76001000000002</v>
      </c>
      <c r="G444">
        <v>89300</v>
      </c>
    </row>
    <row r="445" spans="1:7" x14ac:dyDescent="0.25">
      <c r="A445" s="46">
        <v>40504</v>
      </c>
      <c r="B445">
        <v>283.92001299999998</v>
      </c>
      <c r="C445">
        <v>285</v>
      </c>
      <c r="D445">
        <v>278.27999899999998</v>
      </c>
      <c r="E445">
        <v>278.79998799999998</v>
      </c>
      <c r="F445">
        <v>278.79998799999998</v>
      </c>
      <c r="G445">
        <v>242600</v>
      </c>
    </row>
    <row r="446" spans="1:7" x14ac:dyDescent="0.25">
      <c r="A446" s="46">
        <v>40505</v>
      </c>
      <c r="B446">
        <v>283.35998499999999</v>
      </c>
      <c r="C446">
        <v>288.27999899999998</v>
      </c>
      <c r="D446">
        <v>283.35998499999999</v>
      </c>
      <c r="E446">
        <v>284.35998499999999</v>
      </c>
      <c r="F446">
        <v>284.35998499999999</v>
      </c>
      <c r="G446">
        <v>217100</v>
      </c>
    </row>
    <row r="447" spans="1:7" x14ac:dyDescent="0.25">
      <c r="A447" s="46">
        <v>40506</v>
      </c>
      <c r="B447">
        <v>282.27999899999998</v>
      </c>
      <c r="C447">
        <v>282.27999899999998</v>
      </c>
      <c r="D447">
        <v>279.11999500000002</v>
      </c>
      <c r="E447">
        <v>280.16000400000001</v>
      </c>
      <c r="F447">
        <v>280.16000400000001</v>
      </c>
      <c r="G447">
        <v>52700</v>
      </c>
    </row>
    <row r="448" spans="1:7" x14ac:dyDescent="0.25">
      <c r="A448" s="46">
        <v>40508</v>
      </c>
      <c r="B448">
        <v>285.51998900000001</v>
      </c>
      <c r="C448">
        <v>287.72000100000002</v>
      </c>
      <c r="D448">
        <v>283.55999800000001</v>
      </c>
      <c r="E448">
        <v>287.11999500000002</v>
      </c>
      <c r="F448">
        <v>287.11999500000002</v>
      </c>
      <c r="G448">
        <v>53000</v>
      </c>
    </row>
    <row r="449" spans="1:7" x14ac:dyDescent="0.25">
      <c r="A449" s="46">
        <v>40511</v>
      </c>
      <c r="B449">
        <v>288.16000400000001</v>
      </c>
      <c r="C449">
        <v>294.48001099999999</v>
      </c>
      <c r="D449">
        <v>286.55999800000001</v>
      </c>
      <c r="E449">
        <v>287.48001099999999</v>
      </c>
      <c r="F449">
        <v>287.48001099999999</v>
      </c>
      <c r="G449">
        <v>132000</v>
      </c>
    </row>
    <row r="450" spans="1:7" x14ac:dyDescent="0.25">
      <c r="A450" s="46">
        <v>40512</v>
      </c>
      <c r="B450">
        <v>292.92001299999998</v>
      </c>
      <c r="C450">
        <v>298.64001500000001</v>
      </c>
      <c r="D450">
        <v>291.48001099999999</v>
      </c>
      <c r="E450">
        <v>298.23998999999998</v>
      </c>
      <c r="F450">
        <v>298.23998999999998</v>
      </c>
      <c r="G450">
        <v>300000</v>
      </c>
    </row>
    <row r="451" spans="1:7" x14ac:dyDescent="0.25">
      <c r="A451" s="46">
        <v>40513</v>
      </c>
      <c r="B451">
        <v>288.040009</v>
      </c>
      <c r="C451">
        <v>291.040009</v>
      </c>
      <c r="D451">
        <v>285.39999399999999</v>
      </c>
      <c r="E451">
        <v>290.27999899999998</v>
      </c>
      <c r="F451">
        <v>290.27999899999998</v>
      </c>
      <c r="G451">
        <v>209600</v>
      </c>
    </row>
    <row r="452" spans="1:7" x14ac:dyDescent="0.25">
      <c r="A452" s="46">
        <v>40514</v>
      </c>
      <c r="B452">
        <v>289.44000199999999</v>
      </c>
      <c r="C452">
        <v>289.48001099999999</v>
      </c>
      <c r="D452">
        <v>279.040009</v>
      </c>
      <c r="E452">
        <v>280.51998900000001</v>
      </c>
      <c r="F452">
        <v>280.51998900000001</v>
      </c>
      <c r="G452">
        <v>234600</v>
      </c>
    </row>
    <row r="453" spans="1:7" x14ac:dyDescent="0.25">
      <c r="A453" s="46">
        <v>40515</v>
      </c>
      <c r="B453">
        <v>284.23998999999998</v>
      </c>
      <c r="C453">
        <v>284.23998999999998</v>
      </c>
      <c r="D453">
        <v>273.55999800000001</v>
      </c>
      <c r="E453">
        <v>274.51998900000001</v>
      </c>
      <c r="F453">
        <v>274.51998900000001</v>
      </c>
      <c r="G453">
        <v>180900</v>
      </c>
    </row>
    <row r="454" spans="1:7" x14ac:dyDescent="0.25">
      <c r="A454" s="46">
        <v>40518</v>
      </c>
      <c r="B454">
        <v>276.76001000000002</v>
      </c>
      <c r="C454">
        <v>276.79998799999998</v>
      </c>
      <c r="D454">
        <v>271.16000400000001</v>
      </c>
      <c r="E454">
        <v>272.07998700000002</v>
      </c>
      <c r="F454">
        <v>272.07998700000002</v>
      </c>
      <c r="G454">
        <v>90600</v>
      </c>
    </row>
    <row r="455" spans="1:7" x14ac:dyDescent="0.25">
      <c r="A455" s="46">
        <v>40519</v>
      </c>
      <c r="B455">
        <v>268</v>
      </c>
      <c r="C455">
        <v>271</v>
      </c>
      <c r="D455">
        <v>265.60000600000001</v>
      </c>
      <c r="E455">
        <v>270</v>
      </c>
      <c r="F455">
        <v>270</v>
      </c>
      <c r="G455">
        <v>394500</v>
      </c>
    </row>
    <row r="456" spans="1:7" x14ac:dyDescent="0.25">
      <c r="A456" s="46">
        <v>40520</v>
      </c>
      <c r="B456">
        <v>268.64001500000001</v>
      </c>
      <c r="C456">
        <v>272</v>
      </c>
      <c r="D456">
        <v>265.07998700000002</v>
      </c>
      <c r="E456">
        <v>267.07998700000002</v>
      </c>
      <c r="F456">
        <v>267.07998700000002</v>
      </c>
      <c r="G456">
        <v>138300</v>
      </c>
    </row>
    <row r="457" spans="1:7" x14ac:dyDescent="0.25">
      <c r="A457" s="46">
        <v>40521</v>
      </c>
      <c r="B457">
        <v>263.48001099999999</v>
      </c>
      <c r="C457">
        <v>267.32000699999998</v>
      </c>
      <c r="D457">
        <v>263.44000199999999</v>
      </c>
      <c r="E457">
        <v>263.76001000000002</v>
      </c>
      <c r="F457">
        <v>263.76001000000002</v>
      </c>
      <c r="G457">
        <v>151000</v>
      </c>
    </row>
    <row r="458" spans="1:7" x14ac:dyDescent="0.25">
      <c r="A458" s="46">
        <v>40522</v>
      </c>
      <c r="B458">
        <v>262.67999300000002</v>
      </c>
      <c r="C458">
        <v>263.55999800000001</v>
      </c>
      <c r="D458">
        <v>257.48001099999999</v>
      </c>
      <c r="E458">
        <v>258.67999300000002</v>
      </c>
      <c r="F458">
        <v>258.67999300000002</v>
      </c>
      <c r="G458">
        <v>171700</v>
      </c>
    </row>
    <row r="459" spans="1:7" x14ac:dyDescent="0.25">
      <c r="A459" s="46">
        <v>40525</v>
      </c>
      <c r="B459">
        <v>256.83999599999999</v>
      </c>
      <c r="C459">
        <v>258.55999800000001</v>
      </c>
      <c r="D459">
        <v>253.520004</v>
      </c>
      <c r="E459">
        <v>258</v>
      </c>
      <c r="F459">
        <v>258</v>
      </c>
      <c r="G459">
        <v>163500</v>
      </c>
    </row>
    <row r="460" spans="1:7" x14ac:dyDescent="0.25">
      <c r="A460" s="46">
        <v>40526</v>
      </c>
      <c r="B460">
        <v>257.76001000000002</v>
      </c>
      <c r="C460">
        <v>260.040009</v>
      </c>
      <c r="D460">
        <v>256.60000600000001</v>
      </c>
      <c r="E460">
        <v>258.64001500000001</v>
      </c>
      <c r="F460">
        <v>258.64001500000001</v>
      </c>
      <c r="G460">
        <v>122000</v>
      </c>
    </row>
    <row r="461" spans="1:7" x14ac:dyDescent="0.25">
      <c r="A461" s="46">
        <v>40527</v>
      </c>
      <c r="B461">
        <v>259.959991</v>
      </c>
      <c r="C461">
        <v>261.64001500000001</v>
      </c>
      <c r="D461">
        <v>256</v>
      </c>
      <c r="E461">
        <v>260.32000699999998</v>
      </c>
      <c r="F461">
        <v>260.32000699999998</v>
      </c>
      <c r="G461">
        <v>102800</v>
      </c>
    </row>
    <row r="462" spans="1:7" x14ac:dyDescent="0.25">
      <c r="A462" s="46">
        <v>40528</v>
      </c>
      <c r="B462">
        <v>260.27999899999998</v>
      </c>
      <c r="C462">
        <v>261.07998700000002</v>
      </c>
      <c r="D462">
        <v>257.44000199999999</v>
      </c>
      <c r="E462">
        <v>258.67999300000002</v>
      </c>
      <c r="F462">
        <v>258.67999300000002</v>
      </c>
      <c r="G462">
        <v>120300</v>
      </c>
    </row>
    <row r="463" spans="1:7" x14ac:dyDescent="0.25">
      <c r="A463" s="46">
        <v>40529</v>
      </c>
      <c r="B463">
        <v>258.76001000000002</v>
      </c>
      <c r="C463">
        <v>259.55999800000001</v>
      </c>
      <c r="D463">
        <v>255.60000600000001</v>
      </c>
      <c r="E463">
        <v>257.040009</v>
      </c>
      <c r="F463">
        <v>257.040009</v>
      </c>
      <c r="G463">
        <v>186300</v>
      </c>
    </row>
    <row r="464" spans="1:7" x14ac:dyDescent="0.25">
      <c r="A464" s="46">
        <v>40532</v>
      </c>
      <c r="B464">
        <v>255.39999399999999</v>
      </c>
      <c r="C464">
        <v>257.11999500000002</v>
      </c>
      <c r="D464">
        <v>254.11999499999999</v>
      </c>
      <c r="E464">
        <v>255.39999399999999</v>
      </c>
      <c r="F464">
        <v>255.39999399999999</v>
      </c>
      <c r="G464">
        <v>63800</v>
      </c>
    </row>
    <row r="465" spans="1:7" x14ac:dyDescent="0.25">
      <c r="A465" s="46">
        <v>40533</v>
      </c>
      <c r="B465">
        <v>253.96000699999999</v>
      </c>
      <c r="C465">
        <v>255.03999300000001</v>
      </c>
      <c r="D465">
        <v>253.60000600000001</v>
      </c>
      <c r="E465">
        <v>254.44000199999999</v>
      </c>
      <c r="F465">
        <v>254.44000199999999</v>
      </c>
      <c r="G465">
        <v>140600</v>
      </c>
    </row>
    <row r="466" spans="1:7" x14ac:dyDescent="0.25">
      <c r="A466" s="46">
        <v>40534</v>
      </c>
      <c r="B466">
        <v>254.240005</v>
      </c>
      <c r="C466">
        <v>255.16000399999999</v>
      </c>
      <c r="D466">
        <v>252.199997</v>
      </c>
      <c r="E466">
        <v>254.88000500000001</v>
      </c>
      <c r="F466">
        <v>254.88000500000001</v>
      </c>
      <c r="G466">
        <v>40600</v>
      </c>
    </row>
    <row r="467" spans="1:7" x14ac:dyDescent="0.25">
      <c r="A467" s="46">
        <v>40535</v>
      </c>
      <c r="B467">
        <v>255.36000100000001</v>
      </c>
      <c r="C467">
        <v>260.040009</v>
      </c>
      <c r="D467">
        <v>255.16000399999999</v>
      </c>
      <c r="E467">
        <v>258.67999300000002</v>
      </c>
      <c r="F467">
        <v>258.67999300000002</v>
      </c>
      <c r="G467">
        <v>109100</v>
      </c>
    </row>
    <row r="468" spans="1:7" x14ac:dyDescent="0.25">
      <c r="A468" s="46">
        <v>40539</v>
      </c>
      <c r="B468">
        <v>260</v>
      </c>
      <c r="C468">
        <v>262.72000100000002</v>
      </c>
      <c r="D468">
        <v>259.72000100000002</v>
      </c>
      <c r="E468">
        <v>261.79998799999998</v>
      </c>
      <c r="F468">
        <v>261.79998799999998</v>
      </c>
      <c r="G468">
        <v>48300</v>
      </c>
    </row>
    <row r="469" spans="1:7" x14ac:dyDescent="0.25">
      <c r="A469" s="46">
        <v>40540</v>
      </c>
      <c r="B469">
        <v>261.32000699999998</v>
      </c>
      <c r="C469">
        <v>262.959991</v>
      </c>
      <c r="D469">
        <v>261</v>
      </c>
      <c r="E469">
        <v>261.60000600000001</v>
      </c>
      <c r="F469">
        <v>261.60000600000001</v>
      </c>
      <c r="G469">
        <v>49700</v>
      </c>
    </row>
    <row r="470" spans="1:7" x14ac:dyDescent="0.25">
      <c r="A470" s="46">
        <v>40541</v>
      </c>
      <c r="B470">
        <v>261.040009</v>
      </c>
      <c r="C470">
        <v>262.23998999999998</v>
      </c>
      <c r="D470">
        <v>260.92001299999998</v>
      </c>
      <c r="E470">
        <v>261.92001299999998</v>
      </c>
      <c r="F470">
        <v>261.92001299999998</v>
      </c>
      <c r="G470">
        <v>45500</v>
      </c>
    </row>
    <row r="471" spans="1:7" x14ac:dyDescent="0.25">
      <c r="A471" s="46">
        <v>40542</v>
      </c>
      <c r="B471">
        <v>262.83999599999999</v>
      </c>
      <c r="C471">
        <v>263.20001200000002</v>
      </c>
      <c r="D471">
        <v>261</v>
      </c>
      <c r="E471">
        <v>261.83999599999999</v>
      </c>
      <c r="F471">
        <v>261.83999599999999</v>
      </c>
      <c r="G471">
        <v>54500</v>
      </c>
    </row>
    <row r="472" spans="1:7" x14ac:dyDescent="0.25">
      <c r="A472" s="46">
        <v>40543</v>
      </c>
      <c r="B472">
        <v>262.92001299999998</v>
      </c>
      <c r="C472">
        <v>265.48001099999999</v>
      </c>
      <c r="D472">
        <v>262.11999500000002</v>
      </c>
      <c r="E472">
        <v>263.040009</v>
      </c>
      <c r="F472">
        <v>263.040009</v>
      </c>
      <c r="G472">
        <v>93300</v>
      </c>
    </row>
    <row r="473" spans="1:7" x14ac:dyDescent="0.25">
      <c r="A473" s="46">
        <v>40546</v>
      </c>
      <c r="B473">
        <v>260.48001099999999</v>
      </c>
      <c r="C473">
        <v>261.79998799999998</v>
      </c>
      <c r="D473">
        <v>256.83999599999999</v>
      </c>
      <c r="E473">
        <v>259.55999800000001</v>
      </c>
      <c r="F473">
        <v>259.55999800000001</v>
      </c>
      <c r="G473">
        <v>125600</v>
      </c>
    </row>
    <row r="474" spans="1:7" x14ac:dyDescent="0.25">
      <c r="A474" s="46">
        <v>40547</v>
      </c>
      <c r="B474">
        <v>258.959991</v>
      </c>
      <c r="C474">
        <v>262.07998700000002</v>
      </c>
      <c r="D474">
        <v>258.64001500000001</v>
      </c>
      <c r="E474">
        <v>259.040009</v>
      </c>
      <c r="F474">
        <v>259.040009</v>
      </c>
      <c r="G474">
        <v>268000</v>
      </c>
    </row>
    <row r="475" spans="1:7" x14ac:dyDescent="0.25">
      <c r="A475" s="46">
        <v>40548</v>
      </c>
      <c r="B475">
        <v>260.64001500000001</v>
      </c>
      <c r="C475">
        <v>260.959991</v>
      </c>
      <c r="D475">
        <v>254.60000600000001</v>
      </c>
      <c r="E475">
        <v>255.16000399999999</v>
      </c>
      <c r="F475">
        <v>255.16000399999999</v>
      </c>
      <c r="G475">
        <v>115600</v>
      </c>
    </row>
    <row r="476" spans="1:7" x14ac:dyDescent="0.25">
      <c r="A476" s="46">
        <v>40549</v>
      </c>
      <c r="B476">
        <v>254.91999799999999</v>
      </c>
      <c r="C476">
        <v>256.55999800000001</v>
      </c>
      <c r="D476">
        <v>253.08000200000001</v>
      </c>
      <c r="E476">
        <v>254.83999600000001</v>
      </c>
      <c r="F476">
        <v>254.83999600000001</v>
      </c>
      <c r="G476">
        <v>135100</v>
      </c>
    </row>
    <row r="477" spans="1:7" x14ac:dyDescent="0.25">
      <c r="A477" s="46">
        <v>40550</v>
      </c>
      <c r="B477">
        <v>254.44000199999999</v>
      </c>
      <c r="C477">
        <v>260.16000400000001</v>
      </c>
      <c r="D477">
        <v>252.199997</v>
      </c>
      <c r="E477">
        <v>256.23998999999998</v>
      </c>
      <c r="F477">
        <v>256.23998999999998</v>
      </c>
      <c r="G477">
        <v>255800</v>
      </c>
    </row>
    <row r="478" spans="1:7" x14ac:dyDescent="0.25">
      <c r="A478" s="46">
        <v>40553</v>
      </c>
      <c r="B478">
        <v>259.44000199999999</v>
      </c>
      <c r="C478">
        <v>260</v>
      </c>
      <c r="D478">
        <v>255.279999</v>
      </c>
      <c r="E478">
        <v>256.16000400000001</v>
      </c>
      <c r="F478">
        <v>256.16000400000001</v>
      </c>
      <c r="G478">
        <v>126500</v>
      </c>
    </row>
    <row r="479" spans="1:7" x14ac:dyDescent="0.25">
      <c r="A479" s="46">
        <v>40554</v>
      </c>
      <c r="B479">
        <v>254.800003</v>
      </c>
      <c r="C479">
        <v>255.55999800000001</v>
      </c>
      <c r="D479">
        <v>253.63999899999999</v>
      </c>
      <c r="E479">
        <v>254.520004</v>
      </c>
      <c r="F479">
        <v>254.520004</v>
      </c>
      <c r="G479">
        <v>113000</v>
      </c>
    </row>
    <row r="480" spans="1:7" x14ac:dyDescent="0.25">
      <c r="A480" s="46">
        <v>40555</v>
      </c>
      <c r="B480">
        <v>251.60000600000001</v>
      </c>
      <c r="C480">
        <v>251.96000699999999</v>
      </c>
      <c r="D480">
        <v>247.91999799999999</v>
      </c>
      <c r="E480">
        <v>249.08000200000001</v>
      </c>
      <c r="F480">
        <v>249.08000200000001</v>
      </c>
      <c r="G480">
        <v>147600</v>
      </c>
    </row>
    <row r="481" spans="1:7" x14ac:dyDescent="0.25">
      <c r="A481" s="46">
        <v>40556</v>
      </c>
      <c r="B481">
        <v>248.96000699999999</v>
      </c>
      <c r="C481">
        <v>249.96000699999999</v>
      </c>
      <c r="D481">
        <v>245.39999399999999</v>
      </c>
      <c r="E481">
        <v>246.11999499999999</v>
      </c>
      <c r="F481">
        <v>246.11999499999999</v>
      </c>
      <c r="G481">
        <v>220600</v>
      </c>
    </row>
    <row r="482" spans="1:7" x14ac:dyDescent="0.25">
      <c r="A482" s="46">
        <v>40557</v>
      </c>
      <c r="B482">
        <v>247.39999399999999</v>
      </c>
      <c r="C482">
        <v>247.39999399999999</v>
      </c>
      <c r="D482">
        <v>240.55999800000001</v>
      </c>
      <c r="E482">
        <v>241.36000100000001</v>
      </c>
      <c r="F482">
        <v>241.36000100000001</v>
      </c>
      <c r="G482">
        <v>170900</v>
      </c>
    </row>
    <row r="483" spans="1:7" x14ac:dyDescent="0.25">
      <c r="A483" s="46">
        <v>40561</v>
      </c>
      <c r="B483">
        <v>241.479996</v>
      </c>
      <c r="C483">
        <v>241.479996</v>
      </c>
      <c r="D483">
        <v>236</v>
      </c>
      <c r="E483">
        <v>237.39999399999999</v>
      </c>
      <c r="F483">
        <v>237.39999399999999</v>
      </c>
      <c r="G483">
        <v>139600</v>
      </c>
    </row>
    <row r="484" spans="1:7" x14ac:dyDescent="0.25">
      <c r="A484" s="46">
        <v>40562</v>
      </c>
      <c r="B484">
        <v>239.199997</v>
      </c>
      <c r="C484">
        <v>244.11999499999999</v>
      </c>
      <c r="D484">
        <v>238.240005</v>
      </c>
      <c r="E484">
        <v>243.520004</v>
      </c>
      <c r="F484">
        <v>243.520004</v>
      </c>
      <c r="G484">
        <v>262400</v>
      </c>
    </row>
    <row r="485" spans="1:7" x14ac:dyDescent="0.25">
      <c r="A485" s="46">
        <v>40563</v>
      </c>
      <c r="B485">
        <v>244.55999800000001</v>
      </c>
      <c r="C485">
        <v>245.91999799999999</v>
      </c>
      <c r="D485">
        <v>239.679993</v>
      </c>
      <c r="E485">
        <v>241.60000600000001</v>
      </c>
      <c r="F485">
        <v>241.60000600000001</v>
      </c>
      <c r="G485">
        <v>202400</v>
      </c>
    </row>
    <row r="486" spans="1:7" x14ac:dyDescent="0.25">
      <c r="A486" s="46">
        <v>40564</v>
      </c>
      <c r="B486">
        <v>238.279999</v>
      </c>
      <c r="C486">
        <v>243</v>
      </c>
      <c r="D486">
        <v>236.759995</v>
      </c>
      <c r="E486">
        <v>241.08000200000001</v>
      </c>
      <c r="F486">
        <v>241.08000200000001</v>
      </c>
      <c r="G486">
        <v>125000</v>
      </c>
    </row>
    <row r="487" spans="1:7" x14ac:dyDescent="0.25">
      <c r="A487" s="46">
        <v>40567</v>
      </c>
      <c r="B487">
        <v>241.759995</v>
      </c>
      <c r="C487">
        <v>242.479996</v>
      </c>
      <c r="D487">
        <v>236.800003</v>
      </c>
      <c r="E487">
        <v>237.800003</v>
      </c>
      <c r="F487">
        <v>237.800003</v>
      </c>
      <c r="G487">
        <v>107200</v>
      </c>
    </row>
    <row r="488" spans="1:7" x14ac:dyDescent="0.25">
      <c r="A488" s="46">
        <v>40568</v>
      </c>
      <c r="B488">
        <v>239.679993</v>
      </c>
      <c r="C488">
        <v>240.55999800000001</v>
      </c>
      <c r="D488">
        <v>235.88000500000001</v>
      </c>
      <c r="E488">
        <v>236.11999499999999</v>
      </c>
      <c r="F488">
        <v>236.11999499999999</v>
      </c>
      <c r="G488">
        <v>127600</v>
      </c>
    </row>
    <row r="489" spans="1:7" x14ac:dyDescent="0.25">
      <c r="A489" s="46">
        <v>40569</v>
      </c>
      <c r="B489">
        <v>235.199997</v>
      </c>
      <c r="C489">
        <v>235.520004</v>
      </c>
      <c r="D489">
        <v>229.96000699999999</v>
      </c>
      <c r="E489">
        <v>230.720001</v>
      </c>
      <c r="F489">
        <v>230.720001</v>
      </c>
      <c r="G489">
        <v>121100</v>
      </c>
    </row>
    <row r="490" spans="1:7" x14ac:dyDescent="0.25">
      <c r="A490" s="46">
        <v>40570</v>
      </c>
      <c r="B490">
        <v>231.199997</v>
      </c>
      <c r="C490">
        <v>231.36000100000001</v>
      </c>
      <c r="D490">
        <v>226.759995</v>
      </c>
      <c r="E490">
        <v>227.44000199999999</v>
      </c>
      <c r="F490">
        <v>227.44000199999999</v>
      </c>
      <c r="G490">
        <v>105100</v>
      </c>
    </row>
    <row r="491" spans="1:7" x14ac:dyDescent="0.25">
      <c r="A491" s="46">
        <v>40571</v>
      </c>
      <c r="B491">
        <v>227.479996</v>
      </c>
      <c r="C491">
        <v>235.44000199999999</v>
      </c>
      <c r="D491">
        <v>224</v>
      </c>
      <c r="E491">
        <v>234.60000600000001</v>
      </c>
      <c r="F491">
        <v>234.60000600000001</v>
      </c>
      <c r="G491">
        <v>323900</v>
      </c>
    </row>
    <row r="492" spans="1:7" x14ac:dyDescent="0.25">
      <c r="A492" s="46">
        <v>40574</v>
      </c>
      <c r="B492">
        <v>232.720001</v>
      </c>
      <c r="C492">
        <v>234.279999</v>
      </c>
      <c r="D492">
        <v>231.63999899999999</v>
      </c>
      <c r="E492">
        <v>232.320007</v>
      </c>
      <c r="F492">
        <v>232.320007</v>
      </c>
      <c r="G492">
        <v>248700</v>
      </c>
    </row>
    <row r="493" spans="1:7" x14ac:dyDescent="0.25">
      <c r="A493" s="46">
        <v>40575</v>
      </c>
      <c r="B493">
        <v>227.800003</v>
      </c>
      <c r="C493">
        <v>227.96000699999999</v>
      </c>
      <c r="D493">
        <v>222.63999899999999</v>
      </c>
      <c r="E493">
        <v>223.800003</v>
      </c>
      <c r="F493">
        <v>223.800003</v>
      </c>
      <c r="G493">
        <v>250100</v>
      </c>
    </row>
    <row r="494" spans="1:7" x14ac:dyDescent="0.25">
      <c r="A494" s="46">
        <v>40576</v>
      </c>
      <c r="B494">
        <v>224.55999800000001</v>
      </c>
      <c r="C494">
        <v>224.55999800000001</v>
      </c>
      <c r="D494">
        <v>222.240005</v>
      </c>
      <c r="E494">
        <v>223.800003</v>
      </c>
      <c r="F494">
        <v>223.800003</v>
      </c>
      <c r="G494">
        <v>101300</v>
      </c>
    </row>
    <row r="495" spans="1:7" x14ac:dyDescent="0.25">
      <c r="A495" s="46">
        <v>40577</v>
      </c>
      <c r="B495">
        <v>224.60000600000001</v>
      </c>
      <c r="C495">
        <v>226.60000600000001</v>
      </c>
      <c r="D495">
        <v>222.08000200000001</v>
      </c>
      <c r="E495">
        <v>222.08000200000001</v>
      </c>
      <c r="F495">
        <v>222.08000200000001</v>
      </c>
      <c r="G495">
        <v>168600</v>
      </c>
    </row>
    <row r="496" spans="1:7" x14ac:dyDescent="0.25">
      <c r="A496" s="46">
        <v>40578</v>
      </c>
      <c r="B496">
        <v>222.60000600000001</v>
      </c>
      <c r="C496">
        <v>222.60000600000001</v>
      </c>
      <c r="D496">
        <v>218.800003</v>
      </c>
      <c r="E496">
        <v>219.759995</v>
      </c>
      <c r="F496">
        <v>219.759995</v>
      </c>
      <c r="G496">
        <v>233200</v>
      </c>
    </row>
    <row r="497" spans="1:7" x14ac:dyDescent="0.25">
      <c r="A497" s="46">
        <v>40581</v>
      </c>
      <c r="B497">
        <v>218.39999399999999</v>
      </c>
      <c r="C497">
        <v>218.520004</v>
      </c>
      <c r="D497">
        <v>215.03999300000001</v>
      </c>
      <c r="E497">
        <v>216.11999499999999</v>
      </c>
      <c r="F497">
        <v>216.11999499999999</v>
      </c>
      <c r="G497">
        <v>58600</v>
      </c>
    </row>
    <row r="498" spans="1:7" x14ac:dyDescent="0.25">
      <c r="A498" s="46">
        <v>40582</v>
      </c>
      <c r="B498">
        <v>215.279999</v>
      </c>
      <c r="C498">
        <v>218</v>
      </c>
      <c r="D498">
        <v>213.320007</v>
      </c>
      <c r="E498">
        <v>213.759995</v>
      </c>
      <c r="F498">
        <v>213.759995</v>
      </c>
      <c r="G498">
        <v>72700</v>
      </c>
    </row>
    <row r="499" spans="1:7" x14ac:dyDescent="0.25">
      <c r="A499" s="46">
        <v>40583</v>
      </c>
      <c r="B499">
        <v>214.240005</v>
      </c>
      <c r="C499">
        <v>215.36000100000001</v>
      </c>
      <c r="D499">
        <v>211.39999399999999</v>
      </c>
      <c r="E499">
        <v>212.11999499999999</v>
      </c>
      <c r="F499">
        <v>212.11999499999999</v>
      </c>
      <c r="G499">
        <v>172100</v>
      </c>
    </row>
    <row r="500" spans="1:7" x14ac:dyDescent="0.25">
      <c r="A500" s="46">
        <v>40584</v>
      </c>
      <c r="B500">
        <v>215.199997</v>
      </c>
      <c r="C500">
        <v>216.479996</v>
      </c>
      <c r="D500">
        <v>210.279999</v>
      </c>
      <c r="E500">
        <v>211.03999300000001</v>
      </c>
      <c r="F500">
        <v>211.03999300000001</v>
      </c>
      <c r="G500">
        <v>162500</v>
      </c>
    </row>
    <row r="501" spans="1:7" x14ac:dyDescent="0.25">
      <c r="A501" s="46">
        <v>40585</v>
      </c>
      <c r="B501">
        <v>211.83999600000001</v>
      </c>
      <c r="C501">
        <v>212.03999300000001</v>
      </c>
      <c r="D501">
        <v>207.36000100000001</v>
      </c>
      <c r="E501">
        <v>208.03999300000001</v>
      </c>
      <c r="F501">
        <v>208.03999300000001</v>
      </c>
      <c r="G501">
        <v>137800</v>
      </c>
    </row>
    <row r="502" spans="1:7" x14ac:dyDescent="0.25">
      <c r="A502" s="46">
        <v>40588</v>
      </c>
      <c r="B502">
        <v>207.679993</v>
      </c>
      <c r="C502">
        <v>208.91999799999999</v>
      </c>
      <c r="D502">
        <v>206.63999899999999</v>
      </c>
      <c r="E502">
        <v>208.16000399999999</v>
      </c>
      <c r="F502">
        <v>208.16000399999999</v>
      </c>
      <c r="G502">
        <v>110000</v>
      </c>
    </row>
    <row r="503" spans="1:7" x14ac:dyDescent="0.25">
      <c r="A503" s="46">
        <v>40589</v>
      </c>
      <c r="B503">
        <v>208.83999600000001</v>
      </c>
      <c r="C503">
        <v>210.39999399999999</v>
      </c>
      <c r="D503">
        <v>207.60000600000001</v>
      </c>
      <c r="E503">
        <v>209.800003</v>
      </c>
      <c r="F503">
        <v>209.800003</v>
      </c>
      <c r="G503">
        <v>128200</v>
      </c>
    </row>
    <row r="504" spans="1:7" x14ac:dyDescent="0.25">
      <c r="A504" s="46">
        <v>40590</v>
      </c>
      <c r="B504">
        <v>208.03999300000001</v>
      </c>
      <c r="C504">
        <v>209.91999799999999</v>
      </c>
      <c r="D504">
        <v>206.44000199999999</v>
      </c>
      <c r="E504">
        <v>209.63999899999999</v>
      </c>
      <c r="F504">
        <v>209.63999899999999</v>
      </c>
      <c r="G504">
        <v>109600</v>
      </c>
    </row>
    <row r="505" spans="1:7" x14ac:dyDescent="0.25">
      <c r="A505" s="46">
        <v>40591</v>
      </c>
      <c r="B505">
        <v>210.96000699999999</v>
      </c>
      <c r="C505">
        <v>213.679993</v>
      </c>
      <c r="D505">
        <v>210.96000699999999</v>
      </c>
      <c r="E505">
        <v>213.279999</v>
      </c>
      <c r="F505">
        <v>213.279999</v>
      </c>
      <c r="G505">
        <v>112700</v>
      </c>
    </row>
    <row r="506" spans="1:7" x14ac:dyDescent="0.25">
      <c r="A506" s="46">
        <v>40592</v>
      </c>
      <c r="B506">
        <v>212.759995</v>
      </c>
      <c r="C506">
        <v>218.91999799999999</v>
      </c>
      <c r="D506">
        <v>212.60000600000001</v>
      </c>
      <c r="E506">
        <v>216.55999800000001</v>
      </c>
      <c r="F506">
        <v>216.55999800000001</v>
      </c>
      <c r="G506">
        <v>247200</v>
      </c>
    </row>
    <row r="507" spans="1:7" x14ac:dyDescent="0.25">
      <c r="A507" s="46">
        <v>40596</v>
      </c>
      <c r="B507">
        <v>224.44000199999999</v>
      </c>
      <c r="C507">
        <v>231.520004</v>
      </c>
      <c r="D507">
        <v>220.03999300000001</v>
      </c>
      <c r="E507">
        <v>229.39999399999999</v>
      </c>
      <c r="F507">
        <v>229.39999399999999</v>
      </c>
      <c r="G507">
        <v>446800</v>
      </c>
    </row>
    <row r="508" spans="1:7" x14ac:dyDescent="0.25">
      <c r="A508" s="46">
        <v>40597</v>
      </c>
      <c r="B508">
        <v>229.88000500000001</v>
      </c>
      <c r="C508">
        <v>236</v>
      </c>
      <c r="D508">
        <v>227.83999600000001</v>
      </c>
      <c r="E508">
        <v>233.759995</v>
      </c>
      <c r="F508">
        <v>233.759995</v>
      </c>
      <c r="G508">
        <v>504800</v>
      </c>
    </row>
    <row r="509" spans="1:7" x14ac:dyDescent="0.25">
      <c r="A509" s="46">
        <v>40598</v>
      </c>
      <c r="B509">
        <v>235.96000699999999</v>
      </c>
      <c r="C509">
        <v>240.199997</v>
      </c>
      <c r="D509">
        <v>231.16000399999999</v>
      </c>
      <c r="E509">
        <v>234.479996</v>
      </c>
      <c r="F509">
        <v>234.479996</v>
      </c>
      <c r="G509">
        <v>288500</v>
      </c>
    </row>
    <row r="510" spans="1:7" x14ac:dyDescent="0.25">
      <c r="A510" s="46">
        <v>40599</v>
      </c>
      <c r="B510">
        <v>229.759995</v>
      </c>
      <c r="C510">
        <v>230.479996</v>
      </c>
      <c r="D510">
        <v>226.88000500000001</v>
      </c>
      <c r="E510">
        <v>227.88000500000001</v>
      </c>
      <c r="F510">
        <v>227.88000500000001</v>
      </c>
      <c r="G510">
        <v>193100</v>
      </c>
    </row>
    <row r="511" spans="1:7" x14ac:dyDescent="0.25">
      <c r="A511" s="46">
        <v>40602</v>
      </c>
      <c r="B511">
        <v>224.36000100000001</v>
      </c>
      <c r="C511">
        <v>225.88000500000001</v>
      </c>
      <c r="D511">
        <v>221.96000699999999</v>
      </c>
      <c r="E511">
        <v>224</v>
      </c>
      <c r="F511">
        <v>224</v>
      </c>
      <c r="G511">
        <v>96100</v>
      </c>
    </row>
    <row r="512" spans="1:7" x14ac:dyDescent="0.25">
      <c r="A512" s="46">
        <v>40603</v>
      </c>
      <c r="B512">
        <v>223</v>
      </c>
      <c r="C512">
        <v>232.720001</v>
      </c>
      <c r="D512">
        <v>222.03999300000001</v>
      </c>
      <c r="E512">
        <v>231.88000500000001</v>
      </c>
      <c r="F512">
        <v>231.88000500000001</v>
      </c>
      <c r="G512">
        <v>239200</v>
      </c>
    </row>
    <row r="513" spans="1:7" x14ac:dyDescent="0.25">
      <c r="A513" s="46">
        <v>40604</v>
      </c>
      <c r="B513">
        <v>230.88000500000001</v>
      </c>
      <c r="C513">
        <v>234.83999600000001</v>
      </c>
      <c r="D513">
        <v>228.479996</v>
      </c>
      <c r="E513">
        <v>231.759995</v>
      </c>
      <c r="F513">
        <v>231.759995</v>
      </c>
      <c r="G513">
        <v>171600</v>
      </c>
    </row>
    <row r="514" spans="1:7" x14ac:dyDescent="0.25">
      <c r="A514" s="46">
        <v>40605</v>
      </c>
      <c r="B514">
        <v>226.520004</v>
      </c>
      <c r="C514">
        <v>226.96000699999999</v>
      </c>
      <c r="D514">
        <v>224.240005</v>
      </c>
      <c r="E514">
        <v>224.759995</v>
      </c>
      <c r="F514">
        <v>224.759995</v>
      </c>
      <c r="G514">
        <v>103100</v>
      </c>
    </row>
    <row r="515" spans="1:7" x14ac:dyDescent="0.25">
      <c r="A515" s="46">
        <v>40606</v>
      </c>
      <c r="B515">
        <v>224.800003</v>
      </c>
      <c r="C515">
        <v>232.60000600000001</v>
      </c>
      <c r="D515">
        <v>223.800003</v>
      </c>
      <c r="E515">
        <v>227.759995</v>
      </c>
      <c r="F515">
        <v>227.759995</v>
      </c>
      <c r="G515">
        <v>140100</v>
      </c>
    </row>
    <row r="516" spans="1:7" x14ac:dyDescent="0.25">
      <c r="A516" s="46">
        <v>40609</v>
      </c>
      <c r="B516">
        <v>227.44000199999999</v>
      </c>
      <c r="C516">
        <v>234.96000699999999</v>
      </c>
      <c r="D516">
        <v>224.520004</v>
      </c>
      <c r="E516">
        <v>232.88000500000001</v>
      </c>
      <c r="F516">
        <v>232.88000500000001</v>
      </c>
      <c r="G516">
        <v>276200</v>
      </c>
    </row>
    <row r="517" spans="1:7" x14ac:dyDescent="0.25">
      <c r="A517" s="46">
        <v>40610</v>
      </c>
      <c r="B517">
        <v>233.08000200000001</v>
      </c>
      <c r="C517">
        <v>235.88000500000001</v>
      </c>
      <c r="D517">
        <v>229.520004</v>
      </c>
      <c r="E517">
        <v>231.88000500000001</v>
      </c>
      <c r="F517">
        <v>231.88000500000001</v>
      </c>
      <c r="G517">
        <v>70800</v>
      </c>
    </row>
    <row r="518" spans="1:7" x14ac:dyDescent="0.25">
      <c r="A518" s="46">
        <v>40611</v>
      </c>
      <c r="B518">
        <v>232.36000100000001</v>
      </c>
      <c r="C518">
        <v>236.60000600000001</v>
      </c>
      <c r="D518">
        <v>232.03999300000001</v>
      </c>
      <c r="E518">
        <v>233.60000600000001</v>
      </c>
      <c r="F518">
        <v>233.60000600000001</v>
      </c>
      <c r="G518">
        <v>150200</v>
      </c>
    </row>
    <row r="519" spans="1:7" x14ac:dyDescent="0.25">
      <c r="A519" s="46">
        <v>40612</v>
      </c>
      <c r="B519">
        <v>237.16000399999999</v>
      </c>
      <c r="C519">
        <v>240.96000699999999</v>
      </c>
      <c r="D519">
        <v>236.800003</v>
      </c>
      <c r="E519">
        <v>240.199997</v>
      </c>
      <c r="F519">
        <v>240.199997</v>
      </c>
      <c r="G519">
        <v>222900</v>
      </c>
    </row>
    <row r="520" spans="1:7" x14ac:dyDescent="0.25">
      <c r="A520" s="46">
        <v>40613</v>
      </c>
      <c r="B520">
        <v>242.88000500000001</v>
      </c>
      <c r="C520">
        <v>243.08000200000001</v>
      </c>
      <c r="D520">
        <v>234.800003</v>
      </c>
      <c r="E520">
        <v>235.759995</v>
      </c>
      <c r="F520">
        <v>235.759995</v>
      </c>
      <c r="G520">
        <v>137200</v>
      </c>
    </row>
    <row r="521" spans="1:7" x14ac:dyDescent="0.25">
      <c r="A521" s="46">
        <v>40616</v>
      </c>
      <c r="B521">
        <v>240.679993</v>
      </c>
      <c r="C521">
        <v>242.36000100000001</v>
      </c>
      <c r="D521">
        <v>236.55999800000001</v>
      </c>
      <c r="E521">
        <v>238.520004</v>
      </c>
      <c r="F521">
        <v>238.520004</v>
      </c>
      <c r="G521">
        <v>176000</v>
      </c>
    </row>
    <row r="522" spans="1:7" x14ac:dyDescent="0.25">
      <c r="A522" s="46">
        <v>40617</v>
      </c>
      <c r="B522">
        <v>253.279999</v>
      </c>
      <c r="C522">
        <v>253.320007</v>
      </c>
      <c r="D522">
        <v>241.83999600000001</v>
      </c>
      <c r="E522">
        <v>244.36000100000001</v>
      </c>
      <c r="F522">
        <v>244.36000100000001</v>
      </c>
      <c r="G522">
        <v>416200</v>
      </c>
    </row>
    <row r="523" spans="1:7" x14ac:dyDescent="0.25">
      <c r="A523" s="46">
        <v>40618</v>
      </c>
      <c r="B523">
        <v>243.11999499999999</v>
      </c>
      <c r="C523">
        <v>260.16000400000001</v>
      </c>
      <c r="D523">
        <v>241.800003</v>
      </c>
      <c r="E523">
        <v>253.199997</v>
      </c>
      <c r="F523">
        <v>253.199997</v>
      </c>
      <c r="G523">
        <v>510000</v>
      </c>
    </row>
    <row r="524" spans="1:7" x14ac:dyDescent="0.25">
      <c r="A524" s="46">
        <v>40619</v>
      </c>
      <c r="B524">
        <v>245.96000699999999</v>
      </c>
      <c r="C524">
        <v>247.36000100000001</v>
      </c>
      <c r="D524">
        <v>242.39999399999999</v>
      </c>
      <c r="E524">
        <v>245.39999399999999</v>
      </c>
      <c r="F524">
        <v>245.39999399999999</v>
      </c>
      <c r="G524">
        <v>298200</v>
      </c>
    </row>
    <row r="525" spans="1:7" x14ac:dyDescent="0.25">
      <c r="A525" s="46">
        <v>40620</v>
      </c>
      <c r="B525">
        <v>237.679993</v>
      </c>
      <c r="C525">
        <v>241.91999799999999</v>
      </c>
      <c r="D525">
        <v>237.39999399999999</v>
      </c>
      <c r="E525">
        <v>238</v>
      </c>
      <c r="F525">
        <v>238</v>
      </c>
      <c r="G525">
        <v>336800</v>
      </c>
    </row>
    <row r="526" spans="1:7" x14ac:dyDescent="0.25">
      <c r="A526" s="46">
        <v>40623</v>
      </c>
      <c r="B526">
        <v>231.08000200000001</v>
      </c>
      <c r="C526">
        <v>231.800003</v>
      </c>
      <c r="D526">
        <v>225.96000699999999</v>
      </c>
      <c r="E526">
        <v>226.08000200000001</v>
      </c>
      <c r="F526">
        <v>226.08000200000001</v>
      </c>
      <c r="G526">
        <v>179700</v>
      </c>
    </row>
    <row r="527" spans="1:7" x14ac:dyDescent="0.25">
      <c r="A527" s="46">
        <v>40624</v>
      </c>
      <c r="B527">
        <v>226.03999300000001</v>
      </c>
      <c r="C527">
        <v>228.320007</v>
      </c>
      <c r="D527">
        <v>225.16000399999999</v>
      </c>
      <c r="E527">
        <v>227.279999</v>
      </c>
      <c r="F527">
        <v>227.279999</v>
      </c>
      <c r="G527">
        <v>110100</v>
      </c>
    </row>
    <row r="528" spans="1:7" x14ac:dyDescent="0.25">
      <c r="A528" s="46">
        <v>40625</v>
      </c>
      <c r="B528">
        <v>228.320007</v>
      </c>
      <c r="C528">
        <v>230.279999</v>
      </c>
      <c r="D528">
        <v>223.63999899999999</v>
      </c>
      <c r="E528">
        <v>224.60000600000001</v>
      </c>
      <c r="F528">
        <v>224.60000600000001</v>
      </c>
      <c r="G528">
        <v>192400</v>
      </c>
    </row>
    <row r="529" spans="1:7" x14ac:dyDescent="0.25">
      <c r="A529" s="46">
        <v>40626</v>
      </c>
      <c r="B529">
        <v>222.520004</v>
      </c>
      <c r="C529">
        <v>224.39999399999999</v>
      </c>
      <c r="D529">
        <v>220.759995</v>
      </c>
      <c r="E529">
        <v>222.60000600000001</v>
      </c>
      <c r="F529">
        <v>222.60000600000001</v>
      </c>
      <c r="G529">
        <v>165100</v>
      </c>
    </row>
    <row r="530" spans="1:7" x14ac:dyDescent="0.25">
      <c r="A530" s="46">
        <v>40627</v>
      </c>
      <c r="B530">
        <v>221.240005</v>
      </c>
      <c r="C530">
        <v>224.800003</v>
      </c>
      <c r="D530">
        <v>220.55999800000001</v>
      </c>
      <c r="E530">
        <v>224.759995</v>
      </c>
      <c r="F530">
        <v>224.759995</v>
      </c>
      <c r="G530">
        <v>179200</v>
      </c>
    </row>
    <row r="531" spans="1:7" x14ac:dyDescent="0.25">
      <c r="A531" s="46">
        <v>40630</v>
      </c>
      <c r="B531">
        <v>223</v>
      </c>
      <c r="C531">
        <v>225.240005</v>
      </c>
      <c r="D531">
        <v>222.279999</v>
      </c>
      <c r="E531">
        <v>225.240005</v>
      </c>
      <c r="F531">
        <v>225.240005</v>
      </c>
      <c r="G531">
        <v>238900</v>
      </c>
    </row>
    <row r="532" spans="1:7" x14ac:dyDescent="0.25">
      <c r="A532" s="46">
        <v>40631</v>
      </c>
      <c r="B532">
        <v>224.16000399999999</v>
      </c>
      <c r="C532">
        <v>226.55999800000001</v>
      </c>
      <c r="D532">
        <v>221.55999800000001</v>
      </c>
      <c r="E532">
        <v>222.279999</v>
      </c>
      <c r="F532">
        <v>222.279999</v>
      </c>
      <c r="G532">
        <v>142700</v>
      </c>
    </row>
    <row r="533" spans="1:7" x14ac:dyDescent="0.25">
      <c r="A533" s="46">
        <v>40632</v>
      </c>
      <c r="B533">
        <v>219.720001</v>
      </c>
      <c r="C533">
        <v>220.39999399999999</v>
      </c>
      <c r="D533">
        <v>218</v>
      </c>
      <c r="E533">
        <v>218.479996</v>
      </c>
      <c r="F533">
        <v>218.479996</v>
      </c>
      <c r="G533">
        <v>142300</v>
      </c>
    </row>
    <row r="534" spans="1:7" x14ac:dyDescent="0.25">
      <c r="A534" s="46">
        <v>40633</v>
      </c>
      <c r="B534">
        <v>219.11999499999999</v>
      </c>
      <c r="C534">
        <v>220.199997</v>
      </c>
      <c r="D534">
        <v>218.16000399999999</v>
      </c>
      <c r="E534">
        <v>220.199997</v>
      </c>
      <c r="F534">
        <v>220.199997</v>
      </c>
      <c r="G534">
        <v>88600</v>
      </c>
    </row>
    <row r="535" spans="1:7" x14ac:dyDescent="0.25">
      <c r="A535" s="46">
        <v>40634</v>
      </c>
      <c r="B535">
        <v>216.08000200000001</v>
      </c>
      <c r="C535">
        <v>220.03999300000001</v>
      </c>
      <c r="D535">
        <v>214.679993</v>
      </c>
      <c r="E535">
        <v>218.63999899999999</v>
      </c>
      <c r="F535">
        <v>218.63999899999999</v>
      </c>
      <c r="G535">
        <v>146000</v>
      </c>
    </row>
    <row r="536" spans="1:7" x14ac:dyDescent="0.25">
      <c r="A536" s="46">
        <v>40637</v>
      </c>
      <c r="B536">
        <v>218.320007</v>
      </c>
      <c r="C536">
        <v>220.11999499999999</v>
      </c>
      <c r="D536">
        <v>217.44000199999999</v>
      </c>
      <c r="E536">
        <v>217.88000500000001</v>
      </c>
      <c r="F536">
        <v>217.88000500000001</v>
      </c>
      <c r="G536">
        <v>67600</v>
      </c>
    </row>
    <row r="537" spans="1:7" x14ac:dyDescent="0.25">
      <c r="A537" s="46">
        <v>40638</v>
      </c>
      <c r="B537">
        <v>218.679993</v>
      </c>
      <c r="C537">
        <v>219.199997</v>
      </c>
      <c r="D537">
        <v>216</v>
      </c>
      <c r="E537">
        <v>217.83999600000001</v>
      </c>
      <c r="F537">
        <v>217.83999600000001</v>
      </c>
      <c r="G537">
        <v>115800</v>
      </c>
    </row>
    <row r="538" spans="1:7" x14ac:dyDescent="0.25">
      <c r="A538" s="46">
        <v>40639</v>
      </c>
      <c r="B538">
        <v>215.83999600000001</v>
      </c>
      <c r="C538">
        <v>219.520004</v>
      </c>
      <c r="D538">
        <v>215.83999600000001</v>
      </c>
      <c r="E538">
        <v>217.36000100000001</v>
      </c>
      <c r="F538">
        <v>217.36000100000001</v>
      </c>
      <c r="G538">
        <v>146300</v>
      </c>
    </row>
    <row r="539" spans="1:7" x14ac:dyDescent="0.25">
      <c r="A539" s="46">
        <v>40640</v>
      </c>
      <c r="B539">
        <v>217.91999799999999</v>
      </c>
      <c r="C539">
        <v>221.479996</v>
      </c>
      <c r="D539">
        <v>216.479996</v>
      </c>
      <c r="E539">
        <v>219.759995</v>
      </c>
      <c r="F539">
        <v>219.759995</v>
      </c>
      <c r="G539">
        <v>130100</v>
      </c>
    </row>
    <row r="540" spans="1:7" x14ac:dyDescent="0.25">
      <c r="A540" s="46">
        <v>40641</v>
      </c>
      <c r="B540">
        <v>217.55999800000001</v>
      </c>
      <c r="C540">
        <v>224.44000199999999</v>
      </c>
      <c r="D540">
        <v>217.240005</v>
      </c>
      <c r="E540">
        <v>223.03999300000001</v>
      </c>
      <c r="F540">
        <v>223.03999300000001</v>
      </c>
      <c r="G540">
        <v>172500</v>
      </c>
    </row>
    <row r="541" spans="1:7" x14ac:dyDescent="0.25">
      <c r="A541" s="46">
        <v>40644</v>
      </c>
      <c r="B541">
        <v>222.36000100000001</v>
      </c>
      <c r="C541">
        <v>225.520004</v>
      </c>
      <c r="D541">
        <v>220.63999899999999</v>
      </c>
      <c r="E541">
        <v>223.88000500000001</v>
      </c>
      <c r="F541">
        <v>223.88000500000001</v>
      </c>
      <c r="G541">
        <v>194400</v>
      </c>
    </row>
    <row r="542" spans="1:7" x14ac:dyDescent="0.25">
      <c r="A542" s="46">
        <v>40645</v>
      </c>
      <c r="B542">
        <v>226.320007</v>
      </c>
      <c r="C542">
        <v>227.88000500000001</v>
      </c>
      <c r="D542">
        <v>223.88000500000001</v>
      </c>
      <c r="E542">
        <v>226.16000399999999</v>
      </c>
      <c r="F542">
        <v>226.16000399999999</v>
      </c>
      <c r="G542">
        <v>183100</v>
      </c>
    </row>
    <row r="543" spans="1:7" x14ac:dyDescent="0.25">
      <c r="A543" s="46">
        <v>40646</v>
      </c>
      <c r="B543">
        <v>223.03999300000001</v>
      </c>
      <c r="C543">
        <v>225.83999600000001</v>
      </c>
      <c r="D543">
        <v>222.320007</v>
      </c>
      <c r="E543">
        <v>223.520004</v>
      </c>
      <c r="F543">
        <v>223.520004</v>
      </c>
      <c r="G543">
        <v>173500</v>
      </c>
    </row>
    <row r="544" spans="1:7" x14ac:dyDescent="0.25">
      <c r="A544" s="46">
        <v>40647</v>
      </c>
      <c r="B544">
        <v>226.240005</v>
      </c>
      <c r="C544">
        <v>226.91999799999999</v>
      </c>
      <c r="D544">
        <v>222.60000600000001</v>
      </c>
      <c r="E544">
        <v>223.240005</v>
      </c>
      <c r="F544">
        <v>223.240005</v>
      </c>
      <c r="G544">
        <v>96800</v>
      </c>
    </row>
    <row r="545" spans="1:7" x14ac:dyDescent="0.25">
      <c r="A545" s="46">
        <v>40648</v>
      </c>
      <c r="B545">
        <v>223.16000399999999</v>
      </c>
      <c r="C545">
        <v>224.03999300000001</v>
      </c>
      <c r="D545">
        <v>220.63999899999999</v>
      </c>
      <c r="E545">
        <v>222.60000600000001</v>
      </c>
      <c r="F545">
        <v>222.60000600000001</v>
      </c>
      <c r="G545">
        <v>197100</v>
      </c>
    </row>
    <row r="546" spans="1:7" x14ac:dyDescent="0.25">
      <c r="A546" s="46">
        <v>40651</v>
      </c>
      <c r="B546">
        <v>229.720001</v>
      </c>
      <c r="C546">
        <v>232.36000100000001</v>
      </c>
      <c r="D546">
        <v>224.91999799999999</v>
      </c>
      <c r="E546">
        <v>225.36000100000001</v>
      </c>
      <c r="F546">
        <v>225.36000100000001</v>
      </c>
      <c r="G546">
        <v>240800</v>
      </c>
    </row>
    <row r="547" spans="1:7" x14ac:dyDescent="0.25">
      <c r="A547" s="46">
        <v>40652</v>
      </c>
      <c r="B547">
        <v>225.279999</v>
      </c>
      <c r="C547">
        <v>225.39999399999999</v>
      </c>
      <c r="D547">
        <v>222</v>
      </c>
      <c r="E547">
        <v>222.39999399999999</v>
      </c>
      <c r="F547">
        <v>222.39999399999999</v>
      </c>
      <c r="G547">
        <v>140800</v>
      </c>
    </row>
    <row r="548" spans="1:7" x14ac:dyDescent="0.25">
      <c r="A548" s="46">
        <v>40653</v>
      </c>
      <c r="B548">
        <v>218.320007</v>
      </c>
      <c r="C548">
        <v>220.759995</v>
      </c>
      <c r="D548">
        <v>217.44000199999999</v>
      </c>
      <c r="E548">
        <v>219.39999399999999</v>
      </c>
      <c r="F548">
        <v>219.39999399999999</v>
      </c>
      <c r="G548">
        <v>128300</v>
      </c>
    </row>
    <row r="549" spans="1:7" x14ac:dyDescent="0.25">
      <c r="A549" s="46">
        <v>40654</v>
      </c>
      <c r="B549">
        <v>217.60000600000001</v>
      </c>
      <c r="C549">
        <v>220.11999499999999</v>
      </c>
      <c r="D549">
        <v>216.36000100000001</v>
      </c>
      <c r="E549">
        <v>216.800003</v>
      </c>
      <c r="F549">
        <v>216.800003</v>
      </c>
      <c r="G549">
        <v>381500</v>
      </c>
    </row>
    <row r="550" spans="1:7" x14ac:dyDescent="0.25">
      <c r="A550" s="46">
        <v>40658</v>
      </c>
      <c r="B550">
        <v>213.759995</v>
      </c>
      <c r="C550">
        <v>215.240005</v>
      </c>
      <c r="D550">
        <v>213.199997</v>
      </c>
      <c r="E550">
        <v>214</v>
      </c>
      <c r="F550">
        <v>214</v>
      </c>
      <c r="G550">
        <v>86400</v>
      </c>
    </row>
    <row r="551" spans="1:7" x14ac:dyDescent="0.25">
      <c r="A551" s="46">
        <v>40659</v>
      </c>
      <c r="B551">
        <v>212</v>
      </c>
      <c r="C551">
        <v>212.679993</v>
      </c>
      <c r="D551">
        <v>209.720001</v>
      </c>
      <c r="E551">
        <v>210.199997</v>
      </c>
      <c r="F551">
        <v>210.199997</v>
      </c>
      <c r="G551">
        <v>169900</v>
      </c>
    </row>
    <row r="552" spans="1:7" x14ac:dyDescent="0.25">
      <c r="A552" s="46">
        <v>40660</v>
      </c>
      <c r="B552">
        <v>209.679993</v>
      </c>
      <c r="C552">
        <v>212.55999800000001</v>
      </c>
      <c r="D552">
        <v>206.800003</v>
      </c>
      <c r="E552">
        <v>207.759995</v>
      </c>
      <c r="F552">
        <v>207.759995</v>
      </c>
      <c r="G552">
        <v>473700</v>
      </c>
    </row>
    <row r="553" spans="1:7" x14ac:dyDescent="0.25">
      <c r="A553" s="46">
        <v>40661</v>
      </c>
      <c r="B553">
        <v>209.240005</v>
      </c>
      <c r="C553">
        <v>209.240005</v>
      </c>
      <c r="D553">
        <v>206.320007</v>
      </c>
      <c r="E553">
        <v>206.320007</v>
      </c>
      <c r="F553">
        <v>206.320007</v>
      </c>
      <c r="G553">
        <v>143400</v>
      </c>
    </row>
    <row r="554" spans="1:7" x14ac:dyDescent="0.25">
      <c r="A554" s="46">
        <v>40662</v>
      </c>
      <c r="B554">
        <v>206.279999</v>
      </c>
      <c r="C554">
        <v>206.39999399999999</v>
      </c>
      <c r="D554">
        <v>204.36000100000001</v>
      </c>
      <c r="E554">
        <v>205.240005</v>
      </c>
      <c r="F554">
        <v>205.240005</v>
      </c>
      <c r="G554">
        <v>194200</v>
      </c>
    </row>
    <row r="555" spans="1:7" x14ac:dyDescent="0.25">
      <c r="A555" s="46">
        <v>40665</v>
      </c>
      <c r="B555">
        <v>202.83999600000001</v>
      </c>
      <c r="C555">
        <v>208.63999899999999</v>
      </c>
      <c r="D555">
        <v>202.83999600000001</v>
      </c>
      <c r="E555">
        <v>207.88000500000001</v>
      </c>
      <c r="F555">
        <v>207.88000500000001</v>
      </c>
      <c r="G555">
        <v>108500</v>
      </c>
    </row>
    <row r="556" spans="1:7" x14ac:dyDescent="0.25">
      <c r="A556" s="46">
        <v>40666</v>
      </c>
      <c r="B556">
        <v>208.83999600000001</v>
      </c>
      <c r="C556">
        <v>212.679993</v>
      </c>
      <c r="D556">
        <v>208.39999399999999</v>
      </c>
      <c r="E556">
        <v>210.36000100000001</v>
      </c>
      <c r="F556">
        <v>210.36000100000001</v>
      </c>
      <c r="G556">
        <v>141000</v>
      </c>
    </row>
    <row r="557" spans="1:7" x14ac:dyDescent="0.25">
      <c r="A557" s="46">
        <v>40667</v>
      </c>
      <c r="B557">
        <v>209.08000200000001</v>
      </c>
      <c r="C557">
        <v>214.55999800000001</v>
      </c>
      <c r="D557">
        <v>209.08000200000001</v>
      </c>
      <c r="E557">
        <v>211.11999499999999</v>
      </c>
      <c r="F557">
        <v>211.11999499999999</v>
      </c>
      <c r="G557">
        <v>199900</v>
      </c>
    </row>
    <row r="558" spans="1:7" x14ac:dyDescent="0.25">
      <c r="A558" s="46">
        <v>40668</v>
      </c>
      <c r="B558">
        <v>214.479996</v>
      </c>
      <c r="C558">
        <v>215.800003</v>
      </c>
      <c r="D558">
        <v>210.679993</v>
      </c>
      <c r="E558">
        <v>214.03999300000001</v>
      </c>
      <c r="F558">
        <v>214.03999300000001</v>
      </c>
      <c r="G558">
        <v>204900</v>
      </c>
    </row>
    <row r="559" spans="1:7" x14ac:dyDescent="0.25">
      <c r="A559" s="46">
        <v>40669</v>
      </c>
      <c r="B559">
        <v>208.800003</v>
      </c>
      <c r="C559">
        <v>213.83999600000001</v>
      </c>
      <c r="D559">
        <v>207.03999300000001</v>
      </c>
      <c r="E559">
        <v>211.520004</v>
      </c>
      <c r="F559">
        <v>211.520004</v>
      </c>
      <c r="G559">
        <v>254500</v>
      </c>
    </row>
    <row r="560" spans="1:7" x14ac:dyDescent="0.25">
      <c r="A560" s="46">
        <v>40672</v>
      </c>
      <c r="B560">
        <v>211.96000699999999</v>
      </c>
      <c r="C560">
        <v>212.11999499999999</v>
      </c>
      <c r="D560">
        <v>207.240005</v>
      </c>
      <c r="E560">
        <v>208.240005</v>
      </c>
      <c r="F560">
        <v>208.240005</v>
      </c>
      <c r="G560">
        <v>150800</v>
      </c>
    </row>
    <row r="561" spans="1:7" x14ac:dyDescent="0.25">
      <c r="A561" s="46">
        <v>40673</v>
      </c>
      <c r="B561">
        <v>206.91999799999999</v>
      </c>
      <c r="C561">
        <v>207.83999600000001</v>
      </c>
      <c r="D561">
        <v>204.63999899999999</v>
      </c>
      <c r="E561">
        <v>205.240005</v>
      </c>
      <c r="F561">
        <v>205.240005</v>
      </c>
      <c r="G561">
        <v>94100</v>
      </c>
    </row>
    <row r="562" spans="1:7" x14ac:dyDescent="0.25">
      <c r="A562" s="46">
        <v>40674</v>
      </c>
      <c r="B562">
        <v>205.39999399999999</v>
      </c>
      <c r="C562">
        <v>210.03999300000001</v>
      </c>
      <c r="D562">
        <v>204.88000500000001</v>
      </c>
      <c r="E562">
        <v>207.08000200000001</v>
      </c>
      <c r="F562">
        <v>207.08000200000001</v>
      </c>
      <c r="G562">
        <v>165800</v>
      </c>
    </row>
    <row r="563" spans="1:7" x14ac:dyDescent="0.25">
      <c r="A563" s="46">
        <v>40675</v>
      </c>
      <c r="B563">
        <v>208.08000200000001</v>
      </c>
      <c r="C563">
        <v>210.60000600000001</v>
      </c>
      <c r="D563">
        <v>204.39999399999999</v>
      </c>
      <c r="E563">
        <v>205.91999799999999</v>
      </c>
      <c r="F563">
        <v>205.91999799999999</v>
      </c>
      <c r="G563">
        <v>212500</v>
      </c>
    </row>
    <row r="564" spans="1:7" x14ac:dyDescent="0.25">
      <c r="A564" s="46">
        <v>40676</v>
      </c>
      <c r="B564">
        <v>206.199997</v>
      </c>
      <c r="C564">
        <v>210.240005</v>
      </c>
      <c r="D564">
        <v>205.479996</v>
      </c>
      <c r="E564">
        <v>209</v>
      </c>
      <c r="F564">
        <v>209</v>
      </c>
      <c r="G564">
        <v>379100</v>
      </c>
    </row>
    <row r="565" spans="1:7" x14ac:dyDescent="0.25">
      <c r="A565" s="46">
        <v>40679</v>
      </c>
      <c r="B565">
        <v>208.96000699999999</v>
      </c>
      <c r="C565">
        <v>210.03999300000001</v>
      </c>
      <c r="D565">
        <v>205.199997</v>
      </c>
      <c r="E565">
        <v>208.36000100000001</v>
      </c>
      <c r="F565">
        <v>208.36000100000001</v>
      </c>
      <c r="G565">
        <v>191800</v>
      </c>
    </row>
    <row r="566" spans="1:7" x14ac:dyDescent="0.25">
      <c r="A566" s="46">
        <v>40680</v>
      </c>
      <c r="B566">
        <v>209.759995</v>
      </c>
      <c r="C566">
        <v>212.320007</v>
      </c>
      <c r="D566">
        <v>207</v>
      </c>
      <c r="E566">
        <v>207</v>
      </c>
      <c r="F566">
        <v>207</v>
      </c>
      <c r="G566">
        <v>353200</v>
      </c>
    </row>
    <row r="567" spans="1:7" x14ac:dyDescent="0.25">
      <c r="A567" s="46">
        <v>40681</v>
      </c>
      <c r="B567">
        <v>206.88000500000001</v>
      </c>
      <c r="C567">
        <v>207.44000199999999</v>
      </c>
      <c r="D567">
        <v>203.679993</v>
      </c>
      <c r="E567">
        <v>206.16000399999999</v>
      </c>
      <c r="F567">
        <v>206.16000399999999</v>
      </c>
      <c r="G567">
        <v>163200</v>
      </c>
    </row>
    <row r="568" spans="1:7" x14ac:dyDescent="0.25">
      <c r="A568" s="46">
        <v>40682</v>
      </c>
      <c r="B568">
        <v>204.800003</v>
      </c>
      <c r="C568">
        <v>207.199997</v>
      </c>
      <c r="D568">
        <v>204</v>
      </c>
      <c r="E568">
        <v>206</v>
      </c>
      <c r="F568">
        <v>206</v>
      </c>
      <c r="G568">
        <v>379400</v>
      </c>
    </row>
    <row r="569" spans="1:7" x14ac:dyDescent="0.25">
      <c r="A569" s="46">
        <v>40683</v>
      </c>
      <c r="B569">
        <v>206.60000600000001</v>
      </c>
      <c r="C569">
        <v>210.279999</v>
      </c>
      <c r="D569">
        <v>205.83999600000001</v>
      </c>
      <c r="E569">
        <v>209.520004</v>
      </c>
      <c r="F569">
        <v>209.520004</v>
      </c>
      <c r="G569">
        <v>402100</v>
      </c>
    </row>
    <row r="570" spans="1:7" x14ac:dyDescent="0.25">
      <c r="A570" s="46">
        <v>40686</v>
      </c>
      <c r="B570">
        <v>214.83999600000001</v>
      </c>
      <c r="C570">
        <v>215.800003</v>
      </c>
      <c r="D570">
        <v>211</v>
      </c>
      <c r="E570">
        <v>212.83999600000001</v>
      </c>
      <c r="F570">
        <v>212.83999600000001</v>
      </c>
      <c r="G570">
        <v>252600</v>
      </c>
    </row>
    <row r="571" spans="1:7" x14ac:dyDescent="0.25">
      <c r="A571" s="46">
        <v>40687</v>
      </c>
      <c r="B571">
        <v>212.479996</v>
      </c>
      <c r="C571">
        <v>212.96000699999999</v>
      </c>
      <c r="D571">
        <v>210.240005</v>
      </c>
      <c r="E571">
        <v>211.83999600000001</v>
      </c>
      <c r="F571">
        <v>211.83999600000001</v>
      </c>
      <c r="G571">
        <v>143100</v>
      </c>
    </row>
    <row r="572" spans="1:7" x14ac:dyDescent="0.25">
      <c r="A572" s="46">
        <v>40688</v>
      </c>
      <c r="B572">
        <v>212.91999799999999</v>
      </c>
      <c r="C572">
        <v>213.199997</v>
      </c>
      <c r="D572">
        <v>208.60000600000001</v>
      </c>
      <c r="E572">
        <v>209.88000500000001</v>
      </c>
      <c r="F572">
        <v>209.88000500000001</v>
      </c>
      <c r="G572">
        <v>131800</v>
      </c>
    </row>
    <row r="573" spans="1:7" x14ac:dyDescent="0.25">
      <c r="A573" s="46">
        <v>40689</v>
      </c>
      <c r="B573">
        <v>209.759995</v>
      </c>
      <c r="C573">
        <v>210.88000500000001</v>
      </c>
      <c r="D573">
        <v>206.55999800000001</v>
      </c>
      <c r="E573">
        <v>207.03999300000001</v>
      </c>
      <c r="F573">
        <v>207.03999300000001</v>
      </c>
      <c r="G573">
        <v>104100</v>
      </c>
    </row>
    <row r="574" spans="1:7" x14ac:dyDescent="0.25">
      <c r="A574" s="46">
        <v>40690</v>
      </c>
      <c r="B574">
        <v>206.199997</v>
      </c>
      <c r="C574">
        <v>206.199997</v>
      </c>
      <c r="D574">
        <v>200.96000699999999</v>
      </c>
      <c r="E574">
        <v>203.11999499999999</v>
      </c>
      <c r="F574">
        <v>203.11999499999999</v>
      </c>
      <c r="G574">
        <v>179700</v>
      </c>
    </row>
    <row r="575" spans="1:7" x14ac:dyDescent="0.25">
      <c r="A575" s="46">
        <v>40694</v>
      </c>
      <c r="B575">
        <v>198.91999799999999</v>
      </c>
      <c r="C575">
        <v>201.08000200000001</v>
      </c>
      <c r="D575">
        <v>198.800003</v>
      </c>
      <c r="E575">
        <v>199.240005</v>
      </c>
      <c r="F575">
        <v>199.240005</v>
      </c>
      <c r="G575">
        <v>176200</v>
      </c>
    </row>
    <row r="576" spans="1:7" x14ac:dyDescent="0.25">
      <c r="A576" s="46">
        <v>40695</v>
      </c>
      <c r="B576">
        <v>199.479996</v>
      </c>
      <c r="C576">
        <v>204.96000699999999</v>
      </c>
      <c r="D576">
        <v>198.679993</v>
      </c>
      <c r="E576">
        <v>204.679993</v>
      </c>
      <c r="F576">
        <v>204.679993</v>
      </c>
      <c r="G576">
        <v>186900</v>
      </c>
    </row>
    <row r="577" spans="1:7" x14ac:dyDescent="0.25">
      <c r="A577" s="46">
        <v>40696</v>
      </c>
      <c r="B577">
        <v>203.55999800000001</v>
      </c>
      <c r="C577">
        <v>206.39999399999999</v>
      </c>
      <c r="D577">
        <v>202.11999499999999</v>
      </c>
      <c r="E577">
        <v>203.240005</v>
      </c>
      <c r="F577">
        <v>203.240005</v>
      </c>
      <c r="G577">
        <v>206300</v>
      </c>
    </row>
    <row r="578" spans="1:7" x14ac:dyDescent="0.25">
      <c r="A578" s="46">
        <v>40697</v>
      </c>
      <c r="B578">
        <v>207.60000600000001</v>
      </c>
      <c r="C578">
        <v>208</v>
      </c>
      <c r="D578">
        <v>201.83999600000001</v>
      </c>
      <c r="E578">
        <v>204.240005</v>
      </c>
      <c r="F578">
        <v>204.240005</v>
      </c>
      <c r="G578">
        <v>231000</v>
      </c>
    </row>
    <row r="579" spans="1:7" x14ac:dyDescent="0.25">
      <c r="A579" s="46">
        <v>40700</v>
      </c>
      <c r="B579">
        <v>204.720001</v>
      </c>
      <c r="C579">
        <v>207.240005</v>
      </c>
      <c r="D579">
        <v>202.60000600000001</v>
      </c>
      <c r="E579">
        <v>206.08000200000001</v>
      </c>
      <c r="F579">
        <v>206.08000200000001</v>
      </c>
      <c r="G579">
        <v>102400</v>
      </c>
    </row>
    <row r="580" spans="1:7" x14ac:dyDescent="0.25">
      <c r="A580" s="46">
        <v>40701</v>
      </c>
      <c r="B580">
        <v>205.11999499999999</v>
      </c>
      <c r="C580">
        <v>205.800003</v>
      </c>
      <c r="D580">
        <v>202.11999499999999</v>
      </c>
      <c r="E580">
        <v>205.720001</v>
      </c>
      <c r="F580">
        <v>205.720001</v>
      </c>
      <c r="G580">
        <v>124200</v>
      </c>
    </row>
    <row r="581" spans="1:7" x14ac:dyDescent="0.25">
      <c r="A581" s="46">
        <v>40702</v>
      </c>
      <c r="B581">
        <v>205.55999800000001</v>
      </c>
      <c r="C581">
        <v>206.320007</v>
      </c>
      <c r="D581">
        <v>202.759995</v>
      </c>
      <c r="E581">
        <v>205.63999899999999</v>
      </c>
      <c r="F581">
        <v>205.63999899999999</v>
      </c>
      <c r="G581">
        <v>158900</v>
      </c>
    </row>
    <row r="582" spans="1:7" x14ac:dyDescent="0.25">
      <c r="A582" s="46">
        <v>40703</v>
      </c>
      <c r="B582">
        <v>204.39999399999999</v>
      </c>
      <c r="C582">
        <v>204.63999899999999</v>
      </c>
      <c r="D582">
        <v>201.08000200000001</v>
      </c>
      <c r="E582">
        <v>202.60000600000001</v>
      </c>
      <c r="F582">
        <v>202.60000600000001</v>
      </c>
      <c r="G582">
        <v>63000</v>
      </c>
    </row>
    <row r="583" spans="1:7" x14ac:dyDescent="0.25">
      <c r="A583" s="46">
        <v>40704</v>
      </c>
      <c r="B583">
        <v>202.720001</v>
      </c>
      <c r="C583">
        <v>207.39999399999999</v>
      </c>
      <c r="D583">
        <v>202.720001</v>
      </c>
      <c r="E583">
        <v>206.520004</v>
      </c>
      <c r="F583">
        <v>206.520004</v>
      </c>
      <c r="G583">
        <v>147700</v>
      </c>
    </row>
    <row r="584" spans="1:7" x14ac:dyDescent="0.25">
      <c r="A584" s="46">
        <v>40707</v>
      </c>
      <c r="B584">
        <v>205.91999799999999</v>
      </c>
      <c r="C584">
        <v>209.96000699999999</v>
      </c>
      <c r="D584">
        <v>203.240005</v>
      </c>
      <c r="E584">
        <v>207.16000399999999</v>
      </c>
      <c r="F584">
        <v>207.16000399999999</v>
      </c>
      <c r="G584">
        <v>124500</v>
      </c>
    </row>
    <row r="585" spans="1:7" x14ac:dyDescent="0.25">
      <c r="A585" s="46">
        <v>40708</v>
      </c>
      <c r="B585">
        <v>203.44000199999999</v>
      </c>
      <c r="C585">
        <v>203.44000199999999</v>
      </c>
      <c r="D585">
        <v>200.479996</v>
      </c>
      <c r="E585">
        <v>201.91999799999999</v>
      </c>
      <c r="F585">
        <v>201.91999799999999</v>
      </c>
      <c r="G585">
        <v>133200</v>
      </c>
    </row>
    <row r="586" spans="1:7" x14ac:dyDescent="0.25">
      <c r="A586" s="46">
        <v>40709</v>
      </c>
      <c r="B586">
        <v>204.759995</v>
      </c>
      <c r="C586">
        <v>210.60000600000001</v>
      </c>
      <c r="D586">
        <v>204.11999499999999</v>
      </c>
      <c r="E586">
        <v>209.63999899999999</v>
      </c>
      <c r="F586">
        <v>209.63999899999999</v>
      </c>
      <c r="G586">
        <v>281200</v>
      </c>
    </row>
    <row r="587" spans="1:7" x14ac:dyDescent="0.25">
      <c r="A587" s="46">
        <v>40710</v>
      </c>
      <c r="B587">
        <v>211.03999300000001</v>
      </c>
      <c r="C587">
        <v>222.96000699999999</v>
      </c>
      <c r="D587">
        <v>209.240005</v>
      </c>
      <c r="E587">
        <v>217.55999800000001</v>
      </c>
      <c r="F587">
        <v>217.55999800000001</v>
      </c>
      <c r="G587">
        <v>493200</v>
      </c>
    </row>
    <row r="588" spans="1:7" x14ac:dyDescent="0.25">
      <c r="A588" s="46">
        <v>40711</v>
      </c>
      <c r="B588">
        <v>215</v>
      </c>
      <c r="C588">
        <v>217.96000699999999</v>
      </c>
      <c r="D588">
        <v>212.16000399999999</v>
      </c>
      <c r="E588">
        <v>215.679993</v>
      </c>
      <c r="F588">
        <v>215.679993</v>
      </c>
      <c r="G588">
        <v>236100</v>
      </c>
    </row>
    <row r="589" spans="1:7" x14ac:dyDescent="0.25">
      <c r="A589" s="46">
        <v>40714</v>
      </c>
      <c r="B589">
        <v>217.240005</v>
      </c>
      <c r="C589">
        <v>217.800003</v>
      </c>
      <c r="D589">
        <v>210.279999</v>
      </c>
      <c r="E589">
        <v>211.199997</v>
      </c>
      <c r="F589">
        <v>211.199997</v>
      </c>
      <c r="G589">
        <v>186600</v>
      </c>
    </row>
    <row r="590" spans="1:7" x14ac:dyDescent="0.25">
      <c r="A590" s="46">
        <v>40715</v>
      </c>
      <c r="B590">
        <v>208.679993</v>
      </c>
      <c r="C590">
        <v>208.96000699999999</v>
      </c>
      <c r="D590">
        <v>206.08000200000001</v>
      </c>
      <c r="E590">
        <v>208.03999300000001</v>
      </c>
      <c r="F590">
        <v>208.03999300000001</v>
      </c>
      <c r="G590">
        <v>195900</v>
      </c>
    </row>
    <row r="591" spans="1:7" x14ac:dyDescent="0.25">
      <c r="A591" s="46">
        <v>40716</v>
      </c>
      <c r="B591">
        <v>207.44000199999999</v>
      </c>
      <c r="C591">
        <v>210.11999499999999</v>
      </c>
      <c r="D591">
        <v>204.08000200000001</v>
      </c>
      <c r="E591">
        <v>209.96000699999999</v>
      </c>
      <c r="F591">
        <v>209.96000699999999</v>
      </c>
      <c r="G591">
        <v>204900</v>
      </c>
    </row>
    <row r="592" spans="1:7" x14ac:dyDescent="0.25">
      <c r="A592" s="46">
        <v>40717</v>
      </c>
      <c r="B592">
        <v>215.60000600000001</v>
      </c>
      <c r="C592">
        <v>218.60000600000001</v>
      </c>
      <c r="D592">
        <v>208.63999899999999</v>
      </c>
      <c r="E592">
        <v>210.08000200000001</v>
      </c>
      <c r="F592">
        <v>210.08000200000001</v>
      </c>
      <c r="G592">
        <v>272000</v>
      </c>
    </row>
    <row r="593" spans="1:7" x14ac:dyDescent="0.25">
      <c r="A593" s="46">
        <v>40718</v>
      </c>
      <c r="B593">
        <v>209.91999799999999</v>
      </c>
      <c r="C593">
        <v>215.55999800000001</v>
      </c>
      <c r="D593">
        <v>209.63999899999999</v>
      </c>
      <c r="E593">
        <v>215.199997</v>
      </c>
      <c r="F593">
        <v>215.199997</v>
      </c>
      <c r="G593">
        <v>131100</v>
      </c>
    </row>
    <row r="594" spans="1:7" x14ac:dyDescent="0.25">
      <c r="A594" s="46">
        <v>40721</v>
      </c>
      <c r="B594">
        <v>214.16000399999999</v>
      </c>
      <c r="C594">
        <v>215.16000399999999</v>
      </c>
      <c r="D594">
        <v>209.520004</v>
      </c>
      <c r="E594">
        <v>211.16000399999999</v>
      </c>
      <c r="F594">
        <v>211.16000399999999</v>
      </c>
      <c r="G594">
        <v>148600</v>
      </c>
    </row>
    <row r="595" spans="1:7" x14ac:dyDescent="0.25">
      <c r="A595" s="46">
        <v>40722</v>
      </c>
      <c r="B595">
        <v>209.199997</v>
      </c>
      <c r="C595">
        <v>210.36000100000001</v>
      </c>
      <c r="D595">
        <v>207.800003</v>
      </c>
      <c r="E595">
        <v>209.63999899999999</v>
      </c>
      <c r="F595">
        <v>209.63999899999999</v>
      </c>
      <c r="G595">
        <v>79100</v>
      </c>
    </row>
    <row r="596" spans="1:7" x14ac:dyDescent="0.25">
      <c r="A596" s="46">
        <v>40723</v>
      </c>
      <c r="B596">
        <v>206.88000500000001</v>
      </c>
      <c r="C596">
        <v>208.279999</v>
      </c>
      <c r="D596">
        <v>205</v>
      </c>
      <c r="E596">
        <v>206.240005</v>
      </c>
      <c r="F596">
        <v>206.240005</v>
      </c>
      <c r="G596">
        <v>216100</v>
      </c>
    </row>
    <row r="597" spans="1:7" x14ac:dyDescent="0.25">
      <c r="A597" s="46">
        <v>40724</v>
      </c>
      <c r="B597">
        <v>203.720001</v>
      </c>
      <c r="C597">
        <v>204.16000399999999</v>
      </c>
      <c r="D597">
        <v>200.11999499999999</v>
      </c>
      <c r="E597">
        <v>201.479996</v>
      </c>
      <c r="F597">
        <v>201.479996</v>
      </c>
      <c r="G597">
        <v>247400</v>
      </c>
    </row>
    <row r="598" spans="1:7" x14ac:dyDescent="0.25">
      <c r="A598" s="46">
        <v>40725</v>
      </c>
      <c r="B598">
        <v>200.08000200000001</v>
      </c>
      <c r="C598">
        <v>200.759995</v>
      </c>
      <c r="D598">
        <v>191.08000200000001</v>
      </c>
      <c r="E598">
        <v>192.44000199999999</v>
      </c>
      <c r="F598">
        <v>192.44000199999999</v>
      </c>
      <c r="G598">
        <v>325900</v>
      </c>
    </row>
    <row r="599" spans="1:7" x14ac:dyDescent="0.25">
      <c r="A599" s="46">
        <v>40729</v>
      </c>
      <c r="B599">
        <v>192.39999399999999</v>
      </c>
      <c r="C599">
        <v>194.03999300000001</v>
      </c>
      <c r="D599">
        <v>191.199997</v>
      </c>
      <c r="E599">
        <v>193.720001</v>
      </c>
      <c r="F599">
        <v>193.720001</v>
      </c>
      <c r="G599">
        <v>87600</v>
      </c>
    </row>
    <row r="600" spans="1:7" x14ac:dyDescent="0.25">
      <c r="A600" s="46">
        <v>40730</v>
      </c>
      <c r="B600">
        <v>194.96000699999999</v>
      </c>
      <c r="C600">
        <v>195.96000699999999</v>
      </c>
      <c r="D600">
        <v>192.03999300000001</v>
      </c>
      <c r="E600">
        <v>192.03999300000001</v>
      </c>
      <c r="F600">
        <v>192.03999300000001</v>
      </c>
      <c r="G600">
        <v>252900</v>
      </c>
    </row>
    <row r="601" spans="1:7" x14ac:dyDescent="0.25">
      <c r="A601" s="46">
        <v>40731</v>
      </c>
      <c r="B601">
        <v>188.39999399999999</v>
      </c>
      <c r="C601">
        <v>189.320007</v>
      </c>
      <c r="D601">
        <v>187.03999300000001</v>
      </c>
      <c r="E601">
        <v>188.279999</v>
      </c>
      <c r="F601">
        <v>188.279999</v>
      </c>
      <c r="G601">
        <v>156000</v>
      </c>
    </row>
    <row r="602" spans="1:7" x14ac:dyDescent="0.25">
      <c r="A602" s="46">
        <v>40732</v>
      </c>
      <c r="B602">
        <v>190.88000500000001</v>
      </c>
      <c r="C602">
        <v>191.83999600000001</v>
      </c>
      <c r="D602">
        <v>188.679993</v>
      </c>
      <c r="E602">
        <v>188.759995</v>
      </c>
      <c r="F602">
        <v>188.759995</v>
      </c>
      <c r="G602">
        <v>110300</v>
      </c>
    </row>
    <row r="603" spans="1:7" x14ac:dyDescent="0.25">
      <c r="A603" s="46">
        <v>40735</v>
      </c>
      <c r="B603">
        <v>195.44000199999999</v>
      </c>
      <c r="C603">
        <v>198.520004</v>
      </c>
      <c r="D603">
        <v>193.720001</v>
      </c>
      <c r="E603">
        <v>197.63999899999999</v>
      </c>
      <c r="F603">
        <v>197.63999899999999</v>
      </c>
      <c r="G603">
        <v>155900</v>
      </c>
    </row>
    <row r="604" spans="1:7" x14ac:dyDescent="0.25">
      <c r="A604" s="46">
        <v>40736</v>
      </c>
      <c r="B604">
        <v>200.08000200000001</v>
      </c>
      <c r="C604">
        <v>201.320007</v>
      </c>
      <c r="D604">
        <v>194.199997</v>
      </c>
      <c r="E604">
        <v>201</v>
      </c>
      <c r="F604">
        <v>201</v>
      </c>
      <c r="G604">
        <v>161100</v>
      </c>
    </row>
    <row r="605" spans="1:7" x14ac:dyDescent="0.25">
      <c r="A605" s="46">
        <v>40737</v>
      </c>
      <c r="B605">
        <v>198.96000699999999</v>
      </c>
      <c r="C605">
        <v>202.39999399999999</v>
      </c>
      <c r="D605">
        <v>195.479996</v>
      </c>
      <c r="E605">
        <v>200.479996</v>
      </c>
      <c r="F605">
        <v>200.479996</v>
      </c>
      <c r="G605">
        <v>129000</v>
      </c>
    </row>
    <row r="606" spans="1:7" x14ac:dyDescent="0.25">
      <c r="A606" s="46">
        <v>40738</v>
      </c>
      <c r="B606">
        <v>200.11999499999999</v>
      </c>
      <c r="C606">
        <v>207.60000600000001</v>
      </c>
      <c r="D606">
        <v>199.320007</v>
      </c>
      <c r="E606">
        <v>205.11999499999999</v>
      </c>
      <c r="F606">
        <v>205.11999499999999</v>
      </c>
      <c r="G606">
        <v>182300</v>
      </c>
    </row>
    <row r="607" spans="1:7" x14ac:dyDescent="0.25">
      <c r="A607" s="46">
        <v>40739</v>
      </c>
      <c r="B607">
        <v>203.679993</v>
      </c>
      <c r="C607">
        <v>206.240005</v>
      </c>
      <c r="D607">
        <v>201.199997</v>
      </c>
      <c r="E607">
        <v>201.199997</v>
      </c>
      <c r="F607">
        <v>201.199997</v>
      </c>
      <c r="G607">
        <v>164600</v>
      </c>
    </row>
    <row r="608" spans="1:7" x14ac:dyDescent="0.25">
      <c r="A608" s="46">
        <v>40742</v>
      </c>
      <c r="B608">
        <v>204.800003</v>
      </c>
      <c r="C608">
        <v>207.199997</v>
      </c>
      <c r="D608">
        <v>203.39999399999999</v>
      </c>
      <c r="E608">
        <v>203.96000699999999</v>
      </c>
      <c r="F608">
        <v>203.96000699999999</v>
      </c>
      <c r="G608">
        <v>106500</v>
      </c>
    </row>
    <row r="609" spans="1:7" x14ac:dyDescent="0.25">
      <c r="A609" s="46">
        <v>40743</v>
      </c>
      <c r="B609">
        <v>202.759995</v>
      </c>
      <c r="C609">
        <v>202.759995</v>
      </c>
      <c r="D609">
        <v>198.16000399999999</v>
      </c>
      <c r="E609">
        <v>198.800003</v>
      </c>
      <c r="F609">
        <v>198.800003</v>
      </c>
      <c r="G609">
        <v>137800</v>
      </c>
    </row>
    <row r="610" spans="1:7" x14ac:dyDescent="0.25">
      <c r="A610" s="46">
        <v>40744</v>
      </c>
      <c r="B610">
        <v>197.36000100000001</v>
      </c>
      <c r="C610">
        <v>198.720001</v>
      </c>
      <c r="D610">
        <v>196.03999300000001</v>
      </c>
      <c r="E610">
        <v>196.88000500000001</v>
      </c>
      <c r="F610">
        <v>196.88000500000001</v>
      </c>
      <c r="G610">
        <v>84200</v>
      </c>
    </row>
    <row r="611" spans="1:7" x14ac:dyDescent="0.25">
      <c r="A611" s="46">
        <v>40745</v>
      </c>
      <c r="B611">
        <v>193.88000500000001</v>
      </c>
      <c r="C611">
        <v>194.720001</v>
      </c>
      <c r="D611">
        <v>191.320007</v>
      </c>
      <c r="E611">
        <v>192.08000200000001</v>
      </c>
      <c r="F611">
        <v>192.08000200000001</v>
      </c>
      <c r="G611">
        <v>143200</v>
      </c>
    </row>
    <row r="612" spans="1:7" x14ac:dyDescent="0.25">
      <c r="A612" s="46">
        <v>40746</v>
      </c>
      <c r="B612">
        <v>190.720001</v>
      </c>
      <c r="C612">
        <v>194.16000399999999</v>
      </c>
      <c r="D612">
        <v>190.679993</v>
      </c>
      <c r="E612">
        <v>190.96000699999999</v>
      </c>
      <c r="F612">
        <v>190.96000699999999</v>
      </c>
      <c r="G612">
        <v>148100</v>
      </c>
    </row>
    <row r="613" spans="1:7" x14ac:dyDescent="0.25">
      <c r="A613" s="46">
        <v>40749</v>
      </c>
      <c r="B613">
        <v>194</v>
      </c>
      <c r="C613">
        <v>195.720001</v>
      </c>
      <c r="D613">
        <v>192.60000600000001</v>
      </c>
      <c r="E613">
        <v>195.11999499999999</v>
      </c>
      <c r="F613">
        <v>195.11999499999999</v>
      </c>
      <c r="G613">
        <v>150900</v>
      </c>
    </row>
    <row r="614" spans="1:7" x14ac:dyDescent="0.25">
      <c r="A614" s="46">
        <v>40750</v>
      </c>
      <c r="B614">
        <v>194.279999</v>
      </c>
      <c r="C614">
        <v>198.16000399999999</v>
      </c>
      <c r="D614">
        <v>193.720001</v>
      </c>
      <c r="E614">
        <v>195.759995</v>
      </c>
      <c r="F614">
        <v>195.759995</v>
      </c>
      <c r="G614">
        <v>122200</v>
      </c>
    </row>
    <row r="615" spans="1:7" x14ac:dyDescent="0.25">
      <c r="A615" s="46">
        <v>40751</v>
      </c>
      <c r="B615">
        <v>197.11999499999999</v>
      </c>
      <c r="C615">
        <v>201.36000100000001</v>
      </c>
      <c r="D615">
        <v>196.679993</v>
      </c>
      <c r="E615">
        <v>200.39999399999999</v>
      </c>
      <c r="F615">
        <v>200.39999399999999</v>
      </c>
      <c r="G615">
        <v>288600</v>
      </c>
    </row>
    <row r="616" spans="1:7" x14ac:dyDescent="0.25">
      <c r="A616" s="46">
        <v>40752</v>
      </c>
      <c r="B616">
        <v>200</v>
      </c>
      <c r="C616">
        <v>200.88000500000001</v>
      </c>
      <c r="D616">
        <v>195.55999800000001</v>
      </c>
      <c r="E616">
        <v>200.11999499999999</v>
      </c>
      <c r="F616">
        <v>200.11999499999999</v>
      </c>
      <c r="G616">
        <v>298600</v>
      </c>
    </row>
    <row r="617" spans="1:7" x14ac:dyDescent="0.25">
      <c r="A617" s="46">
        <v>40753</v>
      </c>
      <c r="B617">
        <v>202.96000699999999</v>
      </c>
      <c r="C617">
        <v>204</v>
      </c>
      <c r="D617">
        <v>194.679993</v>
      </c>
      <c r="E617">
        <v>195.39999399999999</v>
      </c>
      <c r="F617">
        <v>195.39999399999999</v>
      </c>
      <c r="G617">
        <v>289800</v>
      </c>
    </row>
    <row r="618" spans="1:7" x14ac:dyDescent="0.25">
      <c r="A618" s="46">
        <v>40756</v>
      </c>
      <c r="B618">
        <v>189.279999</v>
      </c>
      <c r="C618">
        <v>196.800003</v>
      </c>
      <c r="D618">
        <v>188.759995</v>
      </c>
      <c r="E618">
        <v>191.279999</v>
      </c>
      <c r="F618">
        <v>191.279999</v>
      </c>
      <c r="G618">
        <v>336800</v>
      </c>
    </row>
    <row r="619" spans="1:7" x14ac:dyDescent="0.25">
      <c r="A619" s="46">
        <v>40757</v>
      </c>
      <c r="B619">
        <v>193.11999499999999</v>
      </c>
      <c r="C619">
        <v>196.800003</v>
      </c>
      <c r="D619">
        <v>189.800003</v>
      </c>
      <c r="E619">
        <v>196.520004</v>
      </c>
      <c r="F619">
        <v>196.520004</v>
      </c>
      <c r="G619">
        <v>186900</v>
      </c>
    </row>
    <row r="620" spans="1:7" x14ac:dyDescent="0.25">
      <c r="A620" s="46">
        <v>40758</v>
      </c>
      <c r="B620">
        <v>197.63999899999999</v>
      </c>
      <c r="C620">
        <v>203.479996</v>
      </c>
      <c r="D620">
        <v>194.759995</v>
      </c>
      <c r="E620">
        <v>195.60000600000001</v>
      </c>
      <c r="F620">
        <v>195.60000600000001</v>
      </c>
      <c r="G620">
        <v>704700</v>
      </c>
    </row>
    <row r="621" spans="1:7" x14ac:dyDescent="0.25">
      <c r="A621" s="46">
        <v>40759</v>
      </c>
      <c r="B621">
        <v>199.800003</v>
      </c>
      <c r="C621">
        <v>213.320007</v>
      </c>
      <c r="D621">
        <v>199.240005</v>
      </c>
      <c r="E621">
        <v>213.320007</v>
      </c>
      <c r="F621">
        <v>213.320007</v>
      </c>
      <c r="G621">
        <v>444700</v>
      </c>
    </row>
    <row r="622" spans="1:7" x14ac:dyDescent="0.25">
      <c r="A622" s="46">
        <v>40760</v>
      </c>
      <c r="B622">
        <v>208.44000199999999</v>
      </c>
      <c r="C622">
        <v>231.11999499999999</v>
      </c>
      <c r="D622">
        <v>207.08000200000001</v>
      </c>
      <c r="E622">
        <v>214.39999399999999</v>
      </c>
      <c r="F622">
        <v>214.39999399999999</v>
      </c>
      <c r="G622">
        <v>526600</v>
      </c>
    </row>
    <row r="623" spans="1:7" x14ac:dyDescent="0.25">
      <c r="A623" s="46">
        <v>40763</v>
      </c>
      <c r="B623">
        <v>223.199997</v>
      </c>
      <c r="C623">
        <v>237.479996</v>
      </c>
      <c r="D623">
        <v>218.44000199999999</v>
      </c>
      <c r="E623">
        <v>232.479996</v>
      </c>
      <c r="F623">
        <v>232.479996</v>
      </c>
      <c r="G623">
        <v>443900</v>
      </c>
    </row>
    <row r="624" spans="1:7" x14ac:dyDescent="0.25">
      <c r="A624" s="46">
        <v>40764</v>
      </c>
      <c r="B624">
        <v>223.55999800000001</v>
      </c>
      <c r="C624">
        <v>232.16000399999999</v>
      </c>
      <c r="D624">
        <v>218.60000600000001</v>
      </c>
      <c r="E624">
        <v>218.60000600000001</v>
      </c>
      <c r="F624">
        <v>218.60000600000001</v>
      </c>
      <c r="G624">
        <v>530400</v>
      </c>
    </row>
    <row r="625" spans="1:7" x14ac:dyDescent="0.25">
      <c r="A625" s="46">
        <v>40765</v>
      </c>
      <c r="B625">
        <v>222.520004</v>
      </c>
      <c r="C625">
        <v>234.60000600000001</v>
      </c>
      <c r="D625">
        <v>222.240005</v>
      </c>
      <c r="E625">
        <v>231.96000699999999</v>
      </c>
      <c r="F625">
        <v>231.96000699999999</v>
      </c>
      <c r="G625">
        <v>256500</v>
      </c>
    </row>
    <row r="626" spans="1:7" x14ac:dyDescent="0.25">
      <c r="A626" s="46">
        <v>40766</v>
      </c>
      <c r="B626">
        <v>232.55999800000001</v>
      </c>
      <c r="C626">
        <v>237.08000200000001</v>
      </c>
      <c r="D626">
        <v>225.520004</v>
      </c>
      <c r="E626">
        <v>226.16000399999999</v>
      </c>
      <c r="F626">
        <v>226.16000399999999</v>
      </c>
      <c r="G626">
        <v>288100</v>
      </c>
    </row>
    <row r="627" spans="1:7" x14ac:dyDescent="0.25">
      <c r="A627" s="46">
        <v>40767</v>
      </c>
      <c r="B627">
        <v>221.63999899999999</v>
      </c>
      <c r="C627">
        <v>226.320007</v>
      </c>
      <c r="D627">
        <v>220.63999899999999</v>
      </c>
      <c r="E627">
        <v>225.520004</v>
      </c>
      <c r="F627">
        <v>225.520004</v>
      </c>
      <c r="G627">
        <v>183100</v>
      </c>
    </row>
    <row r="628" spans="1:7" x14ac:dyDescent="0.25">
      <c r="A628" s="46">
        <v>40770</v>
      </c>
      <c r="B628">
        <v>219.96000699999999</v>
      </c>
      <c r="C628">
        <v>221.08000200000001</v>
      </c>
      <c r="D628">
        <v>217.720001</v>
      </c>
      <c r="E628">
        <v>217.88000500000001</v>
      </c>
      <c r="F628">
        <v>217.88000500000001</v>
      </c>
      <c r="G628">
        <v>141900</v>
      </c>
    </row>
    <row r="629" spans="1:7" x14ac:dyDescent="0.25">
      <c r="A629" s="46">
        <v>40771</v>
      </c>
      <c r="B629">
        <v>219.199997</v>
      </c>
      <c r="C629">
        <v>224.11999499999999</v>
      </c>
      <c r="D629">
        <v>216.800003</v>
      </c>
      <c r="E629">
        <v>218.88000500000001</v>
      </c>
      <c r="F629">
        <v>218.88000500000001</v>
      </c>
      <c r="G629">
        <v>164400</v>
      </c>
    </row>
    <row r="630" spans="1:7" x14ac:dyDescent="0.25">
      <c r="A630" s="46">
        <v>40772</v>
      </c>
      <c r="B630">
        <v>217.320007</v>
      </c>
      <c r="C630">
        <v>222.03999300000001</v>
      </c>
      <c r="D630">
        <v>214.96000699999999</v>
      </c>
      <c r="E630">
        <v>219.39999399999999</v>
      </c>
      <c r="F630">
        <v>219.39999399999999</v>
      </c>
      <c r="G630">
        <v>244900</v>
      </c>
    </row>
    <row r="631" spans="1:7" x14ac:dyDescent="0.25">
      <c r="A631" s="46">
        <v>40773</v>
      </c>
      <c r="B631">
        <v>227.720001</v>
      </c>
      <c r="C631">
        <v>245.08000200000001</v>
      </c>
      <c r="D631">
        <v>227.320007</v>
      </c>
      <c r="E631">
        <v>241.91999799999999</v>
      </c>
      <c r="F631">
        <v>241.91999799999999</v>
      </c>
      <c r="G631">
        <v>319400</v>
      </c>
    </row>
    <row r="632" spans="1:7" x14ac:dyDescent="0.25">
      <c r="A632" s="46">
        <v>40774</v>
      </c>
      <c r="B632">
        <v>250.03999300000001</v>
      </c>
      <c r="C632">
        <v>251.44000199999999</v>
      </c>
      <c r="D632">
        <v>240.91999799999999</v>
      </c>
      <c r="E632">
        <v>251.199997</v>
      </c>
      <c r="F632">
        <v>251.199997</v>
      </c>
      <c r="G632">
        <v>321500</v>
      </c>
    </row>
    <row r="633" spans="1:7" x14ac:dyDescent="0.25">
      <c r="A633" s="46">
        <v>40777</v>
      </c>
      <c r="B633">
        <v>242.03999300000001</v>
      </c>
      <c r="C633">
        <v>255.679993</v>
      </c>
      <c r="D633">
        <v>241.55999800000001</v>
      </c>
      <c r="E633">
        <v>252.759995</v>
      </c>
      <c r="F633">
        <v>252.759995</v>
      </c>
      <c r="G633">
        <v>221000</v>
      </c>
    </row>
    <row r="634" spans="1:7" x14ac:dyDescent="0.25">
      <c r="A634" s="46">
        <v>40778</v>
      </c>
      <c r="B634">
        <v>252.320007</v>
      </c>
      <c r="C634">
        <v>255.240005</v>
      </c>
      <c r="D634">
        <v>249.279999</v>
      </c>
      <c r="E634">
        <v>249.44000199999999</v>
      </c>
      <c r="F634">
        <v>249.44000199999999</v>
      </c>
      <c r="G634">
        <v>167700</v>
      </c>
    </row>
    <row r="635" spans="1:7" x14ac:dyDescent="0.25">
      <c r="A635" s="46">
        <v>40779</v>
      </c>
      <c r="B635">
        <v>252.08000200000001</v>
      </c>
      <c r="C635">
        <v>254.08000200000001</v>
      </c>
      <c r="D635">
        <v>246.679993</v>
      </c>
      <c r="E635">
        <v>253.08000200000001</v>
      </c>
      <c r="F635">
        <v>253.08000200000001</v>
      </c>
      <c r="G635">
        <v>149900</v>
      </c>
    </row>
    <row r="636" spans="1:7" x14ac:dyDescent="0.25">
      <c r="A636" s="46">
        <v>40780</v>
      </c>
      <c r="B636">
        <v>251.96000699999999</v>
      </c>
      <c r="C636">
        <v>261.51998900000001</v>
      </c>
      <c r="D636">
        <v>249.39999399999999</v>
      </c>
      <c r="E636">
        <v>258.959991</v>
      </c>
      <c r="F636">
        <v>258.959991</v>
      </c>
      <c r="G636">
        <v>98600</v>
      </c>
    </row>
    <row r="637" spans="1:7" x14ac:dyDescent="0.25">
      <c r="A637" s="46">
        <v>40781</v>
      </c>
      <c r="B637">
        <v>263.51998900000001</v>
      </c>
      <c r="C637">
        <v>266.67999300000002</v>
      </c>
      <c r="D637">
        <v>252.39999399999999</v>
      </c>
      <c r="E637">
        <v>255.55999800000001</v>
      </c>
      <c r="F637">
        <v>255.55999800000001</v>
      </c>
      <c r="G637">
        <v>226200</v>
      </c>
    </row>
    <row r="638" spans="1:7" x14ac:dyDescent="0.25">
      <c r="A638" s="46">
        <v>40784</v>
      </c>
      <c r="B638">
        <v>253</v>
      </c>
      <c r="C638">
        <v>253.800003</v>
      </c>
      <c r="D638">
        <v>248.800003</v>
      </c>
      <c r="E638">
        <v>249.240005</v>
      </c>
      <c r="F638">
        <v>249.240005</v>
      </c>
      <c r="G638">
        <v>84200</v>
      </c>
    </row>
    <row r="639" spans="1:7" x14ac:dyDescent="0.25">
      <c r="A639" s="46">
        <v>40785</v>
      </c>
      <c r="B639">
        <v>251.55999800000001</v>
      </c>
      <c r="C639">
        <v>254.08000200000001</v>
      </c>
      <c r="D639">
        <v>248.720001</v>
      </c>
      <c r="E639">
        <v>254.08000200000001</v>
      </c>
      <c r="F639">
        <v>254.08000200000001</v>
      </c>
      <c r="G639">
        <v>68500</v>
      </c>
    </row>
    <row r="640" spans="1:7" x14ac:dyDescent="0.25">
      <c r="A640" s="46">
        <v>40786</v>
      </c>
      <c r="B640">
        <v>250.679993</v>
      </c>
      <c r="C640">
        <v>254</v>
      </c>
      <c r="D640">
        <v>249</v>
      </c>
      <c r="E640">
        <v>251.479996</v>
      </c>
      <c r="F640">
        <v>251.479996</v>
      </c>
      <c r="G640">
        <v>103500</v>
      </c>
    </row>
    <row r="641" spans="1:7" x14ac:dyDescent="0.25">
      <c r="A641" s="46">
        <v>40787</v>
      </c>
      <c r="B641">
        <v>250.800003</v>
      </c>
      <c r="C641">
        <v>253.320007</v>
      </c>
      <c r="D641">
        <v>246.520004</v>
      </c>
      <c r="E641">
        <v>252.279999</v>
      </c>
      <c r="F641">
        <v>252.279999</v>
      </c>
      <c r="G641">
        <v>102400</v>
      </c>
    </row>
    <row r="642" spans="1:7" x14ac:dyDescent="0.25">
      <c r="A642" s="46">
        <v>40788</v>
      </c>
      <c r="B642">
        <v>259.07998700000002</v>
      </c>
      <c r="C642">
        <v>259.07998700000002</v>
      </c>
      <c r="D642">
        <v>254.36000100000001</v>
      </c>
      <c r="E642">
        <v>257.20001200000002</v>
      </c>
      <c r="F642">
        <v>257.20001200000002</v>
      </c>
      <c r="G642">
        <v>120100</v>
      </c>
    </row>
    <row r="643" spans="1:7" x14ac:dyDescent="0.25">
      <c r="A643" s="46">
        <v>40792</v>
      </c>
      <c r="B643">
        <v>267</v>
      </c>
      <c r="C643">
        <v>268</v>
      </c>
      <c r="D643">
        <v>259.72000100000002</v>
      </c>
      <c r="E643">
        <v>259.72000100000002</v>
      </c>
      <c r="F643">
        <v>259.72000100000002</v>
      </c>
      <c r="G643">
        <v>103900</v>
      </c>
    </row>
    <row r="644" spans="1:7" x14ac:dyDescent="0.25">
      <c r="A644" s="46">
        <v>40793</v>
      </c>
      <c r="B644">
        <v>256.07998700000002</v>
      </c>
      <c r="C644">
        <v>259.040009</v>
      </c>
      <c r="D644">
        <v>255.520004</v>
      </c>
      <c r="E644">
        <v>255.88000500000001</v>
      </c>
      <c r="F644">
        <v>255.88000500000001</v>
      </c>
      <c r="G644">
        <v>101200</v>
      </c>
    </row>
    <row r="645" spans="1:7" x14ac:dyDescent="0.25">
      <c r="A645" s="46">
        <v>40794</v>
      </c>
      <c r="B645">
        <v>258.11999500000002</v>
      </c>
      <c r="C645">
        <v>259.55999800000001</v>
      </c>
      <c r="D645">
        <v>253.479996</v>
      </c>
      <c r="E645">
        <v>257.60000600000001</v>
      </c>
      <c r="F645">
        <v>257.60000600000001</v>
      </c>
      <c r="G645">
        <v>79100</v>
      </c>
    </row>
    <row r="646" spans="1:7" x14ac:dyDescent="0.25">
      <c r="A646" s="46">
        <v>40795</v>
      </c>
      <c r="B646">
        <v>263.07998700000002</v>
      </c>
      <c r="C646">
        <v>271.39999399999999</v>
      </c>
      <c r="D646">
        <v>261.07998700000002</v>
      </c>
      <c r="E646">
        <v>268.67999300000002</v>
      </c>
      <c r="F646">
        <v>268.67999300000002</v>
      </c>
      <c r="G646">
        <v>140700</v>
      </c>
    </row>
    <row r="647" spans="1:7" x14ac:dyDescent="0.25">
      <c r="A647" s="46">
        <v>40798</v>
      </c>
      <c r="B647">
        <v>273.27999899999998</v>
      </c>
      <c r="C647">
        <v>279.67999300000002</v>
      </c>
      <c r="D647">
        <v>269.39999399999999</v>
      </c>
      <c r="E647">
        <v>270.35998499999999</v>
      </c>
      <c r="F647">
        <v>270.35998499999999</v>
      </c>
      <c r="G647">
        <v>98700</v>
      </c>
    </row>
    <row r="648" spans="1:7" x14ac:dyDescent="0.25">
      <c r="A648" s="46">
        <v>40799</v>
      </c>
      <c r="B648">
        <v>271.55999800000001</v>
      </c>
      <c r="C648">
        <v>274.72000100000002</v>
      </c>
      <c r="D648">
        <v>269.79998799999998</v>
      </c>
      <c r="E648">
        <v>271.27999899999998</v>
      </c>
      <c r="F648">
        <v>271.27999899999998</v>
      </c>
      <c r="G648">
        <v>104500</v>
      </c>
    </row>
    <row r="649" spans="1:7" x14ac:dyDescent="0.25">
      <c r="A649" s="46">
        <v>40800</v>
      </c>
      <c r="B649">
        <v>267.16000400000001</v>
      </c>
      <c r="C649">
        <v>273.55999800000001</v>
      </c>
      <c r="D649">
        <v>265.20001200000002</v>
      </c>
      <c r="E649">
        <v>268.51998900000001</v>
      </c>
      <c r="F649">
        <v>268.51998900000001</v>
      </c>
      <c r="G649">
        <v>87100</v>
      </c>
    </row>
    <row r="650" spans="1:7" x14ac:dyDescent="0.25">
      <c r="A650" s="46">
        <v>40801</v>
      </c>
      <c r="B650">
        <v>264.60000600000001</v>
      </c>
      <c r="C650">
        <v>267.11999500000002</v>
      </c>
      <c r="D650">
        <v>261.44000199999999</v>
      </c>
      <c r="E650">
        <v>262.16000400000001</v>
      </c>
      <c r="F650">
        <v>262.16000400000001</v>
      </c>
      <c r="G650">
        <v>62100</v>
      </c>
    </row>
    <row r="651" spans="1:7" x14ac:dyDescent="0.25">
      <c r="A651" s="46">
        <v>40802</v>
      </c>
      <c r="B651">
        <v>261.64001500000001</v>
      </c>
      <c r="C651">
        <v>266</v>
      </c>
      <c r="D651">
        <v>259.88000499999998</v>
      </c>
      <c r="E651">
        <v>262.72000100000002</v>
      </c>
      <c r="F651">
        <v>262.72000100000002</v>
      </c>
      <c r="G651">
        <v>82800</v>
      </c>
    </row>
    <row r="652" spans="1:7" x14ac:dyDescent="0.25">
      <c r="A652" s="46">
        <v>40805</v>
      </c>
      <c r="B652">
        <v>268.92001299999998</v>
      </c>
      <c r="C652">
        <v>270.55999800000001</v>
      </c>
      <c r="D652">
        <v>263.23998999999998</v>
      </c>
      <c r="E652">
        <v>265.48001099999999</v>
      </c>
      <c r="F652">
        <v>265.48001099999999</v>
      </c>
      <c r="G652">
        <v>147900</v>
      </c>
    </row>
    <row r="653" spans="1:7" x14ac:dyDescent="0.25">
      <c r="A653" s="46">
        <v>40806</v>
      </c>
      <c r="B653">
        <v>267.23998999999998</v>
      </c>
      <c r="C653">
        <v>267.48001099999999</v>
      </c>
      <c r="D653">
        <v>259.20001200000002</v>
      </c>
      <c r="E653">
        <v>263.88000499999998</v>
      </c>
      <c r="F653">
        <v>263.88000499999998</v>
      </c>
      <c r="G653">
        <v>167400</v>
      </c>
    </row>
    <row r="654" spans="1:7" x14ac:dyDescent="0.25">
      <c r="A654" s="46">
        <v>40807</v>
      </c>
      <c r="B654">
        <v>264.79998799999998</v>
      </c>
      <c r="C654">
        <v>271.11999500000002</v>
      </c>
      <c r="D654">
        <v>262.48001099999999</v>
      </c>
      <c r="E654">
        <v>271.11999500000002</v>
      </c>
      <c r="F654">
        <v>271.11999500000002</v>
      </c>
      <c r="G654">
        <v>78500</v>
      </c>
    </row>
    <row r="655" spans="1:7" x14ac:dyDescent="0.25">
      <c r="A655" s="46">
        <v>40808</v>
      </c>
      <c r="B655">
        <v>281.27999899999998</v>
      </c>
      <c r="C655">
        <v>288</v>
      </c>
      <c r="D655">
        <v>275.88000499999998</v>
      </c>
      <c r="E655">
        <v>282.35998499999999</v>
      </c>
      <c r="F655">
        <v>282.35998499999999</v>
      </c>
      <c r="G655">
        <v>174600</v>
      </c>
    </row>
    <row r="656" spans="1:7" x14ac:dyDescent="0.25">
      <c r="A656" s="46">
        <v>40809</v>
      </c>
      <c r="B656">
        <v>283.040009</v>
      </c>
      <c r="C656">
        <v>286.32000699999998</v>
      </c>
      <c r="D656">
        <v>280.11999500000002</v>
      </c>
      <c r="E656">
        <v>281.51998900000001</v>
      </c>
      <c r="F656">
        <v>281.51998900000001</v>
      </c>
      <c r="G656">
        <v>184800</v>
      </c>
    </row>
    <row r="657" spans="1:7" x14ac:dyDescent="0.25">
      <c r="A657" s="46">
        <v>40812</v>
      </c>
      <c r="B657">
        <v>279.55999800000001</v>
      </c>
      <c r="C657">
        <v>284.959991</v>
      </c>
      <c r="D657">
        <v>277.72000100000002</v>
      </c>
      <c r="E657">
        <v>278.20001200000002</v>
      </c>
      <c r="F657">
        <v>278.20001200000002</v>
      </c>
      <c r="G657">
        <v>135700</v>
      </c>
    </row>
    <row r="658" spans="1:7" x14ac:dyDescent="0.25">
      <c r="A658" s="46">
        <v>40813</v>
      </c>
      <c r="B658">
        <v>272.44000199999999</v>
      </c>
      <c r="C658">
        <v>277.60000600000001</v>
      </c>
      <c r="D658">
        <v>270.16000400000001</v>
      </c>
      <c r="E658">
        <v>275.32000699999998</v>
      </c>
      <c r="F658">
        <v>275.32000699999998</v>
      </c>
      <c r="G658">
        <v>81500</v>
      </c>
    </row>
    <row r="659" spans="1:7" x14ac:dyDescent="0.25">
      <c r="A659" s="46">
        <v>40814</v>
      </c>
      <c r="B659">
        <v>276.23998999999998</v>
      </c>
      <c r="C659">
        <v>284.72000100000002</v>
      </c>
      <c r="D659">
        <v>274</v>
      </c>
      <c r="E659">
        <v>284.51998900000001</v>
      </c>
      <c r="F659">
        <v>284.51998900000001</v>
      </c>
      <c r="G659">
        <v>110400</v>
      </c>
    </row>
    <row r="660" spans="1:7" x14ac:dyDescent="0.25">
      <c r="A660" s="46">
        <v>40815</v>
      </c>
      <c r="B660">
        <v>279.27999899999998</v>
      </c>
      <c r="C660">
        <v>289.11999500000002</v>
      </c>
      <c r="D660">
        <v>277.48001099999999</v>
      </c>
      <c r="E660">
        <v>280.88000499999998</v>
      </c>
      <c r="F660">
        <v>280.88000499999998</v>
      </c>
      <c r="G660">
        <v>117700</v>
      </c>
    </row>
    <row r="661" spans="1:7" x14ac:dyDescent="0.25">
      <c r="A661" s="46">
        <v>40816</v>
      </c>
      <c r="B661">
        <v>288.040009</v>
      </c>
      <c r="C661">
        <v>293.23998999999998</v>
      </c>
      <c r="D661">
        <v>283.76001000000002</v>
      </c>
      <c r="E661">
        <v>292.79998799999998</v>
      </c>
      <c r="F661">
        <v>292.79998799999998</v>
      </c>
      <c r="G661">
        <v>62100</v>
      </c>
    </row>
    <row r="662" spans="1:7" x14ac:dyDescent="0.25">
      <c r="A662" s="46">
        <v>40819</v>
      </c>
      <c r="B662">
        <v>295.07998700000002</v>
      </c>
      <c r="C662">
        <v>302.55999800000001</v>
      </c>
      <c r="D662">
        <v>291.72000100000002</v>
      </c>
      <c r="E662">
        <v>300.83999599999999</v>
      </c>
      <c r="F662">
        <v>300.83999599999999</v>
      </c>
      <c r="G662">
        <v>100000</v>
      </c>
    </row>
    <row r="663" spans="1:7" x14ac:dyDescent="0.25">
      <c r="A663" s="46">
        <v>40820</v>
      </c>
      <c r="B663">
        <v>304.07998700000002</v>
      </c>
      <c r="C663">
        <v>310.60000600000001</v>
      </c>
      <c r="D663">
        <v>287.83999599999999</v>
      </c>
      <c r="E663">
        <v>287.92001299999998</v>
      </c>
      <c r="F663">
        <v>287.92001299999998</v>
      </c>
      <c r="G663">
        <v>106900</v>
      </c>
    </row>
    <row r="664" spans="1:7" x14ac:dyDescent="0.25">
      <c r="A664" s="46">
        <v>40821</v>
      </c>
      <c r="B664">
        <v>292.67999300000002</v>
      </c>
      <c r="C664">
        <v>294.60000600000001</v>
      </c>
      <c r="D664">
        <v>285.16000400000001</v>
      </c>
      <c r="E664">
        <v>288.11999500000002</v>
      </c>
      <c r="F664">
        <v>288.11999500000002</v>
      </c>
      <c r="G664">
        <v>121600</v>
      </c>
    </row>
    <row r="665" spans="1:7" x14ac:dyDescent="0.25">
      <c r="A665" s="46">
        <v>40822</v>
      </c>
      <c r="B665">
        <v>288.79998799999998</v>
      </c>
      <c r="C665">
        <v>292.60000600000001</v>
      </c>
      <c r="D665">
        <v>285.20001200000002</v>
      </c>
      <c r="E665">
        <v>286.959991</v>
      </c>
      <c r="F665">
        <v>286.959991</v>
      </c>
      <c r="G665">
        <v>74200</v>
      </c>
    </row>
    <row r="666" spans="1:7" x14ac:dyDescent="0.25">
      <c r="A666" s="46">
        <v>40823</v>
      </c>
      <c r="B666">
        <v>282.48001099999999</v>
      </c>
      <c r="C666">
        <v>293.040009</v>
      </c>
      <c r="D666">
        <v>282.11999500000002</v>
      </c>
      <c r="E666">
        <v>290.39999399999999</v>
      </c>
      <c r="F666">
        <v>290.39999399999999</v>
      </c>
      <c r="G666">
        <v>139000</v>
      </c>
    </row>
    <row r="667" spans="1:7" x14ac:dyDescent="0.25">
      <c r="A667" s="46">
        <v>40826</v>
      </c>
      <c r="B667">
        <v>282.60000600000001</v>
      </c>
      <c r="C667">
        <v>284.16000400000001</v>
      </c>
      <c r="D667">
        <v>276.23998999999998</v>
      </c>
      <c r="E667">
        <v>276.23998999999998</v>
      </c>
      <c r="F667">
        <v>276.23998999999998</v>
      </c>
      <c r="G667">
        <v>71700</v>
      </c>
    </row>
    <row r="668" spans="1:7" x14ac:dyDescent="0.25">
      <c r="A668" s="46">
        <v>40827</v>
      </c>
      <c r="B668">
        <v>278.72000100000002</v>
      </c>
      <c r="C668">
        <v>280.07998700000002</v>
      </c>
      <c r="D668">
        <v>274.60000600000001</v>
      </c>
      <c r="E668">
        <v>275.23998999999998</v>
      </c>
      <c r="F668">
        <v>275.23998999999998</v>
      </c>
      <c r="G668">
        <v>35800</v>
      </c>
    </row>
    <row r="669" spans="1:7" x14ac:dyDescent="0.25">
      <c r="A669" s="46">
        <v>40828</v>
      </c>
      <c r="B669">
        <v>272.07998700000002</v>
      </c>
      <c r="C669">
        <v>272.72000100000002</v>
      </c>
      <c r="D669">
        <v>262.72000100000002</v>
      </c>
      <c r="E669">
        <v>264.83999599999999</v>
      </c>
      <c r="F669">
        <v>264.83999599999999</v>
      </c>
      <c r="G669">
        <v>82300</v>
      </c>
    </row>
    <row r="670" spans="1:7" x14ac:dyDescent="0.25">
      <c r="A670" s="46">
        <v>40829</v>
      </c>
      <c r="B670">
        <v>266.07998700000002</v>
      </c>
      <c r="C670">
        <v>270.44000199999999</v>
      </c>
      <c r="D670">
        <v>263.88000499999998</v>
      </c>
      <c r="E670">
        <v>265.27999899999998</v>
      </c>
      <c r="F670">
        <v>265.27999899999998</v>
      </c>
      <c r="G670">
        <v>32700</v>
      </c>
    </row>
    <row r="671" spans="1:7" x14ac:dyDescent="0.25">
      <c r="A671" s="46">
        <v>40830</v>
      </c>
      <c r="B671">
        <v>260.23998999999998</v>
      </c>
      <c r="C671">
        <v>263.48001099999999</v>
      </c>
      <c r="D671">
        <v>255.800003</v>
      </c>
      <c r="E671">
        <v>255.96000699999999</v>
      </c>
      <c r="F671">
        <v>255.96000699999999</v>
      </c>
      <c r="G671">
        <v>41200</v>
      </c>
    </row>
    <row r="672" spans="1:7" x14ac:dyDescent="0.25">
      <c r="A672" s="46">
        <v>40833</v>
      </c>
      <c r="B672">
        <v>256.20001200000002</v>
      </c>
      <c r="C672">
        <v>267.79998799999998</v>
      </c>
      <c r="D672">
        <v>256.07998700000002</v>
      </c>
      <c r="E672">
        <v>266.92001299999998</v>
      </c>
      <c r="F672">
        <v>266.92001299999998</v>
      </c>
      <c r="G672">
        <v>101400</v>
      </c>
    </row>
    <row r="673" spans="1:7" x14ac:dyDescent="0.25">
      <c r="A673" s="46">
        <v>40834</v>
      </c>
      <c r="B673">
        <v>264.48001099999999</v>
      </c>
      <c r="C673">
        <v>271.27999899999998</v>
      </c>
      <c r="D673">
        <v>256.20001200000002</v>
      </c>
      <c r="E673">
        <v>261.60000600000001</v>
      </c>
      <c r="F673">
        <v>261.60000600000001</v>
      </c>
      <c r="G673">
        <v>86900</v>
      </c>
    </row>
    <row r="674" spans="1:7" x14ac:dyDescent="0.25">
      <c r="A674" s="46">
        <v>40835</v>
      </c>
      <c r="B674">
        <v>261.60000600000001</v>
      </c>
      <c r="C674">
        <v>273.67999300000002</v>
      </c>
      <c r="D674">
        <v>260.35998499999999</v>
      </c>
      <c r="E674">
        <v>270.32000699999998</v>
      </c>
      <c r="F674">
        <v>270.32000699999998</v>
      </c>
      <c r="G674">
        <v>68700</v>
      </c>
    </row>
    <row r="675" spans="1:7" x14ac:dyDescent="0.25">
      <c r="A675" s="46">
        <v>40836</v>
      </c>
      <c r="B675">
        <v>270</v>
      </c>
      <c r="C675">
        <v>276.55999800000001</v>
      </c>
      <c r="D675">
        <v>267.60000600000001</v>
      </c>
      <c r="E675">
        <v>269.79998799999998</v>
      </c>
      <c r="F675">
        <v>269.79998799999998</v>
      </c>
      <c r="G675">
        <v>79700</v>
      </c>
    </row>
    <row r="676" spans="1:7" x14ac:dyDescent="0.25">
      <c r="A676" s="46">
        <v>40837</v>
      </c>
      <c r="B676">
        <v>264.39999399999999</v>
      </c>
      <c r="C676">
        <v>265.67999300000002</v>
      </c>
      <c r="D676">
        <v>262.07998700000002</v>
      </c>
      <c r="E676">
        <v>262.51998900000001</v>
      </c>
      <c r="F676">
        <v>262.51998900000001</v>
      </c>
      <c r="G676">
        <v>43200</v>
      </c>
    </row>
    <row r="677" spans="1:7" x14ac:dyDescent="0.25">
      <c r="A677" s="46">
        <v>40840</v>
      </c>
      <c r="B677">
        <v>261.11999500000002</v>
      </c>
      <c r="C677">
        <v>261.39999399999999</v>
      </c>
      <c r="D677">
        <v>253.08000200000001</v>
      </c>
      <c r="E677">
        <v>253.08000200000001</v>
      </c>
      <c r="F677">
        <v>253.08000200000001</v>
      </c>
      <c r="G677">
        <v>77000</v>
      </c>
    </row>
    <row r="678" spans="1:7" x14ac:dyDescent="0.25">
      <c r="A678" s="46">
        <v>40841</v>
      </c>
      <c r="B678">
        <v>254.36000100000001</v>
      </c>
      <c r="C678">
        <v>262.959991</v>
      </c>
      <c r="D678">
        <v>254.36000100000001</v>
      </c>
      <c r="E678">
        <v>258.20001200000002</v>
      </c>
      <c r="F678">
        <v>258.20001200000002</v>
      </c>
      <c r="G678">
        <v>43600</v>
      </c>
    </row>
    <row r="679" spans="1:7" x14ac:dyDescent="0.25">
      <c r="A679" s="46">
        <v>40842</v>
      </c>
      <c r="B679">
        <v>253</v>
      </c>
      <c r="C679">
        <v>263.64001500000001</v>
      </c>
      <c r="D679">
        <v>252.520004</v>
      </c>
      <c r="E679">
        <v>253.279999</v>
      </c>
      <c r="F679">
        <v>253.279999</v>
      </c>
      <c r="G679">
        <v>146900</v>
      </c>
    </row>
    <row r="680" spans="1:7" x14ac:dyDescent="0.25">
      <c r="A680" s="46">
        <v>40843</v>
      </c>
      <c r="B680">
        <v>239.520004</v>
      </c>
      <c r="C680">
        <v>241.720001</v>
      </c>
      <c r="D680">
        <v>231.83999600000001</v>
      </c>
      <c r="E680">
        <v>232.479996</v>
      </c>
      <c r="F680">
        <v>232.479996</v>
      </c>
      <c r="G680">
        <v>93400</v>
      </c>
    </row>
    <row r="681" spans="1:7" x14ac:dyDescent="0.25">
      <c r="A681" s="46">
        <v>40844</v>
      </c>
      <c r="B681">
        <v>234.279999</v>
      </c>
      <c r="C681">
        <v>234.83999600000001</v>
      </c>
      <c r="D681">
        <v>229.279999</v>
      </c>
      <c r="E681">
        <v>231.16000399999999</v>
      </c>
      <c r="F681">
        <v>231.16000399999999</v>
      </c>
      <c r="G681">
        <v>204300</v>
      </c>
    </row>
    <row r="682" spans="1:7" x14ac:dyDescent="0.25">
      <c r="A682" s="46">
        <v>40847</v>
      </c>
      <c r="B682">
        <v>235</v>
      </c>
      <c r="C682">
        <v>243.479996</v>
      </c>
      <c r="D682">
        <v>234.60000600000001</v>
      </c>
      <c r="E682">
        <v>243</v>
      </c>
      <c r="F682">
        <v>243</v>
      </c>
      <c r="G682">
        <v>74100</v>
      </c>
    </row>
    <row r="683" spans="1:7" x14ac:dyDescent="0.25">
      <c r="A683" s="46">
        <v>40848</v>
      </c>
      <c r="B683">
        <v>264.67999300000002</v>
      </c>
      <c r="C683">
        <v>266.83999599999999</v>
      </c>
      <c r="D683">
        <v>256.07998700000002</v>
      </c>
      <c r="E683">
        <v>261.48001099999999</v>
      </c>
      <c r="F683">
        <v>261.48001099999999</v>
      </c>
      <c r="G683">
        <v>162500</v>
      </c>
    </row>
    <row r="684" spans="1:7" x14ac:dyDescent="0.25">
      <c r="A684" s="46">
        <v>40849</v>
      </c>
      <c r="B684">
        <v>259.76001000000002</v>
      </c>
      <c r="C684">
        <v>264</v>
      </c>
      <c r="D684">
        <v>257.27999899999998</v>
      </c>
      <c r="E684">
        <v>258.67999300000002</v>
      </c>
      <c r="F684">
        <v>258.67999300000002</v>
      </c>
      <c r="G684">
        <v>56800</v>
      </c>
    </row>
    <row r="685" spans="1:7" x14ac:dyDescent="0.25">
      <c r="A685" s="46">
        <v>40850</v>
      </c>
      <c r="B685">
        <v>256.83999599999999</v>
      </c>
      <c r="C685">
        <v>264.20001200000002</v>
      </c>
      <c r="D685">
        <v>252.759995</v>
      </c>
      <c r="E685">
        <v>254.83999600000001</v>
      </c>
      <c r="F685">
        <v>254.83999600000001</v>
      </c>
      <c r="G685">
        <v>68100</v>
      </c>
    </row>
    <row r="686" spans="1:7" x14ac:dyDescent="0.25">
      <c r="A686" s="46">
        <v>40851</v>
      </c>
      <c r="B686">
        <v>258.83999599999999</v>
      </c>
      <c r="C686">
        <v>260.92001299999998</v>
      </c>
      <c r="D686">
        <v>253.96000699999999</v>
      </c>
      <c r="E686">
        <v>256.88000499999998</v>
      </c>
      <c r="F686">
        <v>256.88000499999998</v>
      </c>
      <c r="G686">
        <v>44600</v>
      </c>
    </row>
    <row r="687" spans="1:7" x14ac:dyDescent="0.25">
      <c r="A687" s="46">
        <v>40854</v>
      </c>
      <c r="B687">
        <v>256.040009</v>
      </c>
      <c r="C687">
        <v>262.44000199999999</v>
      </c>
      <c r="D687">
        <v>254.759995</v>
      </c>
      <c r="E687">
        <v>255.800003</v>
      </c>
      <c r="F687">
        <v>255.800003</v>
      </c>
      <c r="G687">
        <v>59600</v>
      </c>
    </row>
    <row r="688" spans="1:7" x14ac:dyDescent="0.25">
      <c r="A688" s="46">
        <v>40855</v>
      </c>
      <c r="B688">
        <v>253.44000199999999</v>
      </c>
      <c r="C688">
        <v>259.16000400000001</v>
      </c>
      <c r="D688">
        <v>250.83999600000001</v>
      </c>
      <c r="E688">
        <v>251.08000200000001</v>
      </c>
      <c r="F688">
        <v>251.08000200000001</v>
      </c>
      <c r="G688">
        <v>64700</v>
      </c>
    </row>
    <row r="689" spans="1:7" x14ac:dyDescent="0.25">
      <c r="A689" s="46">
        <v>40856</v>
      </c>
      <c r="B689">
        <v>262.11999500000002</v>
      </c>
      <c r="C689">
        <v>275.16000400000001</v>
      </c>
      <c r="D689">
        <v>261.32000699999998</v>
      </c>
      <c r="E689">
        <v>273.48001099999999</v>
      </c>
      <c r="F689">
        <v>273.48001099999999</v>
      </c>
      <c r="G689">
        <v>136900</v>
      </c>
    </row>
    <row r="690" spans="1:7" x14ac:dyDescent="0.25">
      <c r="A690" s="46">
        <v>40857</v>
      </c>
      <c r="B690">
        <v>265.27999899999998</v>
      </c>
      <c r="C690">
        <v>273.39999399999999</v>
      </c>
      <c r="D690">
        <v>265.040009</v>
      </c>
      <c r="E690">
        <v>267.20001200000002</v>
      </c>
      <c r="F690">
        <v>267.20001200000002</v>
      </c>
      <c r="G690">
        <v>229300</v>
      </c>
    </row>
    <row r="691" spans="1:7" x14ac:dyDescent="0.25">
      <c r="A691" s="46">
        <v>40858</v>
      </c>
      <c r="B691">
        <v>262.39999399999999</v>
      </c>
      <c r="C691">
        <v>263.11999500000002</v>
      </c>
      <c r="D691">
        <v>260.040009</v>
      </c>
      <c r="E691">
        <v>262.07998700000002</v>
      </c>
      <c r="F691">
        <v>262.07998700000002</v>
      </c>
      <c r="G691">
        <v>45200</v>
      </c>
    </row>
    <row r="692" spans="1:7" x14ac:dyDescent="0.25">
      <c r="A692" s="46">
        <v>40861</v>
      </c>
      <c r="B692">
        <v>265.79998799999998</v>
      </c>
      <c r="C692">
        <v>270.07998700000002</v>
      </c>
      <c r="D692">
        <v>264.44000199999999</v>
      </c>
      <c r="E692">
        <v>266.11999500000002</v>
      </c>
      <c r="F692">
        <v>266.11999500000002</v>
      </c>
      <c r="G692">
        <v>123500</v>
      </c>
    </row>
    <row r="693" spans="1:7" x14ac:dyDescent="0.25">
      <c r="A693" s="46">
        <v>40862</v>
      </c>
      <c r="B693">
        <v>267.20001200000002</v>
      </c>
      <c r="C693">
        <v>271.48001099999999</v>
      </c>
      <c r="D693">
        <v>264.60000600000001</v>
      </c>
      <c r="E693">
        <v>266.44000199999999</v>
      </c>
      <c r="F693">
        <v>266.44000199999999</v>
      </c>
      <c r="G693">
        <v>106600</v>
      </c>
    </row>
    <row r="694" spans="1:7" x14ac:dyDescent="0.25">
      <c r="A694" s="46">
        <v>40863</v>
      </c>
      <c r="B694">
        <v>271.55999800000001</v>
      </c>
      <c r="C694">
        <v>273.79998799999998</v>
      </c>
      <c r="D694">
        <v>264.83999599999999</v>
      </c>
      <c r="E694">
        <v>273.23998999999998</v>
      </c>
      <c r="F694">
        <v>273.23998999999998</v>
      </c>
      <c r="G694">
        <v>110200</v>
      </c>
    </row>
    <row r="695" spans="1:7" x14ac:dyDescent="0.25">
      <c r="A695" s="46">
        <v>40864</v>
      </c>
      <c r="B695">
        <v>273</v>
      </c>
      <c r="C695">
        <v>282.76001000000002</v>
      </c>
      <c r="D695">
        <v>270.55999800000001</v>
      </c>
      <c r="E695">
        <v>279.76001000000002</v>
      </c>
      <c r="F695">
        <v>279.76001000000002</v>
      </c>
      <c r="G695">
        <v>156100</v>
      </c>
    </row>
    <row r="696" spans="1:7" x14ac:dyDescent="0.25">
      <c r="A696" s="46">
        <v>40865</v>
      </c>
      <c r="B696">
        <v>277</v>
      </c>
      <c r="C696">
        <v>282.040009</v>
      </c>
      <c r="D696">
        <v>275.959991</v>
      </c>
      <c r="E696">
        <v>278.44000199999999</v>
      </c>
      <c r="F696">
        <v>278.44000199999999</v>
      </c>
      <c r="G696">
        <v>123200</v>
      </c>
    </row>
    <row r="697" spans="1:7" x14ac:dyDescent="0.25">
      <c r="A697" s="46">
        <v>40868</v>
      </c>
      <c r="B697">
        <v>287.20001200000002</v>
      </c>
      <c r="C697">
        <v>287.64001500000001</v>
      </c>
      <c r="D697">
        <v>280.55999800000001</v>
      </c>
      <c r="E697">
        <v>281.76001000000002</v>
      </c>
      <c r="F697">
        <v>281.76001000000002</v>
      </c>
      <c r="G697">
        <v>75500</v>
      </c>
    </row>
    <row r="698" spans="1:7" x14ac:dyDescent="0.25">
      <c r="A698" s="46">
        <v>40869</v>
      </c>
      <c r="B698">
        <v>282.20001200000002</v>
      </c>
      <c r="C698">
        <v>286.83999599999999</v>
      </c>
      <c r="D698">
        <v>280.64001500000001</v>
      </c>
      <c r="E698">
        <v>281.39999399999999</v>
      </c>
      <c r="F698">
        <v>281.39999399999999</v>
      </c>
      <c r="G698">
        <v>96200</v>
      </c>
    </row>
    <row r="699" spans="1:7" x14ac:dyDescent="0.25">
      <c r="A699" s="46">
        <v>40870</v>
      </c>
      <c r="B699">
        <v>284.040009</v>
      </c>
      <c r="C699">
        <v>288.11999500000002</v>
      </c>
      <c r="D699">
        <v>283.20001200000002</v>
      </c>
      <c r="E699">
        <v>288.11999500000002</v>
      </c>
      <c r="F699">
        <v>288.11999500000002</v>
      </c>
      <c r="G699">
        <v>70600</v>
      </c>
    </row>
    <row r="700" spans="1:7" x14ac:dyDescent="0.25">
      <c r="A700" s="46">
        <v>40872</v>
      </c>
      <c r="B700">
        <v>287.88000499999998</v>
      </c>
      <c r="C700">
        <v>289.48001099999999</v>
      </c>
      <c r="D700">
        <v>283.20001200000002</v>
      </c>
      <c r="E700">
        <v>289.48001099999999</v>
      </c>
      <c r="F700">
        <v>289.48001099999999</v>
      </c>
      <c r="G700">
        <v>21900</v>
      </c>
    </row>
    <row r="701" spans="1:7" x14ac:dyDescent="0.25">
      <c r="A701" s="46">
        <v>40875</v>
      </c>
      <c r="B701">
        <v>279.35998499999999</v>
      </c>
      <c r="C701">
        <v>283.11999500000002</v>
      </c>
      <c r="D701">
        <v>274.39999399999999</v>
      </c>
      <c r="E701">
        <v>280.44000199999999</v>
      </c>
      <c r="F701">
        <v>280.44000199999999</v>
      </c>
      <c r="G701">
        <v>84300</v>
      </c>
    </row>
    <row r="702" spans="1:7" x14ac:dyDescent="0.25">
      <c r="A702" s="46">
        <v>40876</v>
      </c>
      <c r="B702">
        <v>278.44000199999999</v>
      </c>
      <c r="C702">
        <v>282.55999800000001</v>
      </c>
      <c r="D702">
        <v>276.27999899999998</v>
      </c>
      <c r="E702">
        <v>279.11999500000002</v>
      </c>
      <c r="F702">
        <v>279.11999500000002</v>
      </c>
      <c r="G702">
        <v>67300</v>
      </c>
    </row>
    <row r="703" spans="1:7" x14ac:dyDescent="0.25">
      <c r="A703" s="46">
        <v>40877</v>
      </c>
      <c r="B703">
        <v>266.11999500000002</v>
      </c>
      <c r="C703">
        <v>268.35998499999999</v>
      </c>
      <c r="D703">
        <v>262.20001200000002</v>
      </c>
      <c r="E703">
        <v>262.32000699999998</v>
      </c>
      <c r="F703">
        <v>262.32000699999998</v>
      </c>
      <c r="G703">
        <v>68800</v>
      </c>
    </row>
    <row r="704" spans="1:7" x14ac:dyDescent="0.25">
      <c r="A704" s="46">
        <v>40878</v>
      </c>
      <c r="B704">
        <v>264.67999300000002</v>
      </c>
      <c r="C704">
        <v>265.27999899999998</v>
      </c>
      <c r="D704">
        <v>258.959991</v>
      </c>
      <c r="E704">
        <v>260.64001500000001</v>
      </c>
      <c r="F704">
        <v>260.64001500000001</v>
      </c>
      <c r="G704">
        <v>98700</v>
      </c>
    </row>
    <row r="705" spans="1:7" x14ac:dyDescent="0.25">
      <c r="A705" s="46">
        <v>40879</v>
      </c>
      <c r="B705">
        <v>256.32000699999998</v>
      </c>
      <c r="C705">
        <v>261</v>
      </c>
      <c r="D705">
        <v>254</v>
      </c>
      <c r="E705">
        <v>260.67999300000002</v>
      </c>
      <c r="F705">
        <v>260.67999300000002</v>
      </c>
      <c r="G705">
        <v>52300</v>
      </c>
    </row>
    <row r="706" spans="1:7" x14ac:dyDescent="0.25">
      <c r="A706" s="46">
        <v>40882</v>
      </c>
      <c r="B706">
        <v>254.16000399999999</v>
      </c>
      <c r="C706">
        <v>259.64001500000001</v>
      </c>
      <c r="D706">
        <v>253.16000399999999</v>
      </c>
      <c r="E706">
        <v>257.27999899999998</v>
      </c>
      <c r="F706">
        <v>257.27999899999998</v>
      </c>
      <c r="G706">
        <v>51600</v>
      </c>
    </row>
    <row r="707" spans="1:7" x14ac:dyDescent="0.25">
      <c r="A707" s="46">
        <v>40883</v>
      </c>
      <c r="B707">
        <v>257.51998900000001</v>
      </c>
      <c r="C707">
        <v>258.27999899999998</v>
      </c>
      <c r="D707">
        <v>255.11999499999999</v>
      </c>
      <c r="E707">
        <v>256.27999899999998</v>
      </c>
      <c r="F707">
        <v>256.27999899999998</v>
      </c>
      <c r="G707">
        <v>37800</v>
      </c>
    </row>
    <row r="708" spans="1:7" x14ac:dyDescent="0.25">
      <c r="A708" s="46">
        <v>40884</v>
      </c>
      <c r="B708">
        <v>257.23998999999998</v>
      </c>
      <c r="C708">
        <v>263.76001000000002</v>
      </c>
      <c r="D708">
        <v>257.23998999999998</v>
      </c>
      <c r="E708">
        <v>261.60000600000001</v>
      </c>
      <c r="F708">
        <v>261.60000600000001</v>
      </c>
      <c r="G708">
        <v>57800</v>
      </c>
    </row>
    <row r="709" spans="1:7" x14ac:dyDescent="0.25">
      <c r="A709" s="46">
        <v>40885</v>
      </c>
      <c r="B709">
        <v>263.88000499999998</v>
      </c>
      <c r="C709">
        <v>269.72000100000002</v>
      </c>
      <c r="D709">
        <v>262.83999599999999</v>
      </c>
      <c r="E709">
        <v>268.07998700000002</v>
      </c>
      <c r="F709">
        <v>268.07998700000002</v>
      </c>
      <c r="G709">
        <v>86500</v>
      </c>
    </row>
    <row r="710" spans="1:7" x14ac:dyDescent="0.25">
      <c r="A710" s="46">
        <v>40886</v>
      </c>
      <c r="B710">
        <v>264.79998799999998</v>
      </c>
      <c r="C710">
        <v>265.07998700000002</v>
      </c>
      <c r="D710">
        <v>259.88000499999998</v>
      </c>
      <c r="E710">
        <v>261.55999800000001</v>
      </c>
      <c r="F710">
        <v>261.55999800000001</v>
      </c>
      <c r="G710">
        <v>73700</v>
      </c>
    </row>
    <row r="711" spans="1:7" x14ac:dyDescent="0.25">
      <c r="A711" s="46">
        <v>40889</v>
      </c>
      <c r="B711">
        <v>265.32000699999998</v>
      </c>
      <c r="C711">
        <v>270.51998900000001</v>
      </c>
      <c r="D711">
        <v>264.32000699999998</v>
      </c>
      <c r="E711">
        <v>267.35998499999999</v>
      </c>
      <c r="F711">
        <v>267.35998499999999</v>
      </c>
      <c r="G711">
        <v>98900</v>
      </c>
    </row>
    <row r="712" spans="1:7" x14ac:dyDescent="0.25">
      <c r="A712" s="46">
        <v>40890</v>
      </c>
      <c r="B712">
        <v>261</v>
      </c>
      <c r="C712">
        <v>269.79998799999998</v>
      </c>
      <c r="D712">
        <v>258.51998900000001</v>
      </c>
      <c r="E712">
        <v>267.72000100000002</v>
      </c>
      <c r="F712">
        <v>267.72000100000002</v>
      </c>
      <c r="G712">
        <v>64900</v>
      </c>
    </row>
    <row r="713" spans="1:7" x14ac:dyDescent="0.25">
      <c r="A713" s="46">
        <v>40891</v>
      </c>
      <c r="B713">
        <v>267.60000600000001</v>
      </c>
      <c r="C713">
        <v>272.64001500000001</v>
      </c>
      <c r="D713">
        <v>265.88000499999998</v>
      </c>
      <c r="E713">
        <v>269.16000400000001</v>
      </c>
      <c r="F713">
        <v>269.16000400000001</v>
      </c>
      <c r="G713">
        <v>54800</v>
      </c>
    </row>
    <row r="714" spans="1:7" x14ac:dyDescent="0.25">
      <c r="A714" s="46">
        <v>40892</v>
      </c>
      <c r="B714">
        <v>262.27999899999998</v>
      </c>
      <c r="C714">
        <v>265.72000100000002</v>
      </c>
      <c r="D714">
        <v>260.48001099999999</v>
      </c>
      <c r="E714">
        <v>263.07998700000002</v>
      </c>
      <c r="F714">
        <v>263.07998700000002</v>
      </c>
      <c r="G714">
        <v>40700</v>
      </c>
    </row>
    <row r="715" spans="1:7" x14ac:dyDescent="0.25">
      <c r="A715" s="46">
        <v>40893</v>
      </c>
      <c r="B715">
        <v>258.040009</v>
      </c>
      <c r="C715">
        <v>264.11999500000002</v>
      </c>
      <c r="D715">
        <v>257.35998499999999</v>
      </c>
      <c r="E715">
        <v>262.60000600000001</v>
      </c>
      <c r="F715">
        <v>262.60000600000001</v>
      </c>
      <c r="G715">
        <v>49800</v>
      </c>
    </row>
    <row r="716" spans="1:7" x14ac:dyDescent="0.25">
      <c r="A716" s="46">
        <v>40896</v>
      </c>
      <c r="B716">
        <v>261.55999800000001</v>
      </c>
      <c r="C716">
        <v>261.60000600000001</v>
      </c>
      <c r="D716">
        <v>257.79998799999998</v>
      </c>
      <c r="E716">
        <v>260.959991</v>
      </c>
      <c r="F716">
        <v>260.959991</v>
      </c>
      <c r="G716">
        <v>54500</v>
      </c>
    </row>
    <row r="717" spans="1:7" x14ac:dyDescent="0.25">
      <c r="A717" s="46">
        <v>40897</v>
      </c>
      <c r="B717">
        <v>253.16000399999999</v>
      </c>
      <c r="C717">
        <v>254.03999300000001</v>
      </c>
      <c r="D717">
        <v>250.55999800000001</v>
      </c>
      <c r="E717">
        <v>250.96000699999999</v>
      </c>
      <c r="F717">
        <v>250.96000699999999</v>
      </c>
      <c r="G717">
        <v>63800</v>
      </c>
    </row>
    <row r="718" spans="1:7" x14ac:dyDescent="0.25">
      <c r="A718" s="46">
        <v>40898</v>
      </c>
      <c r="B718">
        <v>250.60000600000001</v>
      </c>
      <c r="C718">
        <v>251.720001</v>
      </c>
      <c r="D718">
        <v>240.240005</v>
      </c>
      <c r="E718">
        <v>240.479996</v>
      </c>
      <c r="F718">
        <v>240.479996</v>
      </c>
      <c r="G718">
        <v>154000</v>
      </c>
    </row>
    <row r="719" spans="1:7" x14ac:dyDescent="0.25">
      <c r="A719" s="46">
        <v>40899</v>
      </c>
      <c r="B719">
        <v>237.55999800000001</v>
      </c>
      <c r="C719">
        <v>240.63999899999999</v>
      </c>
      <c r="D719">
        <v>234.44000199999999</v>
      </c>
      <c r="E719">
        <v>239.91999799999999</v>
      </c>
      <c r="F719">
        <v>239.91999799999999</v>
      </c>
      <c r="G719">
        <v>96300</v>
      </c>
    </row>
    <row r="720" spans="1:7" x14ac:dyDescent="0.25">
      <c r="A720" s="46">
        <v>40900</v>
      </c>
      <c r="B720">
        <v>236.60000600000001</v>
      </c>
      <c r="C720">
        <v>243.36000100000001</v>
      </c>
      <c r="D720">
        <v>236.60000600000001</v>
      </c>
      <c r="E720">
        <v>242.279999</v>
      </c>
      <c r="F720">
        <v>242.279999</v>
      </c>
      <c r="G720">
        <v>56700</v>
      </c>
    </row>
    <row r="721" spans="1:7" x14ac:dyDescent="0.25">
      <c r="A721" s="46">
        <v>40904</v>
      </c>
      <c r="B721">
        <v>240.03999300000001</v>
      </c>
      <c r="C721">
        <v>240.03999300000001</v>
      </c>
      <c r="D721">
        <v>237.199997</v>
      </c>
      <c r="E721">
        <v>239.83999600000001</v>
      </c>
      <c r="F721">
        <v>239.83999600000001</v>
      </c>
      <c r="G721">
        <v>37300</v>
      </c>
    </row>
    <row r="722" spans="1:7" x14ac:dyDescent="0.25">
      <c r="A722" s="46">
        <v>40905</v>
      </c>
      <c r="B722">
        <v>237.320007</v>
      </c>
      <c r="C722">
        <v>244.16000399999999</v>
      </c>
      <c r="D722">
        <v>237.320007</v>
      </c>
      <c r="E722">
        <v>243.36000100000001</v>
      </c>
      <c r="F722">
        <v>243.36000100000001</v>
      </c>
      <c r="G722">
        <v>77300</v>
      </c>
    </row>
    <row r="723" spans="1:7" x14ac:dyDescent="0.25">
      <c r="A723" s="46">
        <v>40906</v>
      </c>
      <c r="B723">
        <v>240.88000500000001</v>
      </c>
      <c r="C723">
        <v>241.679993</v>
      </c>
      <c r="D723">
        <v>239.479996</v>
      </c>
      <c r="E723">
        <v>240.11999499999999</v>
      </c>
      <c r="F723">
        <v>240.11999499999999</v>
      </c>
      <c r="G723">
        <v>55800</v>
      </c>
    </row>
    <row r="724" spans="1:7" x14ac:dyDescent="0.25">
      <c r="A724" s="46">
        <v>40907</v>
      </c>
      <c r="B724">
        <v>239.199997</v>
      </c>
      <c r="C724">
        <v>242.63999899999999</v>
      </c>
      <c r="D724">
        <v>239.199997</v>
      </c>
      <c r="E724">
        <v>242.63999899999999</v>
      </c>
      <c r="F724">
        <v>242.63999899999999</v>
      </c>
      <c r="G724">
        <v>18000</v>
      </c>
    </row>
    <row r="725" spans="1:7" x14ac:dyDescent="0.25">
      <c r="A725" s="46">
        <v>40911</v>
      </c>
      <c r="B725">
        <v>235.759995</v>
      </c>
      <c r="C725">
        <v>238.44000199999999</v>
      </c>
      <c r="D725">
        <v>235.03999300000001</v>
      </c>
      <c r="E725">
        <v>236.36000100000001</v>
      </c>
      <c r="F725">
        <v>236.36000100000001</v>
      </c>
      <c r="G725">
        <v>85600</v>
      </c>
    </row>
    <row r="726" spans="1:7" x14ac:dyDescent="0.25">
      <c r="A726" s="46">
        <v>40912</v>
      </c>
      <c r="B726">
        <v>237.759995</v>
      </c>
      <c r="C726">
        <v>239</v>
      </c>
      <c r="D726">
        <v>231.96000699999999</v>
      </c>
      <c r="E726">
        <v>232.240005</v>
      </c>
      <c r="F726">
        <v>232.240005</v>
      </c>
      <c r="G726">
        <v>49400</v>
      </c>
    </row>
    <row r="727" spans="1:7" x14ac:dyDescent="0.25">
      <c r="A727" s="46">
        <v>40913</v>
      </c>
      <c r="B727">
        <v>234.240005</v>
      </c>
      <c r="C727">
        <v>235.720001</v>
      </c>
      <c r="D727">
        <v>230.55999800000001</v>
      </c>
      <c r="E727">
        <v>230.83999600000001</v>
      </c>
      <c r="F727">
        <v>230.83999600000001</v>
      </c>
      <c r="G727">
        <v>33300</v>
      </c>
    </row>
    <row r="728" spans="1:7" x14ac:dyDescent="0.25">
      <c r="A728" s="46">
        <v>40914</v>
      </c>
      <c r="B728">
        <v>229</v>
      </c>
      <c r="C728">
        <v>232.759995</v>
      </c>
      <c r="D728">
        <v>227.36000100000001</v>
      </c>
      <c r="E728">
        <v>228.36000100000001</v>
      </c>
      <c r="F728">
        <v>228.36000100000001</v>
      </c>
      <c r="G728">
        <v>40200</v>
      </c>
    </row>
    <row r="729" spans="1:7" x14ac:dyDescent="0.25">
      <c r="A729" s="46">
        <v>40917</v>
      </c>
      <c r="B729">
        <v>227.36000100000001</v>
      </c>
      <c r="C729">
        <v>228.720001</v>
      </c>
      <c r="D729">
        <v>226</v>
      </c>
      <c r="E729">
        <v>226.83999600000001</v>
      </c>
      <c r="F729">
        <v>226.83999600000001</v>
      </c>
      <c r="G729">
        <v>66600</v>
      </c>
    </row>
    <row r="730" spans="1:7" x14ac:dyDescent="0.25">
      <c r="A730" s="46">
        <v>40918</v>
      </c>
      <c r="B730">
        <v>222.88000500000001</v>
      </c>
      <c r="C730">
        <v>225.679993</v>
      </c>
      <c r="D730">
        <v>222.88000500000001</v>
      </c>
      <c r="E730">
        <v>224.88000500000001</v>
      </c>
      <c r="F730">
        <v>224.88000500000001</v>
      </c>
      <c r="G730">
        <v>19300</v>
      </c>
    </row>
    <row r="731" spans="1:7" x14ac:dyDescent="0.25">
      <c r="A731" s="46">
        <v>40919</v>
      </c>
      <c r="B731">
        <v>226.320007</v>
      </c>
      <c r="C731">
        <v>227.279999</v>
      </c>
      <c r="D731">
        <v>225.16000399999999</v>
      </c>
      <c r="E731">
        <v>226.88000500000001</v>
      </c>
      <c r="F731">
        <v>226.88000500000001</v>
      </c>
      <c r="G731">
        <v>32700</v>
      </c>
    </row>
    <row r="732" spans="1:7" x14ac:dyDescent="0.25">
      <c r="A732" s="46">
        <v>40920</v>
      </c>
      <c r="B732">
        <v>226.320007</v>
      </c>
      <c r="C732">
        <v>231.60000600000001</v>
      </c>
      <c r="D732">
        <v>225.320007</v>
      </c>
      <c r="E732">
        <v>226.03999300000001</v>
      </c>
      <c r="F732">
        <v>226.03999300000001</v>
      </c>
      <c r="G732">
        <v>35500</v>
      </c>
    </row>
    <row r="733" spans="1:7" x14ac:dyDescent="0.25">
      <c r="A733" s="46">
        <v>40921</v>
      </c>
      <c r="B733">
        <v>229.679993</v>
      </c>
      <c r="C733">
        <v>233.36000100000001</v>
      </c>
      <c r="D733">
        <v>229.03999300000001</v>
      </c>
      <c r="E733">
        <v>230.679993</v>
      </c>
      <c r="F733">
        <v>230.679993</v>
      </c>
      <c r="G733">
        <v>36500</v>
      </c>
    </row>
    <row r="734" spans="1:7" x14ac:dyDescent="0.25">
      <c r="A734" s="46">
        <v>40925</v>
      </c>
      <c r="B734">
        <v>226.83999600000001</v>
      </c>
      <c r="C734">
        <v>232</v>
      </c>
      <c r="D734">
        <v>225.320007</v>
      </c>
      <c r="E734">
        <v>232</v>
      </c>
      <c r="F734">
        <v>232</v>
      </c>
      <c r="G734">
        <v>82800</v>
      </c>
    </row>
    <row r="735" spans="1:7" x14ac:dyDescent="0.25">
      <c r="A735" s="46">
        <v>40926</v>
      </c>
      <c r="B735">
        <v>232.03999300000001</v>
      </c>
      <c r="C735">
        <v>233.08000200000001</v>
      </c>
      <c r="D735">
        <v>227.320007</v>
      </c>
      <c r="E735">
        <v>228.08000200000001</v>
      </c>
      <c r="F735">
        <v>228.08000200000001</v>
      </c>
      <c r="G735">
        <v>74600</v>
      </c>
    </row>
    <row r="736" spans="1:7" x14ac:dyDescent="0.25">
      <c r="A736" s="46">
        <v>40927</v>
      </c>
      <c r="B736">
        <v>225.91999799999999</v>
      </c>
      <c r="C736">
        <v>228.11999499999999</v>
      </c>
      <c r="D736">
        <v>223.96000699999999</v>
      </c>
      <c r="E736">
        <v>225.759995</v>
      </c>
      <c r="F736">
        <v>225.759995</v>
      </c>
      <c r="G736">
        <v>112800</v>
      </c>
    </row>
    <row r="737" spans="1:7" x14ac:dyDescent="0.25">
      <c r="A737" s="46">
        <v>40928</v>
      </c>
      <c r="B737">
        <v>227.03999300000001</v>
      </c>
      <c r="C737">
        <v>227.63999899999999</v>
      </c>
      <c r="D737">
        <v>220.83999600000001</v>
      </c>
      <c r="E737">
        <v>221.36000100000001</v>
      </c>
      <c r="F737">
        <v>221.36000100000001</v>
      </c>
      <c r="G737">
        <v>94400</v>
      </c>
    </row>
    <row r="738" spans="1:7" x14ac:dyDescent="0.25">
      <c r="A738" s="46">
        <v>40931</v>
      </c>
      <c r="B738">
        <v>222.279999</v>
      </c>
      <c r="C738">
        <v>222.60000600000001</v>
      </c>
      <c r="D738">
        <v>216.720001</v>
      </c>
      <c r="E738">
        <v>218.800003</v>
      </c>
      <c r="F738">
        <v>218.800003</v>
      </c>
      <c r="G738">
        <v>87100</v>
      </c>
    </row>
    <row r="739" spans="1:7" x14ac:dyDescent="0.25">
      <c r="A739" s="46">
        <v>40932</v>
      </c>
      <c r="B739">
        <v>220.800003</v>
      </c>
      <c r="C739">
        <v>222.759995</v>
      </c>
      <c r="D739">
        <v>218.44000199999999</v>
      </c>
      <c r="E739">
        <v>218.91999799999999</v>
      </c>
      <c r="F739">
        <v>218.91999799999999</v>
      </c>
      <c r="G739">
        <v>55600</v>
      </c>
    </row>
    <row r="740" spans="1:7" x14ac:dyDescent="0.25">
      <c r="A740" s="46">
        <v>40933</v>
      </c>
      <c r="B740">
        <v>218.759995</v>
      </c>
      <c r="C740">
        <v>220.63999899999999</v>
      </c>
      <c r="D740">
        <v>215.16000399999999</v>
      </c>
      <c r="E740">
        <v>215.800003</v>
      </c>
      <c r="F740">
        <v>215.800003</v>
      </c>
      <c r="G740">
        <v>134900</v>
      </c>
    </row>
    <row r="741" spans="1:7" x14ac:dyDescent="0.25">
      <c r="A741" s="46">
        <v>40934</v>
      </c>
      <c r="B741">
        <v>212.240005</v>
      </c>
      <c r="C741">
        <v>219.11999499999999</v>
      </c>
      <c r="D741">
        <v>212.03999300000001</v>
      </c>
      <c r="E741">
        <v>218.479996</v>
      </c>
      <c r="F741">
        <v>218.479996</v>
      </c>
      <c r="G741">
        <v>186900</v>
      </c>
    </row>
    <row r="742" spans="1:7" x14ac:dyDescent="0.25">
      <c r="A742" s="46">
        <v>40935</v>
      </c>
      <c r="B742">
        <v>219.88000500000001</v>
      </c>
      <c r="C742">
        <v>219.88000500000001</v>
      </c>
      <c r="D742">
        <v>214.03999300000001</v>
      </c>
      <c r="E742">
        <v>214.520004</v>
      </c>
      <c r="F742">
        <v>214.520004</v>
      </c>
      <c r="G742">
        <v>84200</v>
      </c>
    </row>
    <row r="743" spans="1:7" x14ac:dyDescent="0.25">
      <c r="A743" s="46">
        <v>40938</v>
      </c>
      <c r="B743">
        <v>217.320007</v>
      </c>
      <c r="C743">
        <v>217.91999799999999</v>
      </c>
      <c r="D743">
        <v>215.479996</v>
      </c>
      <c r="E743">
        <v>217.11999499999999</v>
      </c>
      <c r="F743">
        <v>217.11999499999999</v>
      </c>
      <c r="G743">
        <v>46900</v>
      </c>
    </row>
    <row r="744" spans="1:7" x14ac:dyDescent="0.25">
      <c r="A744" s="46">
        <v>40939</v>
      </c>
      <c r="B744">
        <v>214.279999</v>
      </c>
      <c r="C744">
        <v>218.55999800000001</v>
      </c>
      <c r="D744">
        <v>213.91999799999999</v>
      </c>
      <c r="E744">
        <v>218.55999800000001</v>
      </c>
      <c r="F744">
        <v>218.55999800000001</v>
      </c>
      <c r="G744">
        <v>129400</v>
      </c>
    </row>
    <row r="745" spans="1:7" x14ac:dyDescent="0.25">
      <c r="A745" s="46">
        <v>40940</v>
      </c>
      <c r="B745">
        <v>215.520004</v>
      </c>
      <c r="C745">
        <v>216.800003</v>
      </c>
      <c r="D745">
        <v>213.679993</v>
      </c>
      <c r="E745">
        <v>215.55999800000001</v>
      </c>
      <c r="F745">
        <v>215.55999800000001</v>
      </c>
      <c r="G745">
        <v>150500</v>
      </c>
    </row>
    <row r="746" spans="1:7" x14ac:dyDescent="0.25">
      <c r="A746" s="46">
        <v>40941</v>
      </c>
      <c r="B746">
        <v>213.39999399999999</v>
      </c>
      <c r="C746">
        <v>214.800003</v>
      </c>
      <c r="D746">
        <v>212.39999399999999</v>
      </c>
      <c r="E746">
        <v>212.679993</v>
      </c>
      <c r="F746">
        <v>212.679993</v>
      </c>
      <c r="G746">
        <v>25000</v>
      </c>
    </row>
    <row r="747" spans="1:7" x14ac:dyDescent="0.25">
      <c r="A747" s="46">
        <v>40942</v>
      </c>
      <c r="B747">
        <v>209.199997</v>
      </c>
      <c r="C747">
        <v>210.240005</v>
      </c>
      <c r="D747">
        <v>206.759995</v>
      </c>
      <c r="E747">
        <v>207.479996</v>
      </c>
      <c r="F747">
        <v>207.479996</v>
      </c>
      <c r="G747">
        <v>68600</v>
      </c>
    </row>
    <row r="748" spans="1:7" x14ac:dyDescent="0.25">
      <c r="A748" s="46">
        <v>40945</v>
      </c>
      <c r="B748">
        <v>209.39999399999999</v>
      </c>
      <c r="C748">
        <v>209.800003</v>
      </c>
      <c r="D748">
        <v>205.199997</v>
      </c>
      <c r="E748">
        <v>205.320007</v>
      </c>
      <c r="F748">
        <v>205.320007</v>
      </c>
      <c r="G748">
        <v>53400</v>
      </c>
    </row>
    <row r="749" spans="1:7" x14ac:dyDescent="0.25">
      <c r="A749" s="46">
        <v>40946</v>
      </c>
      <c r="B749">
        <v>204.83999600000001</v>
      </c>
      <c r="C749">
        <v>206.60000600000001</v>
      </c>
      <c r="D749">
        <v>202.83999600000001</v>
      </c>
      <c r="E749">
        <v>203.39999399999999</v>
      </c>
      <c r="F749">
        <v>203.39999399999999</v>
      </c>
      <c r="G749">
        <v>110600</v>
      </c>
    </row>
    <row r="750" spans="1:7" x14ac:dyDescent="0.25">
      <c r="A750" s="46">
        <v>40947</v>
      </c>
      <c r="B750">
        <v>203.91999799999999</v>
      </c>
      <c r="C750">
        <v>206.96000699999999</v>
      </c>
      <c r="D750">
        <v>203.39999399999999</v>
      </c>
      <c r="E750">
        <v>205</v>
      </c>
      <c r="F750">
        <v>205</v>
      </c>
      <c r="G750">
        <v>67200</v>
      </c>
    </row>
    <row r="751" spans="1:7" x14ac:dyDescent="0.25">
      <c r="A751" s="46">
        <v>40948</v>
      </c>
      <c r="B751">
        <v>205.199997</v>
      </c>
      <c r="C751">
        <v>210.60000600000001</v>
      </c>
      <c r="D751">
        <v>204.83999600000001</v>
      </c>
      <c r="E751">
        <v>210.199997</v>
      </c>
      <c r="F751">
        <v>210.199997</v>
      </c>
      <c r="G751">
        <v>51800</v>
      </c>
    </row>
    <row r="752" spans="1:7" x14ac:dyDescent="0.25">
      <c r="A752" s="46">
        <v>40949</v>
      </c>
      <c r="B752">
        <v>216.36000100000001</v>
      </c>
      <c r="C752">
        <v>225.44000199999999</v>
      </c>
      <c r="D752">
        <v>215.320007</v>
      </c>
      <c r="E752">
        <v>219.520004</v>
      </c>
      <c r="F752">
        <v>219.520004</v>
      </c>
      <c r="G752">
        <v>206900</v>
      </c>
    </row>
    <row r="753" spans="1:7" x14ac:dyDescent="0.25">
      <c r="A753" s="46">
        <v>40952</v>
      </c>
      <c r="B753">
        <v>213.279999</v>
      </c>
      <c r="C753">
        <v>214.91999799999999</v>
      </c>
      <c r="D753">
        <v>211.520004</v>
      </c>
      <c r="E753">
        <v>213.08000200000001</v>
      </c>
      <c r="F753">
        <v>213.08000200000001</v>
      </c>
      <c r="G753">
        <v>63400</v>
      </c>
    </row>
    <row r="754" spans="1:7" x14ac:dyDescent="0.25">
      <c r="A754" s="46">
        <v>40953</v>
      </c>
      <c r="B754">
        <v>215.55999800000001</v>
      </c>
      <c r="C754">
        <v>222.88000500000001</v>
      </c>
      <c r="D754">
        <v>214.279999</v>
      </c>
      <c r="E754">
        <v>217.279999</v>
      </c>
      <c r="F754">
        <v>217.279999</v>
      </c>
      <c r="G754">
        <v>91500</v>
      </c>
    </row>
    <row r="755" spans="1:7" x14ac:dyDescent="0.25">
      <c r="A755" s="46">
        <v>40954</v>
      </c>
      <c r="B755">
        <v>220.08000200000001</v>
      </c>
      <c r="C755">
        <v>225.11999499999999</v>
      </c>
      <c r="D755">
        <v>218.96000699999999</v>
      </c>
      <c r="E755">
        <v>222.279999</v>
      </c>
      <c r="F755">
        <v>222.279999</v>
      </c>
      <c r="G755">
        <v>95700</v>
      </c>
    </row>
    <row r="756" spans="1:7" x14ac:dyDescent="0.25">
      <c r="A756" s="46">
        <v>40955</v>
      </c>
      <c r="B756">
        <v>224.520004</v>
      </c>
      <c r="C756">
        <v>227</v>
      </c>
      <c r="D756">
        <v>217.96000699999999</v>
      </c>
      <c r="E756">
        <v>219.520004</v>
      </c>
      <c r="F756">
        <v>219.520004</v>
      </c>
      <c r="G756">
        <v>70500</v>
      </c>
    </row>
    <row r="757" spans="1:7" x14ac:dyDescent="0.25">
      <c r="A757" s="46">
        <v>40956</v>
      </c>
      <c r="B757">
        <v>219.720001</v>
      </c>
      <c r="C757">
        <v>222.55999800000001</v>
      </c>
      <c r="D757">
        <v>218.520004</v>
      </c>
      <c r="E757">
        <v>222.279999</v>
      </c>
      <c r="F757">
        <v>222.279999</v>
      </c>
      <c r="G757">
        <v>116500</v>
      </c>
    </row>
    <row r="758" spans="1:7" x14ac:dyDescent="0.25">
      <c r="A758" s="46">
        <v>40960</v>
      </c>
      <c r="B758">
        <v>222.36000100000001</v>
      </c>
      <c r="C758">
        <v>226.60000600000001</v>
      </c>
      <c r="D758">
        <v>221.479996</v>
      </c>
      <c r="E758">
        <v>225.520004</v>
      </c>
      <c r="F758">
        <v>225.520004</v>
      </c>
      <c r="G758">
        <v>80900</v>
      </c>
    </row>
    <row r="759" spans="1:7" x14ac:dyDescent="0.25">
      <c r="A759" s="46">
        <v>40961</v>
      </c>
      <c r="B759">
        <v>226.720001</v>
      </c>
      <c r="C759">
        <v>226.720001</v>
      </c>
      <c r="D759">
        <v>220.759995</v>
      </c>
      <c r="E759">
        <v>221.800003</v>
      </c>
      <c r="F759">
        <v>221.800003</v>
      </c>
      <c r="G759">
        <v>97600</v>
      </c>
    </row>
    <row r="760" spans="1:7" x14ac:dyDescent="0.25">
      <c r="A760" s="46">
        <v>40962</v>
      </c>
      <c r="B760">
        <v>220.759995</v>
      </c>
      <c r="C760">
        <v>221.679993</v>
      </c>
      <c r="D760">
        <v>214.96000699999999</v>
      </c>
      <c r="E760">
        <v>218.83999600000001</v>
      </c>
      <c r="F760">
        <v>218.83999600000001</v>
      </c>
      <c r="G760">
        <v>87600</v>
      </c>
    </row>
    <row r="761" spans="1:7" x14ac:dyDescent="0.25">
      <c r="A761" s="46">
        <v>40963</v>
      </c>
      <c r="B761">
        <v>217.91999799999999</v>
      </c>
      <c r="C761">
        <v>224</v>
      </c>
      <c r="D761">
        <v>216.720001</v>
      </c>
      <c r="E761">
        <v>223.60000600000001</v>
      </c>
      <c r="F761">
        <v>223.60000600000001</v>
      </c>
      <c r="G761">
        <v>109000</v>
      </c>
    </row>
    <row r="762" spans="1:7" x14ac:dyDescent="0.25">
      <c r="A762" s="46">
        <v>40966</v>
      </c>
      <c r="B762">
        <v>227.11999499999999</v>
      </c>
      <c r="C762">
        <v>227.91999799999999</v>
      </c>
      <c r="D762">
        <v>222.16000399999999</v>
      </c>
      <c r="E762">
        <v>224.679993</v>
      </c>
      <c r="F762">
        <v>224.679993</v>
      </c>
      <c r="G762">
        <v>138200</v>
      </c>
    </row>
    <row r="763" spans="1:7" x14ac:dyDescent="0.25">
      <c r="A763" s="46">
        <v>40967</v>
      </c>
      <c r="B763">
        <v>226.800003</v>
      </c>
      <c r="C763">
        <v>227.240005</v>
      </c>
      <c r="D763">
        <v>222.36000100000001</v>
      </c>
      <c r="E763">
        <v>222.720001</v>
      </c>
      <c r="F763">
        <v>222.720001</v>
      </c>
      <c r="G763">
        <v>57300</v>
      </c>
    </row>
    <row r="764" spans="1:7" x14ac:dyDescent="0.25">
      <c r="A764" s="46">
        <v>40968</v>
      </c>
      <c r="B764">
        <v>221.479996</v>
      </c>
      <c r="C764">
        <v>222.55999800000001</v>
      </c>
      <c r="D764">
        <v>216.55999800000001</v>
      </c>
      <c r="E764">
        <v>219.63999899999999</v>
      </c>
      <c r="F764">
        <v>219.63999899999999</v>
      </c>
      <c r="G764">
        <v>90500</v>
      </c>
    </row>
    <row r="765" spans="1:7" x14ac:dyDescent="0.25">
      <c r="A765" s="46">
        <v>40969</v>
      </c>
      <c r="B765">
        <v>219.720001</v>
      </c>
      <c r="C765">
        <v>221.96000699999999</v>
      </c>
      <c r="D765">
        <v>217.16000399999999</v>
      </c>
      <c r="E765">
        <v>217.91999799999999</v>
      </c>
      <c r="F765">
        <v>217.91999799999999</v>
      </c>
      <c r="G765">
        <v>153600</v>
      </c>
    </row>
    <row r="766" spans="1:7" x14ac:dyDescent="0.25">
      <c r="A766" s="46">
        <v>40970</v>
      </c>
      <c r="B766">
        <v>217.44000199999999</v>
      </c>
      <c r="C766">
        <v>222.44000199999999</v>
      </c>
      <c r="D766">
        <v>216.88000500000001</v>
      </c>
      <c r="E766">
        <v>222.11999499999999</v>
      </c>
      <c r="F766">
        <v>222.11999499999999</v>
      </c>
      <c r="G766">
        <v>61400</v>
      </c>
    </row>
    <row r="767" spans="1:7" x14ac:dyDescent="0.25">
      <c r="A767" s="46">
        <v>40973</v>
      </c>
      <c r="B767">
        <v>221.720001</v>
      </c>
      <c r="C767">
        <v>222.800003</v>
      </c>
      <c r="D767">
        <v>220.03999300000001</v>
      </c>
      <c r="E767">
        <v>222.520004</v>
      </c>
      <c r="F767">
        <v>222.520004</v>
      </c>
      <c r="G767">
        <v>430600</v>
      </c>
    </row>
    <row r="768" spans="1:7" x14ac:dyDescent="0.25">
      <c r="A768" s="46">
        <v>40974</v>
      </c>
      <c r="B768">
        <v>229.60000600000001</v>
      </c>
      <c r="C768">
        <v>229.96000699999999</v>
      </c>
      <c r="D768">
        <v>225.96000699999999</v>
      </c>
      <c r="E768">
        <v>226.83999600000001</v>
      </c>
      <c r="F768">
        <v>226.83999600000001</v>
      </c>
      <c r="G768">
        <v>135700</v>
      </c>
    </row>
    <row r="769" spans="1:7" x14ac:dyDescent="0.25">
      <c r="A769" s="46">
        <v>40975</v>
      </c>
      <c r="B769">
        <v>224.11999499999999</v>
      </c>
      <c r="C769">
        <v>224.11999499999999</v>
      </c>
      <c r="D769">
        <v>221.240005</v>
      </c>
      <c r="E769">
        <v>221.36000100000001</v>
      </c>
      <c r="F769">
        <v>221.36000100000001</v>
      </c>
      <c r="G769">
        <v>97800</v>
      </c>
    </row>
    <row r="770" spans="1:7" x14ac:dyDescent="0.25">
      <c r="A770" s="46">
        <v>40976</v>
      </c>
      <c r="B770">
        <v>219.16000399999999</v>
      </c>
      <c r="C770">
        <v>219.520004</v>
      </c>
      <c r="D770">
        <v>216</v>
      </c>
      <c r="E770">
        <v>217.320007</v>
      </c>
      <c r="F770">
        <v>217.320007</v>
      </c>
      <c r="G770">
        <v>115200</v>
      </c>
    </row>
    <row r="771" spans="1:7" x14ac:dyDescent="0.25">
      <c r="A771" s="46">
        <v>40977</v>
      </c>
      <c r="B771">
        <v>217.08000200000001</v>
      </c>
      <c r="C771">
        <v>217.520004</v>
      </c>
      <c r="D771">
        <v>212.96000699999999</v>
      </c>
      <c r="E771">
        <v>214.320007</v>
      </c>
      <c r="F771">
        <v>214.320007</v>
      </c>
      <c r="G771">
        <v>186800</v>
      </c>
    </row>
    <row r="772" spans="1:7" x14ac:dyDescent="0.25">
      <c r="A772" s="46">
        <v>40980</v>
      </c>
      <c r="B772">
        <v>214.479996</v>
      </c>
      <c r="C772">
        <v>214.96000699999999</v>
      </c>
      <c r="D772">
        <v>210</v>
      </c>
      <c r="E772">
        <v>210.720001</v>
      </c>
      <c r="F772">
        <v>210.720001</v>
      </c>
      <c r="G772">
        <v>122800</v>
      </c>
    </row>
    <row r="773" spans="1:7" x14ac:dyDescent="0.25">
      <c r="A773" s="46">
        <v>40981</v>
      </c>
      <c r="B773">
        <v>209.320007</v>
      </c>
      <c r="C773">
        <v>210.03999300000001</v>
      </c>
      <c r="D773">
        <v>204.44000199999999</v>
      </c>
      <c r="E773">
        <v>205.11999499999999</v>
      </c>
      <c r="F773">
        <v>205.11999499999999</v>
      </c>
      <c r="G773">
        <v>196700</v>
      </c>
    </row>
    <row r="774" spans="1:7" x14ac:dyDescent="0.25">
      <c r="A774" s="46">
        <v>40982</v>
      </c>
      <c r="B774">
        <v>205</v>
      </c>
      <c r="C774">
        <v>210</v>
      </c>
      <c r="D774">
        <v>204.55999800000001</v>
      </c>
      <c r="E774">
        <v>206.479996</v>
      </c>
      <c r="F774">
        <v>206.479996</v>
      </c>
      <c r="G774">
        <v>119000</v>
      </c>
    </row>
    <row r="775" spans="1:7" x14ac:dyDescent="0.25">
      <c r="A775" s="46">
        <v>40983</v>
      </c>
      <c r="B775">
        <v>209.479996</v>
      </c>
      <c r="C775">
        <v>210.720001</v>
      </c>
      <c r="D775">
        <v>205.11999499999999</v>
      </c>
      <c r="E775">
        <v>205.83999600000001</v>
      </c>
      <c r="F775">
        <v>205.83999600000001</v>
      </c>
      <c r="G775">
        <v>121900</v>
      </c>
    </row>
    <row r="776" spans="1:7" x14ac:dyDescent="0.25">
      <c r="A776" s="46">
        <v>40984</v>
      </c>
      <c r="B776">
        <v>205.36000100000001</v>
      </c>
      <c r="C776">
        <v>208.83999600000001</v>
      </c>
      <c r="D776">
        <v>204.96000699999999</v>
      </c>
      <c r="E776">
        <v>207.679993</v>
      </c>
      <c r="F776">
        <v>207.679993</v>
      </c>
      <c r="G776">
        <v>101600</v>
      </c>
    </row>
    <row r="777" spans="1:7" x14ac:dyDescent="0.25">
      <c r="A777" s="46">
        <v>40987</v>
      </c>
      <c r="B777">
        <v>206.88000500000001</v>
      </c>
      <c r="C777">
        <v>208.240005</v>
      </c>
      <c r="D777">
        <v>202.520004</v>
      </c>
      <c r="E777">
        <v>203.16000399999999</v>
      </c>
      <c r="F777">
        <v>203.16000399999999</v>
      </c>
      <c r="G777">
        <v>117600</v>
      </c>
    </row>
    <row r="778" spans="1:7" x14ac:dyDescent="0.25">
      <c r="A778" s="46">
        <v>40988</v>
      </c>
      <c r="B778">
        <v>204.60000600000001</v>
      </c>
      <c r="C778">
        <v>205.800003</v>
      </c>
      <c r="D778">
        <v>200.60000600000001</v>
      </c>
      <c r="E778">
        <v>201.279999</v>
      </c>
      <c r="F778">
        <v>201.279999</v>
      </c>
      <c r="G778">
        <v>158500</v>
      </c>
    </row>
    <row r="779" spans="1:7" x14ac:dyDescent="0.25">
      <c r="A779" s="46">
        <v>40989</v>
      </c>
      <c r="B779">
        <v>200.199997</v>
      </c>
      <c r="C779">
        <v>201</v>
      </c>
      <c r="D779">
        <v>196.36000100000001</v>
      </c>
      <c r="E779">
        <v>196.63999899999999</v>
      </c>
      <c r="F779">
        <v>196.63999899999999</v>
      </c>
      <c r="G779">
        <v>330900</v>
      </c>
    </row>
    <row r="780" spans="1:7" x14ac:dyDescent="0.25">
      <c r="A780" s="46">
        <v>40990</v>
      </c>
      <c r="B780">
        <v>200.720001</v>
      </c>
      <c r="C780">
        <v>201.16000399999999</v>
      </c>
      <c r="D780">
        <v>197.44000199999999</v>
      </c>
      <c r="E780">
        <v>198.44000199999999</v>
      </c>
      <c r="F780">
        <v>198.44000199999999</v>
      </c>
      <c r="G780">
        <v>203600</v>
      </c>
    </row>
    <row r="781" spans="1:7" x14ac:dyDescent="0.25">
      <c r="A781" s="46">
        <v>40991</v>
      </c>
      <c r="B781">
        <v>199.63999899999999</v>
      </c>
      <c r="C781">
        <v>200.679993</v>
      </c>
      <c r="D781">
        <v>193.279999</v>
      </c>
      <c r="E781">
        <v>194.279999</v>
      </c>
      <c r="F781">
        <v>194.279999</v>
      </c>
      <c r="G781">
        <v>215500</v>
      </c>
    </row>
    <row r="782" spans="1:7" x14ac:dyDescent="0.25">
      <c r="A782" s="46">
        <v>40994</v>
      </c>
      <c r="B782">
        <v>192.91999799999999</v>
      </c>
      <c r="C782">
        <v>192.91999799999999</v>
      </c>
      <c r="D782">
        <v>184.520004</v>
      </c>
      <c r="E782">
        <v>184.88000500000001</v>
      </c>
      <c r="F782">
        <v>184.88000500000001</v>
      </c>
      <c r="G782">
        <v>361800</v>
      </c>
    </row>
    <row r="783" spans="1:7" x14ac:dyDescent="0.25">
      <c r="A783" s="46">
        <v>40995</v>
      </c>
      <c r="B783">
        <v>184.720001</v>
      </c>
      <c r="C783">
        <v>187.96000699999999</v>
      </c>
      <c r="D783">
        <v>184</v>
      </c>
      <c r="E783">
        <v>187.60000600000001</v>
      </c>
      <c r="F783">
        <v>187.60000600000001</v>
      </c>
      <c r="G783">
        <v>223600</v>
      </c>
    </row>
    <row r="784" spans="1:7" x14ac:dyDescent="0.25">
      <c r="A784" s="46">
        <v>40996</v>
      </c>
      <c r="B784">
        <v>187.03999300000001</v>
      </c>
      <c r="C784">
        <v>193.479996</v>
      </c>
      <c r="D784">
        <v>185.44000199999999</v>
      </c>
      <c r="E784">
        <v>187.11999499999999</v>
      </c>
      <c r="F784">
        <v>187.11999499999999</v>
      </c>
      <c r="G784">
        <v>154600</v>
      </c>
    </row>
    <row r="785" spans="1:7" x14ac:dyDescent="0.25">
      <c r="A785" s="46">
        <v>40997</v>
      </c>
      <c r="B785">
        <v>191.800003</v>
      </c>
      <c r="C785">
        <v>192.03999300000001</v>
      </c>
      <c r="D785">
        <v>185.759995</v>
      </c>
      <c r="E785">
        <v>186.679993</v>
      </c>
      <c r="F785">
        <v>186.679993</v>
      </c>
      <c r="G785">
        <v>173400</v>
      </c>
    </row>
    <row r="786" spans="1:7" x14ac:dyDescent="0.25">
      <c r="A786" s="46">
        <v>40998</v>
      </c>
      <c r="B786">
        <v>183.44000199999999</v>
      </c>
      <c r="C786">
        <v>186.479996</v>
      </c>
      <c r="D786">
        <v>181.91999799999999</v>
      </c>
      <c r="E786">
        <v>184.91999799999999</v>
      </c>
      <c r="F786">
        <v>184.91999799999999</v>
      </c>
      <c r="G786">
        <v>156400</v>
      </c>
    </row>
    <row r="787" spans="1:7" x14ac:dyDescent="0.25">
      <c r="A787" s="46">
        <v>41001</v>
      </c>
      <c r="B787">
        <v>182.199997</v>
      </c>
      <c r="C787">
        <v>183.55999800000001</v>
      </c>
      <c r="D787">
        <v>180.03999300000001</v>
      </c>
      <c r="E787">
        <v>181.720001</v>
      </c>
      <c r="F787">
        <v>181.720001</v>
      </c>
      <c r="G787">
        <v>175900</v>
      </c>
    </row>
    <row r="788" spans="1:7" x14ac:dyDescent="0.25">
      <c r="A788" s="46">
        <v>41002</v>
      </c>
      <c r="B788">
        <v>182.279999</v>
      </c>
      <c r="C788">
        <v>185.36000100000001</v>
      </c>
      <c r="D788">
        <v>181.36000100000001</v>
      </c>
      <c r="E788">
        <v>182.60000600000001</v>
      </c>
      <c r="F788">
        <v>182.60000600000001</v>
      </c>
      <c r="G788">
        <v>510600</v>
      </c>
    </row>
    <row r="789" spans="1:7" x14ac:dyDescent="0.25">
      <c r="A789" s="46">
        <v>41003</v>
      </c>
      <c r="B789">
        <v>186.55999800000001</v>
      </c>
      <c r="C789">
        <v>188.279999</v>
      </c>
      <c r="D789">
        <v>183.199997</v>
      </c>
      <c r="E789">
        <v>184</v>
      </c>
      <c r="F789">
        <v>184</v>
      </c>
      <c r="G789">
        <v>214200</v>
      </c>
    </row>
    <row r="790" spans="1:7" x14ac:dyDescent="0.25">
      <c r="A790" s="46">
        <v>41004</v>
      </c>
      <c r="B790">
        <v>184.800003</v>
      </c>
      <c r="C790">
        <v>187.16000399999999</v>
      </c>
      <c r="D790">
        <v>183.520004</v>
      </c>
      <c r="E790">
        <v>186.479996</v>
      </c>
      <c r="F790">
        <v>186.479996</v>
      </c>
      <c r="G790">
        <v>204000</v>
      </c>
    </row>
    <row r="791" spans="1:7" x14ac:dyDescent="0.25">
      <c r="A791" s="46">
        <v>41008</v>
      </c>
      <c r="B791">
        <v>190.479996</v>
      </c>
      <c r="C791">
        <v>191.679993</v>
      </c>
      <c r="D791">
        <v>187.240005</v>
      </c>
      <c r="E791">
        <v>191.55999800000001</v>
      </c>
      <c r="F791">
        <v>191.55999800000001</v>
      </c>
      <c r="G791">
        <v>292100</v>
      </c>
    </row>
    <row r="792" spans="1:7" x14ac:dyDescent="0.25">
      <c r="A792" s="46">
        <v>41009</v>
      </c>
      <c r="B792">
        <v>192.759995</v>
      </c>
      <c r="C792">
        <v>201.08000200000001</v>
      </c>
      <c r="D792">
        <v>191.479996</v>
      </c>
      <c r="E792">
        <v>200.240005</v>
      </c>
      <c r="F792">
        <v>200.240005</v>
      </c>
      <c r="G792">
        <v>252300</v>
      </c>
    </row>
    <row r="793" spans="1:7" x14ac:dyDescent="0.25">
      <c r="A793" s="46">
        <v>41010</v>
      </c>
      <c r="B793">
        <v>196.03999300000001</v>
      </c>
      <c r="C793">
        <v>199.479996</v>
      </c>
      <c r="D793">
        <v>194.63999899999999</v>
      </c>
      <c r="E793">
        <v>199.44000199999999</v>
      </c>
      <c r="F793">
        <v>199.44000199999999</v>
      </c>
      <c r="G793">
        <v>241900</v>
      </c>
    </row>
    <row r="794" spans="1:7" x14ac:dyDescent="0.25">
      <c r="A794" s="46">
        <v>41011</v>
      </c>
      <c r="B794">
        <v>199.240005</v>
      </c>
      <c r="C794">
        <v>199.720001</v>
      </c>
      <c r="D794">
        <v>191.83999600000001</v>
      </c>
      <c r="E794">
        <v>192.96000699999999</v>
      </c>
      <c r="F794">
        <v>192.96000699999999</v>
      </c>
      <c r="G794">
        <v>143000</v>
      </c>
    </row>
    <row r="795" spans="1:7" x14ac:dyDescent="0.25">
      <c r="A795" s="46">
        <v>41012</v>
      </c>
      <c r="B795">
        <v>191.63999899999999</v>
      </c>
      <c r="C795">
        <v>197.520004</v>
      </c>
      <c r="D795">
        <v>191.63999899999999</v>
      </c>
      <c r="E795">
        <v>197.39999399999999</v>
      </c>
      <c r="F795">
        <v>197.39999399999999</v>
      </c>
      <c r="G795">
        <v>159200</v>
      </c>
    </row>
    <row r="796" spans="1:7" x14ac:dyDescent="0.25">
      <c r="A796" s="46">
        <v>41015</v>
      </c>
      <c r="B796">
        <v>194.320007</v>
      </c>
      <c r="C796">
        <v>198.11999499999999</v>
      </c>
      <c r="D796">
        <v>192.11999499999999</v>
      </c>
      <c r="E796">
        <v>193.520004</v>
      </c>
      <c r="F796">
        <v>193.520004</v>
      </c>
      <c r="G796">
        <v>212400</v>
      </c>
    </row>
    <row r="797" spans="1:7" x14ac:dyDescent="0.25">
      <c r="A797" s="46">
        <v>41016</v>
      </c>
      <c r="B797">
        <v>191.63999899999999</v>
      </c>
      <c r="C797">
        <v>193.03999300000001</v>
      </c>
      <c r="D797">
        <v>189.03999300000001</v>
      </c>
      <c r="E797">
        <v>190.91999799999999</v>
      </c>
      <c r="F797">
        <v>190.91999799999999</v>
      </c>
      <c r="G797">
        <v>145900</v>
      </c>
    </row>
    <row r="798" spans="1:7" x14ac:dyDescent="0.25">
      <c r="A798" s="46">
        <v>41017</v>
      </c>
      <c r="B798">
        <v>192.800003</v>
      </c>
      <c r="C798">
        <v>193.199997</v>
      </c>
      <c r="D798">
        <v>189.03999300000001</v>
      </c>
      <c r="E798">
        <v>191.60000600000001</v>
      </c>
      <c r="F798">
        <v>191.60000600000001</v>
      </c>
      <c r="G798">
        <v>132100</v>
      </c>
    </row>
    <row r="799" spans="1:7" x14ac:dyDescent="0.25">
      <c r="A799" s="46">
        <v>41018</v>
      </c>
      <c r="B799">
        <v>192</v>
      </c>
      <c r="C799">
        <v>195.11999499999999</v>
      </c>
      <c r="D799">
        <v>188.88000500000001</v>
      </c>
      <c r="E799">
        <v>193</v>
      </c>
      <c r="F799">
        <v>193</v>
      </c>
      <c r="G799">
        <v>93100</v>
      </c>
    </row>
    <row r="800" spans="1:7" x14ac:dyDescent="0.25">
      <c r="A800" s="46">
        <v>41019</v>
      </c>
      <c r="B800">
        <v>189.800003</v>
      </c>
      <c r="C800">
        <v>189.88000500000001</v>
      </c>
      <c r="D800">
        <v>187.03999300000001</v>
      </c>
      <c r="E800">
        <v>189</v>
      </c>
      <c r="F800">
        <v>189</v>
      </c>
      <c r="G800">
        <v>173700</v>
      </c>
    </row>
    <row r="801" spans="1:7" x14ac:dyDescent="0.25">
      <c r="A801" s="46">
        <v>41022</v>
      </c>
      <c r="B801">
        <v>192.240005</v>
      </c>
      <c r="C801">
        <v>195.11999499999999</v>
      </c>
      <c r="D801">
        <v>191.199997</v>
      </c>
      <c r="E801">
        <v>192.63999899999999</v>
      </c>
      <c r="F801">
        <v>192.63999899999999</v>
      </c>
      <c r="G801">
        <v>111800</v>
      </c>
    </row>
    <row r="802" spans="1:7" x14ac:dyDescent="0.25">
      <c r="A802" s="46">
        <v>41023</v>
      </c>
      <c r="B802">
        <v>190.679993</v>
      </c>
      <c r="C802">
        <v>191.759995</v>
      </c>
      <c r="D802">
        <v>188.88000500000001</v>
      </c>
      <c r="E802">
        <v>190.11999499999999</v>
      </c>
      <c r="F802">
        <v>190.11999499999999</v>
      </c>
      <c r="G802">
        <v>77200</v>
      </c>
    </row>
    <row r="803" spans="1:7" x14ac:dyDescent="0.25">
      <c r="A803" s="46">
        <v>41024</v>
      </c>
      <c r="B803">
        <v>187.36000100000001</v>
      </c>
      <c r="C803">
        <v>187.36000100000001</v>
      </c>
      <c r="D803">
        <v>183.679993</v>
      </c>
      <c r="E803">
        <v>183.83999600000001</v>
      </c>
      <c r="F803">
        <v>183.83999600000001</v>
      </c>
      <c r="G803">
        <v>94000</v>
      </c>
    </row>
    <row r="804" spans="1:7" x14ac:dyDescent="0.25">
      <c r="A804" s="46">
        <v>41025</v>
      </c>
      <c r="B804">
        <v>184.520004</v>
      </c>
      <c r="C804">
        <v>185.199997</v>
      </c>
      <c r="D804">
        <v>179.60000600000001</v>
      </c>
      <c r="E804">
        <v>180.36000100000001</v>
      </c>
      <c r="F804">
        <v>180.36000100000001</v>
      </c>
      <c r="G804">
        <v>49100</v>
      </c>
    </row>
    <row r="805" spans="1:7" x14ac:dyDescent="0.25">
      <c r="A805" s="46">
        <v>41026</v>
      </c>
      <c r="B805">
        <v>181.08000200000001</v>
      </c>
      <c r="C805">
        <v>183.759995</v>
      </c>
      <c r="D805">
        <v>179.83999600000001</v>
      </c>
      <c r="E805">
        <v>180.88000500000001</v>
      </c>
      <c r="F805">
        <v>180.88000500000001</v>
      </c>
      <c r="G805">
        <v>181400</v>
      </c>
    </row>
    <row r="806" spans="1:7" x14ac:dyDescent="0.25">
      <c r="A806" s="46">
        <v>41029</v>
      </c>
      <c r="B806">
        <v>181.08000200000001</v>
      </c>
      <c r="C806">
        <v>181.91999799999999</v>
      </c>
      <c r="D806">
        <v>180.44000199999999</v>
      </c>
      <c r="E806">
        <v>181.520004</v>
      </c>
      <c r="F806">
        <v>181.520004</v>
      </c>
      <c r="G806">
        <v>72500</v>
      </c>
    </row>
    <row r="807" spans="1:7" x14ac:dyDescent="0.25">
      <c r="A807" s="46">
        <v>41030</v>
      </c>
      <c r="B807">
        <v>181.320007</v>
      </c>
      <c r="C807">
        <v>181.320007</v>
      </c>
      <c r="D807">
        <v>176.479996</v>
      </c>
      <c r="E807">
        <v>178.16000399999999</v>
      </c>
      <c r="F807">
        <v>178.16000399999999</v>
      </c>
      <c r="G807">
        <v>65200</v>
      </c>
    </row>
    <row r="808" spans="1:7" x14ac:dyDescent="0.25">
      <c r="A808" s="46">
        <v>41031</v>
      </c>
      <c r="B808">
        <v>180.279999</v>
      </c>
      <c r="C808">
        <v>181.08000200000001</v>
      </c>
      <c r="D808">
        <v>178.11999499999999</v>
      </c>
      <c r="E808">
        <v>178.679993</v>
      </c>
      <c r="F808">
        <v>178.679993</v>
      </c>
      <c r="G808">
        <v>103000</v>
      </c>
    </row>
    <row r="809" spans="1:7" x14ac:dyDescent="0.25">
      <c r="A809" s="46">
        <v>41032</v>
      </c>
      <c r="B809">
        <v>177.240005</v>
      </c>
      <c r="C809">
        <v>180.08000200000001</v>
      </c>
      <c r="D809">
        <v>175.199997</v>
      </c>
      <c r="E809">
        <v>177.800003</v>
      </c>
      <c r="F809">
        <v>177.800003</v>
      </c>
      <c r="G809">
        <v>129700</v>
      </c>
    </row>
    <row r="810" spans="1:7" x14ac:dyDescent="0.25">
      <c r="A810" s="46">
        <v>41033</v>
      </c>
      <c r="B810">
        <v>178.800003</v>
      </c>
      <c r="C810">
        <v>184.16000399999999</v>
      </c>
      <c r="D810">
        <v>178.60000600000001</v>
      </c>
      <c r="E810">
        <v>183.16000399999999</v>
      </c>
      <c r="F810">
        <v>183.16000399999999</v>
      </c>
      <c r="G810">
        <v>109300</v>
      </c>
    </row>
    <row r="811" spans="1:7" x14ac:dyDescent="0.25">
      <c r="A811" s="46">
        <v>41036</v>
      </c>
      <c r="B811">
        <v>182.16000399999999</v>
      </c>
      <c r="C811">
        <v>182.320007</v>
      </c>
      <c r="D811">
        <v>178.279999</v>
      </c>
      <c r="E811">
        <v>179.60000600000001</v>
      </c>
      <c r="F811">
        <v>179.60000600000001</v>
      </c>
      <c r="G811">
        <v>60700</v>
      </c>
    </row>
    <row r="812" spans="1:7" x14ac:dyDescent="0.25">
      <c r="A812" s="46">
        <v>41037</v>
      </c>
      <c r="B812">
        <v>181.60000600000001</v>
      </c>
      <c r="C812">
        <v>186.63999899999999</v>
      </c>
      <c r="D812">
        <v>180.679993</v>
      </c>
      <c r="E812">
        <v>181.240005</v>
      </c>
      <c r="F812">
        <v>181.240005</v>
      </c>
      <c r="G812">
        <v>109400</v>
      </c>
    </row>
    <row r="813" spans="1:7" x14ac:dyDescent="0.25">
      <c r="A813" s="46">
        <v>41038</v>
      </c>
      <c r="B813">
        <v>185.39999399999999</v>
      </c>
      <c r="C813">
        <v>187.39999399999999</v>
      </c>
      <c r="D813">
        <v>181.55999800000001</v>
      </c>
      <c r="E813">
        <v>185.03999300000001</v>
      </c>
      <c r="F813">
        <v>185.03999300000001</v>
      </c>
      <c r="G813">
        <v>95700</v>
      </c>
    </row>
    <row r="814" spans="1:7" x14ac:dyDescent="0.25">
      <c r="A814" s="46">
        <v>41039</v>
      </c>
      <c r="B814">
        <v>181.11999499999999</v>
      </c>
      <c r="C814">
        <v>182.96000699999999</v>
      </c>
      <c r="D814">
        <v>180</v>
      </c>
      <c r="E814">
        <v>182</v>
      </c>
      <c r="F814">
        <v>182</v>
      </c>
      <c r="G814">
        <v>67800</v>
      </c>
    </row>
    <row r="815" spans="1:7" x14ac:dyDescent="0.25">
      <c r="A815" s="46">
        <v>41040</v>
      </c>
      <c r="B815">
        <v>185.479996</v>
      </c>
      <c r="C815">
        <v>185.91999799999999</v>
      </c>
      <c r="D815">
        <v>180.91999799999999</v>
      </c>
      <c r="E815">
        <v>185.11999499999999</v>
      </c>
      <c r="F815">
        <v>185.11999499999999</v>
      </c>
      <c r="G815">
        <v>84900</v>
      </c>
    </row>
    <row r="816" spans="1:7" x14ac:dyDescent="0.25">
      <c r="A816" s="46">
        <v>41043</v>
      </c>
      <c r="B816">
        <v>188.08000200000001</v>
      </c>
      <c r="C816">
        <v>190.03999300000001</v>
      </c>
      <c r="D816">
        <v>186.679993</v>
      </c>
      <c r="E816">
        <v>189.759995</v>
      </c>
      <c r="F816">
        <v>189.759995</v>
      </c>
      <c r="G816">
        <v>70400</v>
      </c>
    </row>
    <row r="817" spans="1:7" x14ac:dyDescent="0.25">
      <c r="A817" s="46">
        <v>41044</v>
      </c>
      <c r="B817">
        <v>191.96000699999999</v>
      </c>
      <c r="C817">
        <v>196.91999799999999</v>
      </c>
      <c r="D817">
        <v>189.88000500000001</v>
      </c>
      <c r="E817">
        <v>196.55999800000001</v>
      </c>
      <c r="F817">
        <v>196.55999800000001</v>
      </c>
      <c r="G817">
        <v>166900</v>
      </c>
    </row>
    <row r="818" spans="1:7" x14ac:dyDescent="0.25">
      <c r="A818" s="46">
        <v>41045</v>
      </c>
      <c r="B818">
        <v>195.08000200000001</v>
      </c>
      <c r="C818">
        <v>202.63999899999999</v>
      </c>
      <c r="D818">
        <v>194.520004</v>
      </c>
      <c r="E818">
        <v>201.720001</v>
      </c>
      <c r="F818">
        <v>201.720001</v>
      </c>
      <c r="G818">
        <v>66800</v>
      </c>
    </row>
    <row r="819" spans="1:7" x14ac:dyDescent="0.25">
      <c r="A819" s="46">
        <v>41046</v>
      </c>
      <c r="B819">
        <v>201.479996</v>
      </c>
      <c r="C819">
        <v>205.60000600000001</v>
      </c>
      <c r="D819">
        <v>199.199997</v>
      </c>
      <c r="E819">
        <v>205.240005</v>
      </c>
      <c r="F819">
        <v>205.240005</v>
      </c>
      <c r="G819">
        <v>178700</v>
      </c>
    </row>
    <row r="820" spans="1:7" x14ac:dyDescent="0.25">
      <c r="A820" s="46">
        <v>41047</v>
      </c>
      <c r="B820">
        <v>200.759995</v>
      </c>
      <c r="C820">
        <v>210.03999300000001</v>
      </c>
      <c r="D820">
        <v>198.83999600000001</v>
      </c>
      <c r="E820">
        <v>209.16000399999999</v>
      </c>
      <c r="F820">
        <v>209.16000399999999</v>
      </c>
      <c r="G820">
        <v>154000</v>
      </c>
    </row>
    <row r="821" spans="1:7" x14ac:dyDescent="0.25">
      <c r="A821" s="46">
        <v>41050</v>
      </c>
      <c r="B821">
        <v>206.08000200000001</v>
      </c>
      <c r="C821">
        <v>206.63999899999999</v>
      </c>
      <c r="D821">
        <v>200.720001</v>
      </c>
      <c r="E821">
        <v>201.11999499999999</v>
      </c>
      <c r="F821">
        <v>201.11999499999999</v>
      </c>
      <c r="G821">
        <v>173200</v>
      </c>
    </row>
    <row r="822" spans="1:7" x14ac:dyDescent="0.25">
      <c r="A822" s="46">
        <v>41051</v>
      </c>
      <c r="B822">
        <v>200.800003</v>
      </c>
      <c r="C822">
        <v>209.320007</v>
      </c>
      <c r="D822">
        <v>196.91999799999999</v>
      </c>
      <c r="E822">
        <v>206.759995</v>
      </c>
      <c r="F822">
        <v>206.759995</v>
      </c>
      <c r="G822">
        <v>141700</v>
      </c>
    </row>
    <row r="823" spans="1:7" x14ac:dyDescent="0.25">
      <c r="A823" s="46">
        <v>41052</v>
      </c>
      <c r="B823">
        <v>207.520004</v>
      </c>
      <c r="C823">
        <v>210.96000699999999</v>
      </c>
      <c r="D823">
        <v>202.720001</v>
      </c>
      <c r="E823">
        <v>203</v>
      </c>
      <c r="F823">
        <v>203</v>
      </c>
      <c r="G823">
        <v>114700</v>
      </c>
    </row>
    <row r="824" spans="1:7" x14ac:dyDescent="0.25">
      <c r="A824" s="46">
        <v>41053</v>
      </c>
      <c r="B824">
        <v>201.279999</v>
      </c>
      <c r="C824">
        <v>206.720001</v>
      </c>
      <c r="D824">
        <v>200.63999899999999</v>
      </c>
      <c r="E824">
        <v>202.83999600000001</v>
      </c>
      <c r="F824">
        <v>202.83999600000001</v>
      </c>
      <c r="G824">
        <v>43500</v>
      </c>
    </row>
    <row r="825" spans="1:7" x14ac:dyDescent="0.25">
      <c r="A825" s="46">
        <v>41054</v>
      </c>
      <c r="B825">
        <v>204.03999300000001</v>
      </c>
      <c r="C825">
        <v>205.240005</v>
      </c>
      <c r="D825">
        <v>201.279999</v>
      </c>
      <c r="E825">
        <v>201.60000600000001</v>
      </c>
      <c r="F825">
        <v>201.60000600000001</v>
      </c>
      <c r="G825">
        <v>87300</v>
      </c>
    </row>
    <row r="826" spans="1:7" x14ac:dyDescent="0.25">
      <c r="A826" s="46">
        <v>41058</v>
      </c>
      <c r="B826">
        <v>197.800003</v>
      </c>
      <c r="C826">
        <v>198.16000399999999</v>
      </c>
      <c r="D826">
        <v>194.320007</v>
      </c>
      <c r="E826">
        <v>194.800003</v>
      </c>
      <c r="F826">
        <v>194.800003</v>
      </c>
      <c r="G826">
        <v>71300</v>
      </c>
    </row>
    <row r="827" spans="1:7" x14ac:dyDescent="0.25">
      <c r="A827" s="46">
        <v>41059</v>
      </c>
      <c r="B827">
        <v>198.16000399999999</v>
      </c>
      <c r="C827">
        <v>200.63999899999999</v>
      </c>
      <c r="D827">
        <v>197.88000500000001</v>
      </c>
      <c r="E827">
        <v>200.60000600000001</v>
      </c>
      <c r="F827">
        <v>200.60000600000001</v>
      </c>
      <c r="G827">
        <v>97800</v>
      </c>
    </row>
    <row r="828" spans="1:7" x14ac:dyDescent="0.25">
      <c r="A828" s="46">
        <v>41060</v>
      </c>
      <c r="B828">
        <v>200.39999399999999</v>
      </c>
      <c r="C828">
        <v>205</v>
      </c>
      <c r="D828">
        <v>198.63999899999999</v>
      </c>
      <c r="E828">
        <v>202.199997</v>
      </c>
      <c r="F828">
        <v>202.199997</v>
      </c>
      <c r="G828">
        <v>91900</v>
      </c>
    </row>
    <row r="829" spans="1:7" x14ac:dyDescent="0.25">
      <c r="A829" s="46">
        <v>41061</v>
      </c>
      <c r="B829">
        <v>210.479996</v>
      </c>
      <c r="C829">
        <v>212.800003</v>
      </c>
      <c r="D829">
        <v>205.39999399999999</v>
      </c>
      <c r="E829">
        <v>212.199997</v>
      </c>
      <c r="F829">
        <v>212.199997</v>
      </c>
      <c r="G829">
        <v>180000</v>
      </c>
    </row>
    <row r="830" spans="1:7" x14ac:dyDescent="0.25">
      <c r="A830" s="46">
        <v>41064</v>
      </c>
      <c r="B830">
        <v>211.36000100000001</v>
      </c>
      <c r="C830">
        <v>214.88000500000001</v>
      </c>
      <c r="D830">
        <v>209.759995</v>
      </c>
      <c r="E830">
        <v>211.679993</v>
      </c>
      <c r="F830">
        <v>211.679993</v>
      </c>
      <c r="G830">
        <v>137000</v>
      </c>
    </row>
    <row r="831" spans="1:7" x14ac:dyDescent="0.25">
      <c r="A831" s="46">
        <v>41065</v>
      </c>
      <c r="B831">
        <v>214.679993</v>
      </c>
      <c r="C831">
        <v>214.720001</v>
      </c>
      <c r="D831">
        <v>209.240005</v>
      </c>
      <c r="E831">
        <v>211.63999899999999</v>
      </c>
      <c r="F831">
        <v>211.63999899999999</v>
      </c>
      <c r="G831">
        <v>137000</v>
      </c>
    </row>
    <row r="832" spans="1:7" x14ac:dyDescent="0.25">
      <c r="A832" s="46">
        <v>41066</v>
      </c>
      <c r="B832">
        <v>208.320007</v>
      </c>
      <c r="C832">
        <v>208.83999600000001</v>
      </c>
      <c r="D832">
        <v>204.479996</v>
      </c>
      <c r="E832">
        <v>204.83999600000001</v>
      </c>
      <c r="F832">
        <v>204.83999600000001</v>
      </c>
      <c r="G832">
        <v>51400</v>
      </c>
    </row>
    <row r="833" spans="1:7" x14ac:dyDescent="0.25">
      <c r="A833" s="46">
        <v>41067</v>
      </c>
      <c r="B833">
        <v>200.44000199999999</v>
      </c>
      <c r="C833">
        <v>206.16000399999999</v>
      </c>
      <c r="D833">
        <v>199.800003</v>
      </c>
      <c r="E833">
        <v>205.55999800000001</v>
      </c>
      <c r="F833">
        <v>205.55999800000001</v>
      </c>
      <c r="G833">
        <v>52000</v>
      </c>
    </row>
    <row r="834" spans="1:7" x14ac:dyDescent="0.25">
      <c r="A834" s="46">
        <v>41068</v>
      </c>
      <c r="B834">
        <v>205.16000399999999</v>
      </c>
      <c r="C834">
        <v>205.88000500000001</v>
      </c>
      <c r="D834">
        <v>197.479996</v>
      </c>
      <c r="E834">
        <v>198.240005</v>
      </c>
      <c r="F834">
        <v>198.240005</v>
      </c>
      <c r="G834">
        <v>64100</v>
      </c>
    </row>
    <row r="835" spans="1:7" x14ac:dyDescent="0.25">
      <c r="A835" s="46">
        <v>41071</v>
      </c>
      <c r="B835">
        <v>192.679993</v>
      </c>
      <c r="C835">
        <v>205.96000699999999</v>
      </c>
      <c r="D835">
        <v>192.44000199999999</v>
      </c>
      <c r="E835">
        <v>205.39999399999999</v>
      </c>
      <c r="F835">
        <v>205.39999399999999</v>
      </c>
      <c r="G835">
        <v>128500</v>
      </c>
    </row>
    <row r="836" spans="1:7" x14ac:dyDescent="0.25">
      <c r="A836" s="46">
        <v>41072</v>
      </c>
      <c r="B836">
        <v>206.679993</v>
      </c>
      <c r="C836">
        <v>209.60000600000001</v>
      </c>
      <c r="D836">
        <v>204.88000500000001</v>
      </c>
      <c r="E836">
        <v>207.39999399999999</v>
      </c>
      <c r="F836">
        <v>207.39999399999999</v>
      </c>
      <c r="G836">
        <v>173200</v>
      </c>
    </row>
    <row r="837" spans="1:7" x14ac:dyDescent="0.25">
      <c r="A837" s="46">
        <v>41073</v>
      </c>
      <c r="B837">
        <v>210.479996</v>
      </c>
      <c r="C837">
        <v>213.44000199999999</v>
      </c>
      <c r="D837">
        <v>208.11999499999999</v>
      </c>
      <c r="E837">
        <v>212.39999399999999</v>
      </c>
      <c r="F837">
        <v>212.39999399999999</v>
      </c>
      <c r="G837">
        <v>78100</v>
      </c>
    </row>
    <row r="838" spans="1:7" x14ac:dyDescent="0.25">
      <c r="A838" s="46">
        <v>41074</v>
      </c>
      <c r="B838">
        <v>213.759995</v>
      </c>
      <c r="C838">
        <v>214.479996</v>
      </c>
      <c r="D838">
        <v>205.88000500000001</v>
      </c>
      <c r="E838">
        <v>205.96000699999999</v>
      </c>
      <c r="F838">
        <v>205.96000699999999</v>
      </c>
      <c r="G838">
        <v>93500</v>
      </c>
    </row>
    <row r="839" spans="1:7" x14ac:dyDescent="0.25">
      <c r="A839" s="46">
        <v>41075</v>
      </c>
      <c r="B839">
        <v>205.759995</v>
      </c>
      <c r="C839">
        <v>206.720001</v>
      </c>
      <c r="D839">
        <v>199.11999499999999</v>
      </c>
      <c r="E839">
        <v>200.55999800000001</v>
      </c>
      <c r="F839">
        <v>200.55999800000001</v>
      </c>
      <c r="G839">
        <v>87200</v>
      </c>
    </row>
    <row r="840" spans="1:7" x14ac:dyDescent="0.25">
      <c r="A840" s="46">
        <v>41078</v>
      </c>
      <c r="B840">
        <v>201.55999800000001</v>
      </c>
      <c r="C840">
        <v>202.55999800000001</v>
      </c>
      <c r="D840">
        <v>193.240005</v>
      </c>
      <c r="E840">
        <v>194.03999300000001</v>
      </c>
      <c r="F840">
        <v>194.03999300000001</v>
      </c>
      <c r="G840">
        <v>128100</v>
      </c>
    </row>
    <row r="841" spans="1:7" x14ac:dyDescent="0.25">
      <c r="A841" s="46">
        <v>41079</v>
      </c>
      <c r="B841">
        <v>191.36000100000001</v>
      </c>
      <c r="C841">
        <v>194.55999800000001</v>
      </c>
      <c r="D841">
        <v>190.83999600000001</v>
      </c>
      <c r="E841">
        <v>192.16000399999999</v>
      </c>
      <c r="F841">
        <v>192.16000399999999</v>
      </c>
      <c r="G841">
        <v>120500</v>
      </c>
    </row>
    <row r="842" spans="1:7" x14ac:dyDescent="0.25">
      <c r="A842" s="46">
        <v>41080</v>
      </c>
      <c r="B842">
        <v>191.03999300000001</v>
      </c>
      <c r="C842">
        <v>194.39999399999999</v>
      </c>
      <c r="D842">
        <v>187.16000399999999</v>
      </c>
      <c r="E842">
        <v>187.16000399999999</v>
      </c>
      <c r="F842">
        <v>187.16000399999999</v>
      </c>
      <c r="G842">
        <v>96700</v>
      </c>
    </row>
    <row r="843" spans="1:7" x14ac:dyDescent="0.25">
      <c r="A843" s="46">
        <v>41081</v>
      </c>
      <c r="B843">
        <v>187.96000699999999</v>
      </c>
      <c r="C843">
        <v>197.759995</v>
      </c>
      <c r="D843">
        <v>187.91999799999999</v>
      </c>
      <c r="E843">
        <v>197.520004</v>
      </c>
      <c r="F843">
        <v>197.520004</v>
      </c>
      <c r="G843">
        <v>87100</v>
      </c>
    </row>
    <row r="844" spans="1:7" x14ac:dyDescent="0.25">
      <c r="A844" s="46">
        <v>41082</v>
      </c>
      <c r="B844">
        <v>190.720001</v>
      </c>
      <c r="C844">
        <v>191.91999799999999</v>
      </c>
      <c r="D844">
        <v>185.199997</v>
      </c>
      <c r="E844">
        <v>186.08000200000001</v>
      </c>
      <c r="F844">
        <v>186.08000200000001</v>
      </c>
      <c r="G844">
        <v>96300</v>
      </c>
    </row>
    <row r="845" spans="1:7" x14ac:dyDescent="0.25">
      <c r="A845" s="46">
        <v>41085</v>
      </c>
      <c r="B845">
        <v>191.679993</v>
      </c>
      <c r="C845">
        <v>194.83999600000001</v>
      </c>
      <c r="D845">
        <v>191.520004</v>
      </c>
      <c r="E845">
        <v>193.679993</v>
      </c>
      <c r="F845">
        <v>193.679993</v>
      </c>
      <c r="G845">
        <v>166400</v>
      </c>
    </row>
    <row r="846" spans="1:7" x14ac:dyDescent="0.25">
      <c r="A846" s="46">
        <v>41086</v>
      </c>
      <c r="B846">
        <v>190.60000600000001</v>
      </c>
      <c r="C846">
        <v>195.320007</v>
      </c>
      <c r="D846">
        <v>188.479996</v>
      </c>
      <c r="E846">
        <v>189.679993</v>
      </c>
      <c r="F846">
        <v>189.679993</v>
      </c>
      <c r="G846">
        <v>48100</v>
      </c>
    </row>
    <row r="847" spans="1:7" x14ac:dyDescent="0.25">
      <c r="A847" s="46">
        <v>41087</v>
      </c>
      <c r="B847">
        <v>187.88000500000001</v>
      </c>
      <c r="C847">
        <v>190.16000399999999</v>
      </c>
      <c r="D847">
        <v>186.800003</v>
      </c>
      <c r="E847">
        <v>189.36000100000001</v>
      </c>
      <c r="F847">
        <v>189.36000100000001</v>
      </c>
      <c r="G847">
        <v>27700</v>
      </c>
    </row>
    <row r="848" spans="1:7" x14ac:dyDescent="0.25">
      <c r="A848" s="46">
        <v>41088</v>
      </c>
      <c r="B848">
        <v>189.96000699999999</v>
      </c>
      <c r="C848">
        <v>191.800003</v>
      </c>
      <c r="D848">
        <v>185.44000199999999</v>
      </c>
      <c r="E848">
        <v>186.199997</v>
      </c>
      <c r="F848">
        <v>186.199997</v>
      </c>
      <c r="G848">
        <v>41000</v>
      </c>
    </row>
    <row r="849" spans="1:7" x14ac:dyDescent="0.25">
      <c r="A849" s="46">
        <v>41089</v>
      </c>
      <c r="B849">
        <v>180.240005</v>
      </c>
      <c r="C849">
        <v>181.60000600000001</v>
      </c>
      <c r="D849">
        <v>179.16000399999999</v>
      </c>
      <c r="E849">
        <v>179.16000399999999</v>
      </c>
      <c r="F849">
        <v>179.16000399999999</v>
      </c>
      <c r="G849">
        <v>62000</v>
      </c>
    </row>
    <row r="850" spans="1:7" x14ac:dyDescent="0.25">
      <c r="A850" s="46">
        <v>41092</v>
      </c>
      <c r="B850">
        <v>177.03999300000001</v>
      </c>
      <c r="C850">
        <v>178.800003</v>
      </c>
      <c r="D850">
        <v>174.16000399999999</v>
      </c>
      <c r="E850">
        <v>175.279999</v>
      </c>
      <c r="F850">
        <v>175.279999</v>
      </c>
      <c r="G850">
        <v>147800</v>
      </c>
    </row>
    <row r="851" spans="1:7" x14ac:dyDescent="0.25">
      <c r="A851" s="46">
        <v>41093</v>
      </c>
      <c r="B851">
        <v>174.759995</v>
      </c>
      <c r="C851">
        <v>175.520004</v>
      </c>
      <c r="D851">
        <v>171.800003</v>
      </c>
      <c r="E851">
        <v>172.03999300000001</v>
      </c>
      <c r="F851">
        <v>172.03999300000001</v>
      </c>
      <c r="G851">
        <v>47600</v>
      </c>
    </row>
    <row r="852" spans="1:7" x14ac:dyDescent="0.25">
      <c r="A852" s="46">
        <v>41095</v>
      </c>
      <c r="B852">
        <v>172.60000600000001</v>
      </c>
      <c r="C852">
        <v>176.60000600000001</v>
      </c>
      <c r="D852">
        <v>172.60000600000001</v>
      </c>
      <c r="E852">
        <v>175.83999600000001</v>
      </c>
      <c r="F852">
        <v>175.83999600000001</v>
      </c>
      <c r="G852">
        <v>81300</v>
      </c>
    </row>
    <row r="853" spans="1:7" x14ac:dyDescent="0.25">
      <c r="A853" s="46">
        <v>41096</v>
      </c>
      <c r="B853">
        <v>176.91999799999999</v>
      </c>
      <c r="C853">
        <v>176.91999799999999</v>
      </c>
      <c r="D853">
        <v>173.11999499999999</v>
      </c>
      <c r="E853">
        <v>173.320007</v>
      </c>
      <c r="F853">
        <v>173.320007</v>
      </c>
      <c r="G853">
        <v>80700</v>
      </c>
    </row>
    <row r="854" spans="1:7" x14ac:dyDescent="0.25">
      <c r="A854" s="46">
        <v>41099</v>
      </c>
      <c r="B854">
        <v>171.320007</v>
      </c>
      <c r="C854">
        <v>174.240005</v>
      </c>
      <c r="D854">
        <v>170.60000600000001</v>
      </c>
      <c r="E854">
        <v>171.11999499999999</v>
      </c>
      <c r="F854">
        <v>171.11999499999999</v>
      </c>
      <c r="G854">
        <v>82000</v>
      </c>
    </row>
    <row r="855" spans="1:7" x14ac:dyDescent="0.25">
      <c r="A855" s="46">
        <v>41100</v>
      </c>
      <c r="B855">
        <v>170.16000399999999</v>
      </c>
      <c r="C855">
        <v>173.91999799999999</v>
      </c>
      <c r="D855">
        <v>168.63999899999999</v>
      </c>
      <c r="E855">
        <v>172.800003</v>
      </c>
      <c r="F855">
        <v>172.800003</v>
      </c>
      <c r="G855">
        <v>84300</v>
      </c>
    </row>
    <row r="856" spans="1:7" x14ac:dyDescent="0.25">
      <c r="A856" s="46">
        <v>41101</v>
      </c>
      <c r="B856">
        <v>172.16000399999999</v>
      </c>
      <c r="C856">
        <v>173.279999</v>
      </c>
      <c r="D856">
        <v>167.91999799999999</v>
      </c>
      <c r="E856">
        <v>168.96000699999999</v>
      </c>
      <c r="F856">
        <v>168.96000699999999</v>
      </c>
      <c r="G856">
        <v>102100</v>
      </c>
    </row>
    <row r="857" spans="1:7" x14ac:dyDescent="0.25">
      <c r="A857" s="46">
        <v>41102</v>
      </c>
      <c r="B857">
        <v>172.08000200000001</v>
      </c>
      <c r="C857">
        <v>174.520004</v>
      </c>
      <c r="D857">
        <v>168.44000199999999</v>
      </c>
      <c r="E857">
        <v>171.55999800000001</v>
      </c>
      <c r="F857">
        <v>171.55999800000001</v>
      </c>
      <c r="G857">
        <v>98600</v>
      </c>
    </row>
    <row r="858" spans="1:7" x14ac:dyDescent="0.25">
      <c r="A858" s="46">
        <v>41103</v>
      </c>
      <c r="B858">
        <v>169.800003</v>
      </c>
      <c r="C858">
        <v>169.800003</v>
      </c>
      <c r="D858">
        <v>164.759995</v>
      </c>
      <c r="E858">
        <v>165.720001</v>
      </c>
      <c r="F858">
        <v>165.720001</v>
      </c>
      <c r="G858">
        <v>72100</v>
      </c>
    </row>
    <row r="859" spans="1:7" x14ac:dyDescent="0.25">
      <c r="A859" s="46">
        <v>41106</v>
      </c>
      <c r="B859">
        <v>166.479996</v>
      </c>
      <c r="C859">
        <v>168.08000200000001</v>
      </c>
      <c r="D859">
        <v>165.240005</v>
      </c>
      <c r="E859">
        <v>166.520004</v>
      </c>
      <c r="F859">
        <v>166.520004</v>
      </c>
      <c r="G859">
        <v>89200</v>
      </c>
    </row>
    <row r="860" spans="1:7" x14ac:dyDescent="0.25">
      <c r="A860" s="46">
        <v>41107</v>
      </c>
      <c r="B860">
        <v>166.520004</v>
      </c>
      <c r="C860">
        <v>167.199997</v>
      </c>
      <c r="D860">
        <v>162.320007</v>
      </c>
      <c r="E860">
        <v>163.16000399999999</v>
      </c>
      <c r="F860">
        <v>163.16000399999999</v>
      </c>
      <c r="G860">
        <v>97400</v>
      </c>
    </row>
    <row r="861" spans="1:7" x14ac:dyDescent="0.25">
      <c r="A861" s="46">
        <v>41108</v>
      </c>
      <c r="B861">
        <v>164.240005</v>
      </c>
      <c r="C861">
        <v>165.08000200000001</v>
      </c>
      <c r="D861">
        <v>162.11999499999999</v>
      </c>
      <c r="E861">
        <v>164.320007</v>
      </c>
      <c r="F861">
        <v>164.320007</v>
      </c>
      <c r="G861">
        <v>86200</v>
      </c>
    </row>
    <row r="862" spans="1:7" x14ac:dyDescent="0.25">
      <c r="A862" s="46">
        <v>41109</v>
      </c>
      <c r="B862">
        <v>163.55999800000001</v>
      </c>
      <c r="C862">
        <v>165.96000699999999</v>
      </c>
      <c r="D862">
        <v>162.55999800000001</v>
      </c>
      <c r="E862">
        <v>162.83999600000001</v>
      </c>
      <c r="F862">
        <v>162.83999600000001</v>
      </c>
      <c r="G862">
        <v>58900</v>
      </c>
    </row>
    <row r="863" spans="1:7" x14ac:dyDescent="0.25">
      <c r="A863" s="46">
        <v>41110</v>
      </c>
      <c r="B863">
        <v>165.11999499999999</v>
      </c>
      <c r="C863">
        <v>168.08000200000001</v>
      </c>
      <c r="D863">
        <v>164.44000199999999</v>
      </c>
      <c r="E863">
        <v>166.800003</v>
      </c>
      <c r="F863">
        <v>166.800003</v>
      </c>
      <c r="G863">
        <v>98300</v>
      </c>
    </row>
    <row r="864" spans="1:7" x14ac:dyDescent="0.25">
      <c r="A864" s="46">
        <v>41113</v>
      </c>
      <c r="B864">
        <v>171.96000699999999</v>
      </c>
      <c r="C864">
        <v>175.479996</v>
      </c>
      <c r="D864">
        <v>170.520004</v>
      </c>
      <c r="E864">
        <v>172.16000399999999</v>
      </c>
      <c r="F864">
        <v>172.16000399999999</v>
      </c>
      <c r="G864">
        <v>130500</v>
      </c>
    </row>
    <row r="865" spans="1:7" x14ac:dyDescent="0.25">
      <c r="A865" s="46">
        <v>41114</v>
      </c>
      <c r="B865">
        <v>170.63999899999999</v>
      </c>
      <c r="C865">
        <v>177.240005</v>
      </c>
      <c r="D865">
        <v>170.44000199999999</v>
      </c>
      <c r="E865">
        <v>173.88000500000001</v>
      </c>
      <c r="F865">
        <v>173.88000500000001</v>
      </c>
      <c r="G865">
        <v>87500</v>
      </c>
    </row>
    <row r="866" spans="1:7" x14ac:dyDescent="0.25">
      <c r="A866" s="46">
        <v>41115</v>
      </c>
      <c r="B866">
        <v>172.720001</v>
      </c>
      <c r="C866">
        <v>175.96000699999999</v>
      </c>
      <c r="D866">
        <v>171.08000200000001</v>
      </c>
      <c r="E866">
        <v>172.16000399999999</v>
      </c>
      <c r="F866">
        <v>172.16000399999999</v>
      </c>
      <c r="G866">
        <v>88500</v>
      </c>
    </row>
    <row r="867" spans="1:7" x14ac:dyDescent="0.25">
      <c r="A867" s="46">
        <v>41116</v>
      </c>
      <c r="B867">
        <v>167.83999600000001</v>
      </c>
      <c r="C867">
        <v>170.08000200000001</v>
      </c>
      <c r="D867">
        <v>166</v>
      </c>
      <c r="E867">
        <v>166.279999</v>
      </c>
      <c r="F867">
        <v>166.279999</v>
      </c>
      <c r="G867">
        <v>71800</v>
      </c>
    </row>
    <row r="868" spans="1:7" x14ac:dyDescent="0.25">
      <c r="A868" s="46">
        <v>41117</v>
      </c>
      <c r="B868">
        <v>162.720001</v>
      </c>
      <c r="C868">
        <v>166.520004</v>
      </c>
      <c r="D868">
        <v>162.36000100000001</v>
      </c>
      <c r="E868">
        <v>166.39999399999999</v>
      </c>
      <c r="F868">
        <v>166.39999399999999</v>
      </c>
      <c r="G868">
        <v>69000</v>
      </c>
    </row>
    <row r="869" spans="1:7" x14ac:dyDescent="0.25">
      <c r="A869" s="46">
        <v>41120</v>
      </c>
      <c r="B869">
        <v>165.03999300000001</v>
      </c>
      <c r="C869">
        <v>167.800003</v>
      </c>
      <c r="D869">
        <v>164.279999</v>
      </c>
      <c r="E869">
        <v>167.36000100000001</v>
      </c>
      <c r="F869">
        <v>167.36000100000001</v>
      </c>
      <c r="G869">
        <v>75200</v>
      </c>
    </row>
    <row r="870" spans="1:7" x14ac:dyDescent="0.25">
      <c r="A870" s="46">
        <v>41121</v>
      </c>
      <c r="B870">
        <v>168.240005</v>
      </c>
      <c r="C870">
        <v>169.36000100000001</v>
      </c>
      <c r="D870">
        <v>166.36000100000001</v>
      </c>
      <c r="E870">
        <v>169.36000100000001</v>
      </c>
      <c r="F870">
        <v>169.36000100000001</v>
      </c>
      <c r="G870">
        <v>65400</v>
      </c>
    </row>
    <row r="871" spans="1:7" x14ac:dyDescent="0.25">
      <c r="A871" s="46">
        <v>41122</v>
      </c>
      <c r="B871">
        <v>167.11999499999999</v>
      </c>
      <c r="C871">
        <v>168.83999600000001</v>
      </c>
      <c r="D871">
        <v>165.63999899999999</v>
      </c>
      <c r="E871">
        <v>168.83999600000001</v>
      </c>
      <c r="F871">
        <v>168.83999600000001</v>
      </c>
      <c r="G871">
        <v>80600</v>
      </c>
    </row>
    <row r="872" spans="1:7" x14ac:dyDescent="0.25">
      <c r="A872" s="46">
        <v>41123</v>
      </c>
      <c r="B872">
        <v>171.279999</v>
      </c>
      <c r="C872">
        <v>172.279999</v>
      </c>
      <c r="D872">
        <v>167.60000600000001</v>
      </c>
      <c r="E872">
        <v>168.96000699999999</v>
      </c>
      <c r="F872">
        <v>168.96000699999999</v>
      </c>
      <c r="G872">
        <v>92400</v>
      </c>
    </row>
    <row r="873" spans="1:7" x14ac:dyDescent="0.25">
      <c r="A873" s="46">
        <v>41124</v>
      </c>
      <c r="B873">
        <v>165.96000699999999</v>
      </c>
      <c r="C873">
        <v>166.60000600000001</v>
      </c>
      <c r="D873">
        <v>163.96000699999999</v>
      </c>
      <c r="E873">
        <v>164.520004</v>
      </c>
      <c r="F873">
        <v>164.520004</v>
      </c>
      <c r="G873">
        <v>90800</v>
      </c>
    </row>
    <row r="874" spans="1:7" x14ac:dyDescent="0.25">
      <c r="A874" s="46">
        <v>41127</v>
      </c>
      <c r="B874">
        <v>161.11999499999999</v>
      </c>
      <c r="C874">
        <v>163.240005</v>
      </c>
      <c r="D874">
        <v>160.88000500000001</v>
      </c>
      <c r="E874">
        <v>162.83999600000001</v>
      </c>
      <c r="F874">
        <v>162.83999600000001</v>
      </c>
      <c r="G874">
        <v>69000</v>
      </c>
    </row>
    <row r="875" spans="1:7" x14ac:dyDescent="0.25">
      <c r="A875" s="46">
        <v>41128</v>
      </c>
      <c r="B875">
        <v>160.83999600000001</v>
      </c>
      <c r="C875">
        <v>165.16000399999999</v>
      </c>
      <c r="D875">
        <v>160.520004</v>
      </c>
      <c r="E875">
        <v>164.96000699999999</v>
      </c>
      <c r="F875">
        <v>164.96000699999999</v>
      </c>
      <c r="G875">
        <v>53000</v>
      </c>
    </row>
    <row r="876" spans="1:7" x14ac:dyDescent="0.25">
      <c r="A876" s="46">
        <v>41129</v>
      </c>
      <c r="B876">
        <v>163.39999399999999</v>
      </c>
      <c r="C876">
        <v>163.91999799999999</v>
      </c>
      <c r="D876">
        <v>160.759995</v>
      </c>
      <c r="E876">
        <v>161.55999800000001</v>
      </c>
      <c r="F876">
        <v>161.55999800000001</v>
      </c>
      <c r="G876">
        <v>68500</v>
      </c>
    </row>
    <row r="877" spans="1:7" x14ac:dyDescent="0.25">
      <c r="A877" s="46">
        <v>41130</v>
      </c>
      <c r="B877">
        <v>162.16000399999999</v>
      </c>
      <c r="C877">
        <v>163.320007</v>
      </c>
      <c r="D877">
        <v>160.83999600000001</v>
      </c>
      <c r="E877">
        <v>161.199997</v>
      </c>
      <c r="F877">
        <v>161.199997</v>
      </c>
      <c r="G877">
        <v>38200</v>
      </c>
    </row>
    <row r="878" spans="1:7" x14ac:dyDescent="0.25">
      <c r="A878" s="46">
        <v>41131</v>
      </c>
      <c r="B878">
        <v>162.44000199999999</v>
      </c>
      <c r="C878">
        <v>162.63999899999999</v>
      </c>
      <c r="D878">
        <v>159.96000699999999</v>
      </c>
      <c r="E878">
        <v>159.96000699999999</v>
      </c>
      <c r="F878">
        <v>159.96000699999999</v>
      </c>
      <c r="G878">
        <v>43800</v>
      </c>
    </row>
    <row r="879" spans="1:7" x14ac:dyDescent="0.25">
      <c r="A879" s="46">
        <v>41134</v>
      </c>
      <c r="B879">
        <v>160.320007</v>
      </c>
      <c r="C879">
        <v>160.91999799999999</v>
      </c>
      <c r="D879">
        <v>158.16000399999999</v>
      </c>
      <c r="E879">
        <v>158.16000399999999</v>
      </c>
      <c r="F879">
        <v>158.16000399999999</v>
      </c>
      <c r="G879">
        <v>70500</v>
      </c>
    </row>
    <row r="880" spans="1:7" x14ac:dyDescent="0.25">
      <c r="A880" s="46">
        <v>41135</v>
      </c>
      <c r="B880">
        <v>158.720001</v>
      </c>
      <c r="C880">
        <v>162.800003</v>
      </c>
      <c r="D880">
        <v>158.720001</v>
      </c>
      <c r="E880">
        <v>162.63999899999999</v>
      </c>
      <c r="F880">
        <v>162.63999899999999</v>
      </c>
      <c r="G880">
        <v>84400</v>
      </c>
    </row>
    <row r="881" spans="1:7" x14ac:dyDescent="0.25">
      <c r="A881" s="46">
        <v>41136</v>
      </c>
      <c r="B881">
        <v>162.759995</v>
      </c>
      <c r="C881">
        <v>163.279999</v>
      </c>
      <c r="D881">
        <v>160.39999399999999</v>
      </c>
      <c r="E881">
        <v>163.11999499999999</v>
      </c>
      <c r="F881">
        <v>163.11999499999999</v>
      </c>
      <c r="G881">
        <v>61300</v>
      </c>
    </row>
    <row r="882" spans="1:7" x14ac:dyDescent="0.25">
      <c r="A882" s="46">
        <v>41137</v>
      </c>
      <c r="B882">
        <v>162.759995</v>
      </c>
      <c r="C882">
        <v>163.679993</v>
      </c>
      <c r="D882">
        <v>161.36000100000001</v>
      </c>
      <c r="E882">
        <v>161.63999899999999</v>
      </c>
      <c r="F882">
        <v>161.63999899999999</v>
      </c>
      <c r="G882">
        <v>143300</v>
      </c>
    </row>
    <row r="883" spans="1:7" x14ac:dyDescent="0.25">
      <c r="A883" s="46">
        <v>41138</v>
      </c>
      <c r="B883">
        <v>161.83999600000001</v>
      </c>
      <c r="C883">
        <v>163.39999399999999</v>
      </c>
      <c r="D883">
        <v>160.55999800000001</v>
      </c>
      <c r="E883">
        <v>161</v>
      </c>
      <c r="F883">
        <v>161</v>
      </c>
      <c r="G883">
        <v>118000</v>
      </c>
    </row>
    <row r="884" spans="1:7" x14ac:dyDescent="0.25">
      <c r="A884" s="46">
        <v>41141</v>
      </c>
      <c r="B884">
        <v>161.63999899999999</v>
      </c>
      <c r="C884">
        <v>162.63999899999999</v>
      </c>
      <c r="D884">
        <v>161.199997</v>
      </c>
      <c r="E884">
        <v>162.240005</v>
      </c>
      <c r="F884">
        <v>162.240005</v>
      </c>
      <c r="G884">
        <v>57500</v>
      </c>
    </row>
    <row r="885" spans="1:7" x14ac:dyDescent="0.25">
      <c r="A885" s="46">
        <v>41142</v>
      </c>
      <c r="B885">
        <v>161.96000699999999</v>
      </c>
      <c r="C885">
        <v>165.39999399999999</v>
      </c>
      <c r="D885">
        <v>161.759995</v>
      </c>
      <c r="E885">
        <v>164.759995</v>
      </c>
      <c r="F885">
        <v>164.759995</v>
      </c>
      <c r="G885">
        <v>96200</v>
      </c>
    </row>
    <row r="886" spans="1:7" x14ac:dyDescent="0.25">
      <c r="A886" s="46">
        <v>41143</v>
      </c>
      <c r="B886">
        <v>166.479996</v>
      </c>
      <c r="C886">
        <v>167.08000200000001</v>
      </c>
      <c r="D886">
        <v>163.55999800000001</v>
      </c>
      <c r="E886">
        <v>164.60000600000001</v>
      </c>
      <c r="F886">
        <v>164.60000600000001</v>
      </c>
      <c r="G886">
        <v>145400</v>
      </c>
    </row>
    <row r="887" spans="1:7" x14ac:dyDescent="0.25">
      <c r="A887" s="46">
        <v>41144</v>
      </c>
      <c r="B887">
        <v>166.08000200000001</v>
      </c>
      <c r="C887">
        <v>168.16000399999999</v>
      </c>
      <c r="D887">
        <v>165.55999800000001</v>
      </c>
      <c r="E887">
        <v>166.759995</v>
      </c>
      <c r="F887">
        <v>166.759995</v>
      </c>
      <c r="G887">
        <v>79200</v>
      </c>
    </row>
    <row r="888" spans="1:7" x14ac:dyDescent="0.25">
      <c r="A888" s="46">
        <v>41145</v>
      </c>
      <c r="B888">
        <v>168.83999600000001</v>
      </c>
      <c r="C888">
        <v>169.08000200000001</v>
      </c>
      <c r="D888">
        <v>164.679993</v>
      </c>
      <c r="E888">
        <v>165.60000600000001</v>
      </c>
      <c r="F888">
        <v>165.60000600000001</v>
      </c>
      <c r="G888">
        <v>61500</v>
      </c>
    </row>
    <row r="889" spans="1:7" x14ac:dyDescent="0.25">
      <c r="A889" s="46">
        <v>41148</v>
      </c>
      <c r="B889">
        <v>165.16000399999999</v>
      </c>
      <c r="C889">
        <v>166.03999300000001</v>
      </c>
      <c r="D889">
        <v>163.88000500000001</v>
      </c>
      <c r="E889">
        <v>165.16000399999999</v>
      </c>
      <c r="F889">
        <v>165.16000399999999</v>
      </c>
      <c r="G889">
        <v>96200</v>
      </c>
    </row>
    <row r="890" spans="1:7" x14ac:dyDescent="0.25">
      <c r="A890" s="46">
        <v>41149</v>
      </c>
      <c r="B890">
        <v>165.96000699999999</v>
      </c>
      <c r="C890">
        <v>166.199997</v>
      </c>
      <c r="D890">
        <v>163.759995</v>
      </c>
      <c r="E890">
        <v>165.63999899999999</v>
      </c>
      <c r="F890">
        <v>165.63999899999999</v>
      </c>
      <c r="G890">
        <v>75000</v>
      </c>
    </row>
    <row r="891" spans="1:7" x14ac:dyDescent="0.25">
      <c r="A891" s="46">
        <v>41150</v>
      </c>
      <c r="B891">
        <v>165.759995</v>
      </c>
      <c r="C891">
        <v>166.240005</v>
      </c>
      <c r="D891">
        <v>163.520004</v>
      </c>
      <c r="E891">
        <v>166.08000200000001</v>
      </c>
      <c r="F891">
        <v>166.08000200000001</v>
      </c>
      <c r="G891">
        <v>73000</v>
      </c>
    </row>
    <row r="892" spans="1:7" x14ac:dyDescent="0.25">
      <c r="A892" s="46">
        <v>41151</v>
      </c>
      <c r="B892">
        <v>167.63999899999999</v>
      </c>
      <c r="C892">
        <v>168.240005</v>
      </c>
      <c r="D892">
        <v>165.800003</v>
      </c>
      <c r="E892">
        <v>167.279999</v>
      </c>
      <c r="F892">
        <v>167.279999</v>
      </c>
      <c r="G892">
        <v>49200</v>
      </c>
    </row>
    <row r="893" spans="1:7" x14ac:dyDescent="0.25">
      <c r="A893" s="46">
        <v>41152</v>
      </c>
      <c r="B893">
        <v>165.60000600000001</v>
      </c>
      <c r="C893">
        <v>166.88000500000001</v>
      </c>
      <c r="D893">
        <v>162.96000699999999</v>
      </c>
      <c r="E893">
        <v>163.60000600000001</v>
      </c>
      <c r="F893">
        <v>163.60000600000001</v>
      </c>
      <c r="G893">
        <v>78800</v>
      </c>
    </row>
    <row r="894" spans="1:7" x14ac:dyDescent="0.25">
      <c r="A894" s="46">
        <v>41156</v>
      </c>
      <c r="B894">
        <v>164.720001</v>
      </c>
      <c r="C894">
        <v>166.44000199999999</v>
      </c>
      <c r="D894">
        <v>163.720001</v>
      </c>
      <c r="E894">
        <v>164.44000199999999</v>
      </c>
      <c r="F894">
        <v>164.44000199999999</v>
      </c>
      <c r="G894">
        <v>92100</v>
      </c>
    </row>
    <row r="895" spans="1:7" x14ac:dyDescent="0.25">
      <c r="A895" s="46">
        <v>41157</v>
      </c>
      <c r="B895">
        <v>164.96000699999999</v>
      </c>
      <c r="C895">
        <v>165.320007</v>
      </c>
      <c r="D895">
        <v>161.16000399999999</v>
      </c>
      <c r="E895">
        <v>161.320007</v>
      </c>
      <c r="F895">
        <v>161.320007</v>
      </c>
      <c r="G895">
        <v>51600</v>
      </c>
    </row>
    <row r="896" spans="1:7" x14ac:dyDescent="0.25">
      <c r="A896" s="46">
        <v>41158</v>
      </c>
      <c r="B896">
        <v>159.240005</v>
      </c>
      <c r="C896">
        <v>159.240005</v>
      </c>
      <c r="D896">
        <v>154.36000100000001</v>
      </c>
      <c r="E896">
        <v>154.36000100000001</v>
      </c>
      <c r="F896">
        <v>154.36000100000001</v>
      </c>
      <c r="G896">
        <v>173600</v>
      </c>
    </row>
    <row r="897" spans="1:7" x14ac:dyDescent="0.25">
      <c r="A897" s="46">
        <v>41159</v>
      </c>
      <c r="B897">
        <v>152.96000699999999</v>
      </c>
      <c r="C897">
        <v>153.11999499999999</v>
      </c>
      <c r="D897">
        <v>150.240005</v>
      </c>
      <c r="E897">
        <v>150.720001</v>
      </c>
      <c r="F897">
        <v>150.720001</v>
      </c>
      <c r="G897">
        <v>96900</v>
      </c>
    </row>
    <row r="898" spans="1:7" x14ac:dyDescent="0.25">
      <c r="A898" s="46">
        <v>41162</v>
      </c>
      <c r="B898">
        <v>151.720001</v>
      </c>
      <c r="C898">
        <v>153.800003</v>
      </c>
      <c r="D898">
        <v>150.16000399999999</v>
      </c>
      <c r="E898">
        <v>153.60000600000001</v>
      </c>
      <c r="F898">
        <v>153.60000600000001</v>
      </c>
      <c r="G898">
        <v>106200</v>
      </c>
    </row>
    <row r="899" spans="1:7" x14ac:dyDescent="0.25">
      <c r="A899" s="46">
        <v>41163</v>
      </c>
      <c r="B899">
        <v>152.679993</v>
      </c>
      <c r="C899">
        <v>152.720001</v>
      </c>
      <c r="D899">
        <v>148.679993</v>
      </c>
      <c r="E899">
        <v>149.240005</v>
      </c>
      <c r="F899">
        <v>149.240005</v>
      </c>
      <c r="G899">
        <v>450900</v>
      </c>
    </row>
    <row r="900" spans="1:7" x14ac:dyDescent="0.25">
      <c r="A900" s="46">
        <v>41164</v>
      </c>
      <c r="B900">
        <v>148.240005</v>
      </c>
      <c r="C900">
        <v>148.679993</v>
      </c>
      <c r="D900">
        <v>145.520004</v>
      </c>
      <c r="E900">
        <v>145.60000600000001</v>
      </c>
      <c r="F900">
        <v>145.60000600000001</v>
      </c>
      <c r="G900">
        <v>254100</v>
      </c>
    </row>
    <row r="901" spans="1:7" x14ac:dyDescent="0.25">
      <c r="A901" s="46">
        <v>41165</v>
      </c>
      <c r="B901">
        <v>146.55999800000001</v>
      </c>
      <c r="C901">
        <v>147.39999399999999</v>
      </c>
      <c r="D901">
        <v>137.91999799999999</v>
      </c>
      <c r="E901">
        <v>140.759995</v>
      </c>
      <c r="F901">
        <v>140.759995</v>
      </c>
      <c r="G901">
        <v>187100</v>
      </c>
    </row>
    <row r="902" spans="1:7" x14ac:dyDescent="0.25">
      <c r="A902" s="46">
        <v>41166</v>
      </c>
      <c r="B902">
        <v>137.759995</v>
      </c>
      <c r="C902">
        <v>139.39999399999999</v>
      </c>
      <c r="D902">
        <v>131.63999899999999</v>
      </c>
      <c r="E902">
        <v>139.16000399999999</v>
      </c>
      <c r="F902">
        <v>139.16000399999999</v>
      </c>
      <c r="G902">
        <v>327400</v>
      </c>
    </row>
    <row r="903" spans="1:7" x14ac:dyDescent="0.25">
      <c r="A903" s="46">
        <v>41169</v>
      </c>
      <c r="B903">
        <v>139.96000699999999</v>
      </c>
      <c r="C903">
        <v>140.199997</v>
      </c>
      <c r="D903">
        <v>137.759995</v>
      </c>
      <c r="E903">
        <v>138.03999300000001</v>
      </c>
      <c r="F903">
        <v>138.03999300000001</v>
      </c>
      <c r="G903">
        <v>133500</v>
      </c>
    </row>
    <row r="904" spans="1:7" x14ac:dyDescent="0.25">
      <c r="A904" s="46">
        <v>41170</v>
      </c>
      <c r="B904">
        <v>139.11999499999999</v>
      </c>
      <c r="C904">
        <v>140.39999399999999</v>
      </c>
      <c r="D904">
        <v>136.39999399999999</v>
      </c>
      <c r="E904">
        <v>136.55999800000001</v>
      </c>
      <c r="F904">
        <v>136.55999800000001</v>
      </c>
      <c r="G904">
        <v>158900</v>
      </c>
    </row>
    <row r="905" spans="1:7" x14ac:dyDescent="0.25">
      <c r="A905" s="46">
        <v>41171</v>
      </c>
      <c r="B905">
        <v>136.36000100000001</v>
      </c>
      <c r="C905">
        <v>136.96000699999999</v>
      </c>
      <c r="D905">
        <v>133.91999799999999</v>
      </c>
      <c r="E905">
        <v>135.88000500000001</v>
      </c>
      <c r="F905">
        <v>135.88000500000001</v>
      </c>
      <c r="G905">
        <v>276900</v>
      </c>
    </row>
    <row r="906" spans="1:7" x14ac:dyDescent="0.25">
      <c r="A906" s="46">
        <v>41172</v>
      </c>
      <c r="B906">
        <v>136.240005</v>
      </c>
      <c r="C906">
        <v>137.479996</v>
      </c>
      <c r="D906">
        <v>134.759995</v>
      </c>
      <c r="E906">
        <v>135.279999</v>
      </c>
      <c r="F906">
        <v>135.279999</v>
      </c>
      <c r="G906">
        <v>78900</v>
      </c>
    </row>
    <row r="907" spans="1:7" x14ac:dyDescent="0.25">
      <c r="A907" s="46">
        <v>41173</v>
      </c>
      <c r="B907">
        <v>134.11999499999999</v>
      </c>
      <c r="C907">
        <v>135.199997</v>
      </c>
      <c r="D907">
        <v>133.800003</v>
      </c>
      <c r="E907">
        <v>135.199997</v>
      </c>
      <c r="F907">
        <v>135.199997</v>
      </c>
      <c r="G907">
        <v>139400</v>
      </c>
    </row>
    <row r="908" spans="1:7" x14ac:dyDescent="0.25">
      <c r="A908" s="46">
        <v>41176</v>
      </c>
      <c r="B908">
        <v>135.44000199999999</v>
      </c>
      <c r="C908">
        <v>135.91999799999999</v>
      </c>
      <c r="D908">
        <v>133.240005</v>
      </c>
      <c r="E908">
        <v>134.520004</v>
      </c>
      <c r="F908">
        <v>134.520004</v>
      </c>
      <c r="G908">
        <v>85100</v>
      </c>
    </row>
    <row r="909" spans="1:7" x14ac:dyDescent="0.25">
      <c r="A909" s="46">
        <v>41177</v>
      </c>
      <c r="B909">
        <v>132.759995</v>
      </c>
      <c r="C909">
        <v>137.63999899999999</v>
      </c>
      <c r="D909">
        <v>132.36000100000001</v>
      </c>
      <c r="E909">
        <v>137.520004</v>
      </c>
      <c r="F909">
        <v>137.520004</v>
      </c>
      <c r="G909">
        <v>100000</v>
      </c>
    </row>
    <row r="910" spans="1:7" x14ac:dyDescent="0.25">
      <c r="A910" s="46">
        <v>41178</v>
      </c>
      <c r="B910">
        <v>137.679993</v>
      </c>
      <c r="C910">
        <v>140.279999</v>
      </c>
      <c r="D910">
        <v>137.08000200000001</v>
      </c>
      <c r="E910">
        <v>139.08000200000001</v>
      </c>
      <c r="F910">
        <v>139.08000200000001</v>
      </c>
      <c r="G910">
        <v>168500</v>
      </c>
    </row>
    <row r="911" spans="1:7" x14ac:dyDescent="0.25">
      <c r="A911" s="46">
        <v>41179</v>
      </c>
      <c r="B911">
        <v>135.800003</v>
      </c>
      <c r="C911">
        <v>137.240005</v>
      </c>
      <c r="D911">
        <v>132.88000500000001</v>
      </c>
      <c r="E911">
        <v>133.36000100000001</v>
      </c>
      <c r="F911">
        <v>133.36000100000001</v>
      </c>
      <c r="G911">
        <v>150400</v>
      </c>
    </row>
    <row r="912" spans="1:7" x14ac:dyDescent="0.25">
      <c r="A912" s="46">
        <v>41180</v>
      </c>
      <c r="B912">
        <v>135.240005</v>
      </c>
      <c r="C912">
        <v>136.320007</v>
      </c>
      <c r="D912">
        <v>134</v>
      </c>
      <c r="E912">
        <v>135.479996</v>
      </c>
      <c r="F912">
        <v>135.479996</v>
      </c>
      <c r="G912">
        <v>120400</v>
      </c>
    </row>
    <row r="913" spans="1:7" x14ac:dyDescent="0.25">
      <c r="A913" s="46">
        <v>41183</v>
      </c>
      <c r="B913">
        <v>134.240005</v>
      </c>
      <c r="C913">
        <v>135.88000500000001</v>
      </c>
      <c r="D913">
        <v>132</v>
      </c>
      <c r="E913">
        <v>135.60000600000001</v>
      </c>
      <c r="F913">
        <v>135.60000600000001</v>
      </c>
      <c r="G913">
        <v>92800</v>
      </c>
    </row>
    <row r="914" spans="1:7" x14ac:dyDescent="0.25">
      <c r="A914" s="46">
        <v>41184</v>
      </c>
      <c r="B914">
        <v>134.16000399999999</v>
      </c>
      <c r="C914">
        <v>135.36000100000001</v>
      </c>
      <c r="D914">
        <v>133.279999</v>
      </c>
      <c r="E914">
        <v>133.479996</v>
      </c>
      <c r="F914">
        <v>133.479996</v>
      </c>
      <c r="G914">
        <v>111500</v>
      </c>
    </row>
    <row r="915" spans="1:7" x14ac:dyDescent="0.25">
      <c r="A915" s="46">
        <v>41185</v>
      </c>
      <c r="B915">
        <v>133.279999</v>
      </c>
      <c r="C915">
        <v>134.39999399999999</v>
      </c>
      <c r="D915">
        <v>131.759995</v>
      </c>
      <c r="E915">
        <v>133.240005</v>
      </c>
      <c r="F915">
        <v>133.240005</v>
      </c>
      <c r="G915">
        <v>76200</v>
      </c>
    </row>
    <row r="916" spans="1:7" x14ac:dyDescent="0.25">
      <c r="A916" s="46">
        <v>41186</v>
      </c>
      <c r="B916">
        <v>131.520004</v>
      </c>
      <c r="C916">
        <v>132.11999499999999</v>
      </c>
      <c r="D916">
        <v>130.320007</v>
      </c>
      <c r="E916">
        <v>130.720001</v>
      </c>
      <c r="F916">
        <v>130.720001</v>
      </c>
      <c r="G916">
        <v>37500</v>
      </c>
    </row>
    <row r="917" spans="1:7" x14ac:dyDescent="0.25">
      <c r="A917" s="46">
        <v>41187</v>
      </c>
      <c r="B917">
        <v>128.03999300000001</v>
      </c>
      <c r="C917">
        <v>129.91999799999999</v>
      </c>
      <c r="D917">
        <v>126.91999800000001</v>
      </c>
      <c r="E917">
        <v>129.720001</v>
      </c>
      <c r="F917">
        <v>129.720001</v>
      </c>
      <c r="G917">
        <v>57000</v>
      </c>
    </row>
    <row r="918" spans="1:7" x14ac:dyDescent="0.25">
      <c r="A918" s="46">
        <v>41190</v>
      </c>
      <c r="B918">
        <v>130</v>
      </c>
      <c r="C918">
        <v>130.39999399999999</v>
      </c>
      <c r="D918">
        <v>128.800003</v>
      </c>
      <c r="E918">
        <v>129.11999499999999</v>
      </c>
      <c r="F918">
        <v>129.11999499999999</v>
      </c>
      <c r="G918">
        <v>39000</v>
      </c>
    </row>
    <row r="919" spans="1:7" x14ac:dyDescent="0.25">
      <c r="A919" s="46">
        <v>41191</v>
      </c>
      <c r="B919">
        <v>128.800003</v>
      </c>
      <c r="C919">
        <v>131.320007</v>
      </c>
      <c r="D919">
        <v>128.63999899999999</v>
      </c>
      <c r="E919">
        <v>130.759995</v>
      </c>
      <c r="F919">
        <v>130.759995</v>
      </c>
      <c r="G919">
        <v>64600</v>
      </c>
    </row>
    <row r="920" spans="1:7" x14ac:dyDescent="0.25">
      <c r="A920" s="46">
        <v>41192</v>
      </c>
      <c r="B920">
        <v>129.88000500000001</v>
      </c>
      <c r="C920">
        <v>131.63999899999999</v>
      </c>
      <c r="D920">
        <v>129.479996</v>
      </c>
      <c r="E920">
        <v>131.199997</v>
      </c>
      <c r="F920">
        <v>131.199997</v>
      </c>
      <c r="G920">
        <v>136600</v>
      </c>
    </row>
    <row r="921" spans="1:7" x14ac:dyDescent="0.25">
      <c r="A921" s="46">
        <v>41193</v>
      </c>
      <c r="B921">
        <v>129</v>
      </c>
      <c r="C921">
        <v>129.279999</v>
      </c>
      <c r="D921">
        <v>127.32</v>
      </c>
      <c r="E921">
        <v>128.479996</v>
      </c>
      <c r="F921">
        <v>128.479996</v>
      </c>
      <c r="G921">
        <v>71500</v>
      </c>
    </row>
    <row r="922" spans="1:7" x14ac:dyDescent="0.25">
      <c r="A922" s="46">
        <v>41194</v>
      </c>
      <c r="B922">
        <v>127.160004</v>
      </c>
      <c r="C922">
        <v>128.800003</v>
      </c>
      <c r="D922">
        <v>126.279999</v>
      </c>
      <c r="E922">
        <v>127.040001</v>
      </c>
      <c r="F922">
        <v>127.040001</v>
      </c>
      <c r="G922">
        <v>105700</v>
      </c>
    </row>
    <row r="923" spans="1:7" x14ac:dyDescent="0.25">
      <c r="A923" s="46">
        <v>41197</v>
      </c>
      <c r="B923">
        <v>125.91999800000001</v>
      </c>
      <c r="C923">
        <v>127.480003</v>
      </c>
      <c r="D923">
        <v>124.760002</v>
      </c>
      <c r="E923">
        <v>125.040001</v>
      </c>
      <c r="F923">
        <v>125.040001</v>
      </c>
      <c r="G923">
        <v>332400</v>
      </c>
    </row>
    <row r="924" spans="1:7" x14ac:dyDescent="0.25">
      <c r="A924" s="46">
        <v>41198</v>
      </c>
      <c r="B924">
        <v>124.400002</v>
      </c>
      <c r="C924">
        <v>125.44000200000001</v>
      </c>
      <c r="D924">
        <v>123.760002</v>
      </c>
      <c r="E924">
        <v>124.400002</v>
      </c>
      <c r="F924">
        <v>124.400002</v>
      </c>
      <c r="G924">
        <v>490000</v>
      </c>
    </row>
    <row r="925" spans="1:7" x14ac:dyDescent="0.25">
      <c r="A925" s="46">
        <v>41199</v>
      </c>
      <c r="B925">
        <v>124.400002</v>
      </c>
      <c r="C925">
        <v>125.08000199999999</v>
      </c>
      <c r="D925">
        <v>122.599998</v>
      </c>
      <c r="E925">
        <v>122.91999800000001</v>
      </c>
      <c r="F925">
        <v>122.91999800000001</v>
      </c>
      <c r="G925">
        <v>622900</v>
      </c>
    </row>
    <row r="926" spans="1:7" x14ac:dyDescent="0.25">
      <c r="A926" s="46">
        <v>41200</v>
      </c>
      <c r="B926">
        <v>123.839996</v>
      </c>
      <c r="C926">
        <v>124.120003</v>
      </c>
      <c r="D926">
        <v>121.91999800000001</v>
      </c>
      <c r="E926">
        <v>123.360001</v>
      </c>
      <c r="F926">
        <v>123.360001</v>
      </c>
      <c r="G926">
        <v>89300</v>
      </c>
    </row>
    <row r="927" spans="1:7" x14ac:dyDescent="0.25">
      <c r="A927" s="46">
        <v>41201</v>
      </c>
      <c r="B927">
        <v>123.400002</v>
      </c>
      <c r="C927">
        <v>127.44000200000001</v>
      </c>
      <c r="D927">
        <v>122.839996</v>
      </c>
      <c r="E927">
        <v>126.32</v>
      </c>
      <c r="F927">
        <v>126.32</v>
      </c>
      <c r="G927">
        <v>167100</v>
      </c>
    </row>
    <row r="928" spans="1:7" x14ac:dyDescent="0.25">
      <c r="A928" s="46">
        <v>41204</v>
      </c>
      <c r="B928">
        <v>126.839996</v>
      </c>
      <c r="C928">
        <v>127.239998</v>
      </c>
      <c r="D928">
        <v>124.360001</v>
      </c>
      <c r="E928">
        <v>124.360001</v>
      </c>
      <c r="F928">
        <v>124.360001</v>
      </c>
      <c r="G928">
        <v>75000</v>
      </c>
    </row>
    <row r="929" spans="1:7" x14ac:dyDescent="0.25">
      <c r="A929" s="46">
        <v>41205</v>
      </c>
      <c r="B929">
        <v>128.88000500000001</v>
      </c>
      <c r="C929">
        <v>130.96000699999999</v>
      </c>
      <c r="D929">
        <v>127.120003</v>
      </c>
      <c r="E929">
        <v>128.03999300000001</v>
      </c>
      <c r="F929">
        <v>128.03999300000001</v>
      </c>
      <c r="G929">
        <v>85400</v>
      </c>
    </row>
    <row r="930" spans="1:7" x14ac:dyDescent="0.25">
      <c r="A930" s="46">
        <v>41206</v>
      </c>
      <c r="B930">
        <v>126.44000200000001</v>
      </c>
      <c r="C930">
        <v>127.55999799999999</v>
      </c>
      <c r="D930">
        <v>125.68</v>
      </c>
      <c r="E930">
        <v>126.599998</v>
      </c>
      <c r="F930">
        <v>126.599998</v>
      </c>
      <c r="G930">
        <v>569900</v>
      </c>
    </row>
    <row r="931" spans="1:7" x14ac:dyDescent="0.25">
      <c r="A931" s="46">
        <v>41207</v>
      </c>
      <c r="B931">
        <v>124.760002</v>
      </c>
      <c r="C931">
        <v>127</v>
      </c>
      <c r="D931">
        <v>124.08000199999999</v>
      </c>
      <c r="E931">
        <v>124.68</v>
      </c>
      <c r="F931">
        <v>124.68</v>
      </c>
      <c r="G931">
        <v>178400</v>
      </c>
    </row>
    <row r="932" spans="1:7" x14ac:dyDescent="0.25">
      <c r="A932" s="46">
        <v>41208</v>
      </c>
      <c r="B932">
        <v>125.32</v>
      </c>
      <c r="C932">
        <v>127.160004</v>
      </c>
      <c r="D932">
        <v>124.55999799999999</v>
      </c>
      <c r="E932">
        <v>125.879997</v>
      </c>
      <c r="F932">
        <v>125.879997</v>
      </c>
      <c r="G932">
        <v>61300</v>
      </c>
    </row>
    <row r="933" spans="1:7" x14ac:dyDescent="0.25">
      <c r="A933" s="46">
        <v>41213</v>
      </c>
      <c r="B933">
        <v>124.400002</v>
      </c>
      <c r="C933">
        <v>126.959999</v>
      </c>
      <c r="D933">
        <v>124.400002</v>
      </c>
      <c r="E933">
        <v>125.959999</v>
      </c>
      <c r="F933">
        <v>125.959999</v>
      </c>
      <c r="G933">
        <v>149000</v>
      </c>
    </row>
    <row r="934" spans="1:7" x14ac:dyDescent="0.25">
      <c r="A934" s="46">
        <v>41214</v>
      </c>
      <c r="B934">
        <v>125.239998</v>
      </c>
      <c r="C934">
        <v>125.239998</v>
      </c>
      <c r="D934">
        <v>119.760002</v>
      </c>
      <c r="E934">
        <v>120.279999</v>
      </c>
      <c r="F934">
        <v>120.279999</v>
      </c>
      <c r="G934">
        <v>86600</v>
      </c>
    </row>
    <row r="935" spans="1:7" x14ac:dyDescent="0.25">
      <c r="A935" s="46">
        <v>41215</v>
      </c>
      <c r="B935">
        <v>119.760002</v>
      </c>
      <c r="C935">
        <v>124.120003</v>
      </c>
      <c r="D935">
        <v>119.120003</v>
      </c>
      <c r="E935">
        <v>123.32</v>
      </c>
      <c r="F935">
        <v>123.32</v>
      </c>
      <c r="G935">
        <v>404700</v>
      </c>
    </row>
    <row r="936" spans="1:7" x14ac:dyDescent="0.25">
      <c r="A936" s="46">
        <v>41218</v>
      </c>
      <c r="B936">
        <v>125.040001</v>
      </c>
      <c r="C936">
        <v>125.360001</v>
      </c>
      <c r="D936">
        <v>122.91999800000001</v>
      </c>
      <c r="E936">
        <v>124.120003</v>
      </c>
      <c r="F936">
        <v>124.120003</v>
      </c>
      <c r="G936">
        <v>223200</v>
      </c>
    </row>
    <row r="937" spans="1:7" x14ac:dyDescent="0.25">
      <c r="A937" s="46">
        <v>41219</v>
      </c>
      <c r="B937">
        <v>123.360001</v>
      </c>
      <c r="C937">
        <v>124.040001</v>
      </c>
      <c r="D937">
        <v>120.120003</v>
      </c>
      <c r="E937">
        <v>121.800003</v>
      </c>
      <c r="F937">
        <v>121.800003</v>
      </c>
      <c r="G937">
        <v>97100</v>
      </c>
    </row>
    <row r="938" spans="1:7" x14ac:dyDescent="0.25">
      <c r="A938" s="46">
        <v>41220</v>
      </c>
      <c r="B938">
        <v>122.639999</v>
      </c>
      <c r="C938">
        <v>127.91999800000001</v>
      </c>
      <c r="D938">
        <v>122.239998</v>
      </c>
      <c r="E938">
        <v>125.599998</v>
      </c>
      <c r="F938">
        <v>125.599998</v>
      </c>
      <c r="G938">
        <v>92900</v>
      </c>
    </row>
    <row r="939" spans="1:7" x14ac:dyDescent="0.25">
      <c r="A939" s="46">
        <v>41221</v>
      </c>
      <c r="B939">
        <v>125.480003</v>
      </c>
      <c r="C939">
        <v>126.55999799999999</v>
      </c>
      <c r="D939">
        <v>123.32</v>
      </c>
      <c r="E939">
        <v>126.55999799999999</v>
      </c>
      <c r="F939">
        <v>126.55999799999999</v>
      </c>
      <c r="G939">
        <v>134600</v>
      </c>
    </row>
    <row r="940" spans="1:7" x14ac:dyDescent="0.25">
      <c r="A940" s="46">
        <v>41222</v>
      </c>
      <c r="B940">
        <v>127.480003</v>
      </c>
      <c r="C940">
        <v>128.11999499999999</v>
      </c>
      <c r="D940">
        <v>124.91999800000001</v>
      </c>
      <c r="E940">
        <v>127.400002</v>
      </c>
      <c r="F940">
        <v>127.400002</v>
      </c>
      <c r="G940">
        <v>250600</v>
      </c>
    </row>
    <row r="941" spans="1:7" x14ac:dyDescent="0.25">
      <c r="A941" s="46">
        <v>41225</v>
      </c>
      <c r="B941">
        <v>126.800003</v>
      </c>
      <c r="C941">
        <v>127.279999</v>
      </c>
      <c r="D941">
        <v>124</v>
      </c>
      <c r="E941">
        <v>124.599998</v>
      </c>
      <c r="F941">
        <v>124.599998</v>
      </c>
      <c r="G941">
        <v>345100</v>
      </c>
    </row>
    <row r="942" spans="1:7" x14ac:dyDescent="0.25">
      <c r="A942" s="46">
        <v>41226</v>
      </c>
      <c r="B942">
        <v>125.91999800000001</v>
      </c>
      <c r="C942">
        <v>126.720001</v>
      </c>
      <c r="D942">
        <v>122.360001</v>
      </c>
      <c r="E942">
        <v>125.040001</v>
      </c>
      <c r="F942">
        <v>125.040001</v>
      </c>
      <c r="G942">
        <v>57500</v>
      </c>
    </row>
    <row r="943" spans="1:7" x14ac:dyDescent="0.25">
      <c r="A943" s="46">
        <v>41227</v>
      </c>
      <c r="B943">
        <v>122.639999</v>
      </c>
      <c r="C943">
        <v>127.639999</v>
      </c>
      <c r="D943">
        <v>122.44000200000001</v>
      </c>
      <c r="E943">
        <v>126.800003</v>
      </c>
      <c r="F943">
        <v>126.800003</v>
      </c>
      <c r="G943">
        <v>114700</v>
      </c>
    </row>
    <row r="944" spans="1:7" x14ac:dyDescent="0.25">
      <c r="A944" s="46">
        <v>41228</v>
      </c>
      <c r="B944">
        <v>126.44000200000001</v>
      </c>
      <c r="C944">
        <v>128.44000199999999</v>
      </c>
      <c r="D944">
        <v>125.040001</v>
      </c>
      <c r="E944">
        <v>126.91999800000001</v>
      </c>
      <c r="F944">
        <v>126.91999800000001</v>
      </c>
      <c r="G944">
        <v>68700</v>
      </c>
    </row>
    <row r="945" spans="1:7" x14ac:dyDescent="0.25">
      <c r="A945" s="46">
        <v>41229</v>
      </c>
      <c r="B945">
        <v>126.44000200000001</v>
      </c>
      <c r="C945">
        <v>128.96000699999999</v>
      </c>
      <c r="D945">
        <v>124.040001</v>
      </c>
      <c r="E945">
        <v>124.199997</v>
      </c>
      <c r="F945">
        <v>124.199997</v>
      </c>
      <c r="G945">
        <v>83600</v>
      </c>
    </row>
    <row r="946" spans="1:7" x14ac:dyDescent="0.25">
      <c r="A946" s="46">
        <v>41232</v>
      </c>
      <c r="B946">
        <v>122.599998</v>
      </c>
      <c r="C946">
        <v>122.599998</v>
      </c>
      <c r="D946">
        <v>119.360001</v>
      </c>
      <c r="E946">
        <v>119.639999</v>
      </c>
      <c r="F946">
        <v>119.639999</v>
      </c>
      <c r="G946">
        <v>87900</v>
      </c>
    </row>
    <row r="947" spans="1:7" x14ac:dyDescent="0.25">
      <c r="A947" s="46">
        <v>41233</v>
      </c>
      <c r="B947">
        <v>119</v>
      </c>
      <c r="C947">
        <v>119.599998</v>
      </c>
      <c r="D947">
        <v>117.599998</v>
      </c>
      <c r="E947">
        <v>117.68</v>
      </c>
      <c r="F947">
        <v>117.68</v>
      </c>
      <c r="G947">
        <v>79200</v>
      </c>
    </row>
    <row r="948" spans="1:7" x14ac:dyDescent="0.25">
      <c r="A948" s="46">
        <v>41234</v>
      </c>
      <c r="B948">
        <v>117.44000200000001</v>
      </c>
      <c r="C948">
        <v>118.68</v>
      </c>
      <c r="D948">
        <v>117.08000199999999</v>
      </c>
      <c r="E948">
        <v>118.55999799999999</v>
      </c>
      <c r="F948">
        <v>118.55999799999999</v>
      </c>
      <c r="G948">
        <v>81100</v>
      </c>
    </row>
    <row r="949" spans="1:7" x14ac:dyDescent="0.25">
      <c r="A949" s="46">
        <v>41236</v>
      </c>
      <c r="B949">
        <v>117.199997</v>
      </c>
      <c r="C949">
        <v>117.800003</v>
      </c>
      <c r="D949">
        <v>114.55999799999999</v>
      </c>
      <c r="E949">
        <v>114.55999799999999</v>
      </c>
      <c r="F949">
        <v>114.55999799999999</v>
      </c>
      <c r="G949">
        <v>50700</v>
      </c>
    </row>
    <row r="950" spans="1:7" x14ac:dyDescent="0.25">
      <c r="A950" s="46">
        <v>41239</v>
      </c>
      <c r="B950">
        <v>116.08000199999999</v>
      </c>
      <c r="C950">
        <v>116.44000200000001</v>
      </c>
      <c r="D950">
        <v>114.239998</v>
      </c>
      <c r="E950">
        <v>114.519997</v>
      </c>
      <c r="F950">
        <v>114.519997</v>
      </c>
      <c r="G950">
        <v>112800</v>
      </c>
    </row>
    <row r="951" spans="1:7" x14ac:dyDescent="0.25">
      <c r="A951" s="46">
        <v>41240</v>
      </c>
      <c r="B951">
        <v>114.480003</v>
      </c>
      <c r="C951">
        <v>116.360001</v>
      </c>
      <c r="D951">
        <v>113.879997</v>
      </c>
      <c r="E951">
        <v>116.32</v>
      </c>
      <c r="F951">
        <v>116.32</v>
      </c>
      <c r="G951">
        <v>63800</v>
      </c>
    </row>
    <row r="952" spans="1:7" x14ac:dyDescent="0.25">
      <c r="A952" s="46">
        <v>41241</v>
      </c>
      <c r="B952">
        <v>116.760002</v>
      </c>
      <c r="C952">
        <v>118.120003</v>
      </c>
      <c r="D952">
        <v>114.120003</v>
      </c>
      <c r="E952">
        <v>114.55999799999999</v>
      </c>
      <c r="F952">
        <v>114.55999799999999</v>
      </c>
      <c r="G952">
        <v>54000</v>
      </c>
    </row>
    <row r="953" spans="1:7" x14ac:dyDescent="0.25">
      <c r="A953" s="46">
        <v>41242</v>
      </c>
      <c r="B953">
        <v>113.55999799999999</v>
      </c>
      <c r="C953">
        <v>114.519997</v>
      </c>
      <c r="D953">
        <v>113.040001</v>
      </c>
      <c r="E953">
        <v>113.400002</v>
      </c>
      <c r="F953">
        <v>113.400002</v>
      </c>
      <c r="G953">
        <v>29800</v>
      </c>
    </row>
    <row r="954" spans="1:7" x14ac:dyDescent="0.25">
      <c r="A954" s="46">
        <v>41243</v>
      </c>
      <c r="B954">
        <v>112.55999799999999</v>
      </c>
      <c r="C954">
        <v>115.599998</v>
      </c>
      <c r="D954">
        <v>112.55999799999999</v>
      </c>
      <c r="E954">
        <v>114.08000199999999</v>
      </c>
      <c r="F954">
        <v>114.08000199999999</v>
      </c>
      <c r="G954">
        <v>37400</v>
      </c>
    </row>
    <row r="955" spans="1:7" x14ac:dyDescent="0.25">
      <c r="A955" s="46">
        <v>41246</v>
      </c>
      <c r="B955">
        <v>112.400002</v>
      </c>
      <c r="C955">
        <v>115.480003</v>
      </c>
      <c r="D955">
        <v>112.040001</v>
      </c>
      <c r="E955">
        <v>115.400002</v>
      </c>
      <c r="F955">
        <v>115.400002</v>
      </c>
      <c r="G955">
        <v>120900</v>
      </c>
    </row>
    <row r="956" spans="1:7" x14ac:dyDescent="0.25">
      <c r="A956" s="46">
        <v>41247</v>
      </c>
      <c r="B956">
        <v>114.91999800000001</v>
      </c>
      <c r="C956">
        <v>115.839996</v>
      </c>
      <c r="D956">
        <v>113.839996</v>
      </c>
      <c r="E956">
        <v>114.760002</v>
      </c>
      <c r="F956">
        <v>114.760002</v>
      </c>
      <c r="G956">
        <v>92500</v>
      </c>
    </row>
    <row r="957" spans="1:7" x14ac:dyDescent="0.25">
      <c r="A957" s="46">
        <v>41248</v>
      </c>
      <c r="B957">
        <v>115.360001</v>
      </c>
      <c r="C957">
        <v>116</v>
      </c>
      <c r="D957">
        <v>112.32</v>
      </c>
      <c r="E957">
        <v>113.199997</v>
      </c>
      <c r="F957">
        <v>113.199997</v>
      </c>
      <c r="G957">
        <v>61900</v>
      </c>
    </row>
    <row r="958" spans="1:7" x14ac:dyDescent="0.25">
      <c r="A958" s="46">
        <v>41249</v>
      </c>
      <c r="B958">
        <v>113.400002</v>
      </c>
      <c r="C958">
        <v>114.040001</v>
      </c>
      <c r="D958">
        <v>112.800003</v>
      </c>
      <c r="E958">
        <v>113.199997</v>
      </c>
      <c r="F958">
        <v>113.199997</v>
      </c>
      <c r="G958">
        <v>44600</v>
      </c>
    </row>
    <row r="959" spans="1:7" x14ac:dyDescent="0.25">
      <c r="A959" s="46">
        <v>41250</v>
      </c>
      <c r="B959">
        <v>112.720001</v>
      </c>
      <c r="C959">
        <v>114.040001</v>
      </c>
      <c r="D959">
        <v>111.120003</v>
      </c>
      <c r="E959">
        <v>111.360001</v>
      </c>
      <c r="F959">
        <v>111.360001</v>
      </c>
      <c r="G959">
        <v>41100</v>
      </c>
    </row>
    <row r="960" spans="1:7" x14ac:dyDescent="0.25">
      <c r="A960" s="46">
        <v>41253</v>
      </c>
      <c r="B960">
        <v>111.55999799999999</v>
      </c>
      <c r="C960">
        <v>111.879997</v>
      </c>
      <c r="D960">
        <v>110.839996</v>
      </c>
      <c r="E960">
        <v>111</v>
      </c>
      <c r="F960">
        <v>111</v>
      </c>
      <c r="G960">
        <v>84600</v>
      </c>
    </row>
    <row r="961" spans="1:7" x14ac:dyDescent="0.25">
      <c r="A961" s="46">
        <v>41254</v>
      </c>
      <c r="B961">
        <v>109.68</v>
      </c>
      <c r="C961">
        <v>110.279999</v>
      </c>
      <c r="D961">
        <v>108.760002</v>
      </c>
      <c r="E961">
        <v>109.480003</v>
      </c>
      <c r="F961">
        <v>109.480003</v>
      </c>
      <c r="G961">
        <v>98400</v>
      </c>
    </row>
    <row r="962" spans="1:7" x14ac:dyDescent="0.25">
      <c r="A962" s="46">
        <v>41255</v>
      </c>
      <c r="B962">
        <v>109.32</v>
      </c>
      <c r="C962">
        <v>111.32</v>
      </c>
      <c r="D962">
        <v>108.519997</v>
      </c>
      <c r="E962">
        <v>110.839996</v>
      </c>
      <c r="F962">
        <v>110.839996</v>
      </c>
      <c r="G962">
        <v>68800</v>
      </c>
    </row>
    <row r="963" spans="1:7" x14ac:dyDescent="0.25">
      <c r="A963" s="46">
        <v>41256</v>
      </c>
      <c r="B963">
        <v>110.32</v>
      </c>
      <c r="C963">
        <v>113.08000199999999</v>
      </c>
      <c r="D963">
        <v>109.800003</v>
      </c>
      <c r="E963">
        <v>112.279999</v>
      </c>
      <c r="F963">
        <v>112.279999</v>
      </c>
      <c r="G963">
        <v>45800</v>
      </c>
    </row>
    <row r="964" spans="1:7" x14ac:dyDescent="0.25">
      <c r="A964" s="46">
        <v>41257</v>
      </c>
      <c r="B964">
        <v>112.360001</v>
      </c>
      <c r="C964">
        <v>113.199997</v>
      </c>
      <c r="D964">
        <v>111.839996</v>
      </c>
      <c r="E964">
        <v>112.760002</v>
      </c>
      <c r="F964">
        <v>112.760002</v>
      </c>
      <c r="G964">
        <v>101300</v>
      </c>
    </row>
    <row r="965" spans="1:7" x14ac:dyDescent="0.25">
      <c r="A965" s="46">
        <v>41260</v>
      </c>
      <c r="B965">
        <v>113.239998</v>
      </c>
      <c r="C965">
        <v>113.239998</v>
      </c>
      <c r="D965">
        <v>109.08000199999999</v>
      </c>
      <c r="E965">
        <v>109.279999</v>
      </c>
      <c r="F965">
        <v>109.279999</v>
      </c>
      <c r="G965">
        <v>63500</v>
      </c>
    </row>
    <row r="966" spans="1:7" x14ac:dyDescent="0.25">
      <c r="A966" s="46">
        <v>41261</v>
      </c>
      <c r="B966">
        <v>109.040001</v>
      </c>
      <c r="C966">
        <v>109.199997</v>
      </c>
      <c r="D966">
        <v>105.879997</v>
      </c>
      <c r="E966">
        <v>106.279999</v>
      </c>
      <c r="F966">
        <v>106.279999</v>
      </c>
      <c r="G966">
        <v>236300</v>
      </c>
    </row>
    <row r="967" spans="1:7" x14ac:dyDescent="0.25">
      <c r="A967" s="46">
        <v>41262</v>
      </c>
      <c r="B967">
        <v>105.639999</v>
      </c>
      <c r="C967">
        <v>110.239998</v>
      </c>
      <c r="D967">
        <v>105.519997</v>
      </c>
      <c r="E967">
        <v>110.08000199999999</v>
      </c>
      <c r="F967">
        <v>110.08000199999999</v>
      </c>
      <c r="G967">
        <v>108300</v>
      </c>
    </row>
    <row r="968" spans="1:7" x14ac:dyDescent="0.25">
      <c r="A968" s="46">
        <v>41263</v>
      </c>
      <c r="B968">
        <v>108.239998</v>
      </c>
      <c r="C968">
        <v>110.720001</v>
      </c>
      <c r="D968">
        <v>107.599998</v>
      </c>
      <c r="E968">
        <v>110.040001</v>
      </c>
      <c r="F968">
        <v>110.040001</v>
      </c>
      <c r="G968">
        <v>124000</v>
      </c>
    </row>
    <row r="969" spans="1:7" x14ac:dyDescent="0.25">
      <c r="A969" s="46">
        <v>41264</v>
      </c>
      <c r="B969">
        <v>114.160004</v>
      </c>
      <c r="C969">
        <v>114.480003</v>
      </c>
      <c r="D969">
        <v>111.519997</v>
      </c>
      <c r="E969">
        <v>112.400002</v>
      </c>
      <c r="F969">
        <v>112.400002</v>
      </c>
      <c r="G969">
        <v>203600</v>
      </c>
    </row>
    <row r="970" spans="1:7" x14ac:dyDescent="0.25">
      <c r="A970" s="46">
        <v>41267</v>
      </c>
      <c r="B970">
        <v>112.800003</v>
      </c>
      <c r="C970">
        <v>113.639999</v>
      </c>
      <c r="D970">
        <v>112.199997</v>
      </c>
      <c r="E970">
        <v>112.360001</v>
      </c>
      <c r="F970">
        <v>112.360001</v>
      </c>
      <c r="G970">
        <v>100400</v>
      </c>
    </row>
    <row r="971" spans="1:7" x14ac:dyDescent="0.25">
      <c r="A971" s="46">
        <v>41269</v>
      </c>
      <c r="B971">
        <v>112.599998</v>
      </c>
      <c r="C971">
        <v>115.480003</v>
      </c>
      <c r="D971">
        <v>112.360001</v>
      </c>
      <c r="E971">
        <v>114.120003</v>
      </c>
      <c r="F971">
        <v>114.120003</v>
      </c>
      <c r="G971">
        <v>92000</v>
      </c>
    </row>
    <row r="972" spans="1:7" x14ac:dyDescent="0.25">
      <c r="A972" s="46">
        <v>41270</v>
      </c>
      <c r="B972">
        <v>114.120003</v>
      </c>
      <c r="C972">
        <v>117.239998</v>
      </c>
      <c r="D972">
        <v>112.639999</v>
      </c>
      <c r="E972">
        <v>113.55999799999999</v>
      </c>
      <c r="F972">
        <v>113.55999799999999</v>
      </c>
      <c r="G972">
        <v>92800</v>
      </c>
    </row>
    <row r="973" spans="1:7" x14ac:dyDescent="0.25">
      <c r="A973" s="46">
        <v>41271</v>
      </c>
      <c r="B973">
        <v>115.32</v>
      </c>
      <c r="C973">
        <v>117.040001</v>
      </c>
      <c r="D973">
        <v>114.32</v>
      </c>
      <c r="E973">
        <v>115.839996</v>
      </c>
      <c r="F973">
        <v>115.839996</v>
      </c>
      <c r="G973">
        <v>74800</v>
      </c>
    </row>
    <row r="974" spans="1:7" x14ac:dyDescent="0.25">
      <c r="A974" s="46">
        <v>41274</v>
      </c>
      <c r="B974">
        <v>115.040001</v>
      </c>
      <c r="C974">
        <v>116.55999799999999</v>
      </c>
      <c r="D974">
        <v>110.480003</v>
      </c>
      <c r="E974">
        <v>111.800003</v>
      </c>
      <c r="F974">
        <v>111.800003</v>
      </c>
      <c r="G974">
        <v>182300</v>
      </c>
    </row>
    <row r="975" spans="1:7" x14ac:dyDescent="0.25">
      <c r="A975" s="46">
        <v>41276</v>
      </c>
      <c r="B975">
        <v>105.720001</v>
      </c>
      <c r="C975">
        <v>107.959999</v>
      </c>
      <c r="D975">
        <v>105</v>
      </c>
      <c r="E975">
        <v>105.279999</v>
      </c>
      <c r="F975">
        <v>105.279999</v>
      </c>
      <c r="G975">
        <v>204900</v>
      </c>
    </row>
    <row r="976" spans="1:7" x14ac:dyDescent="0.25">
      <c r="A976" s="46">
        <v>41277</v>
      </c>
      <c r="B976">
        <v>104.480003</v>
      </c>
      <c r="C976">
        <v>105.91999800000001</v>
      </c>
      <c r="D976">
        <v>102.839996</v>
      </c>
      <c r="E976">
        <v>105.160004</v>
      </c>
      <c r="F976">
        <v>105.160004</v>
      </c>
      <c r="G976">
        <v>100200</v>
      </c>
    </row>
    <row r="977" spans="1:7" x14ac:dyDescent="0.25">
      <c r="A977" s="46">
        <v>41278</v>
      </c>
      <c r="B977">
        <v>103.839996</v>
      </c>
      <c r="C977">
        <v>104.760002</v>
      </c>
      <c r="D977">
        <v>103.279999</v>
      </c>
      <c r="E977">
        <v>103.360001</v>
      </c>
      <c r="F977">
        <v>103.360001</v>
      </c>
      <c r="G977">
        <v>144800</v>
      </c>
    </row>
    <row r="978" spans="1:7" x14ac:dyDescent="0.25">
      <c r="A978" s="46">
        <v>41281</v>
      </c>
      <c r="B978">
        <v>104.400002</v>
      </c>
      <c r="C978">
        <v>105.760002</v>
      </c>
      <c r="D978">
        <v>104.08000199999999</v>
      </c>
      <c r="E978">
        <v>104.400002</v>
      </c>
      <c r="F978">
        <v>104.400002</v>
      </c>
      <c r="G978">
        <v>72700</v>
      </c>
    </row>
    <row r="979" spans="1:7" x14ac:dyDescent="0.25">
      <c r="A979" s="46">
        <v>41282</v>
      </c>
      <c r="B979">
        <v>105.08000199999999</v>
      </c>
      <c r="C979">
        <v>106.199997</v>
      </c>
      <c r="D979">
        <v>104.639999</v>
      </c>
      <c r="E979">
        <v>105.32</v>
      </c>
      <c r="F979">
        <v>105.32</v>
      </c>
      <c r="G979">
        <v>110600</v>
      </c>
    </row>
    <row r="980" spans="1:7" x14ac:dyDescent="0.25">
      <c r="A980" s="46">
        <v>41283</v>
      </c>
      <c r="B980">
        <v>103.519997</v>
      </c>
      <c r="C980">
        <v>104.91999800000001</v>
      </c>
      <c r="D980">
        <v>102.599998</v>
      </c>
      <c r="E980">
        <v>104.32</v>
      </c>
      <c r="F980">
        <v>104.32</v>
      </c>
      <c r="G980">
        <v>97000</v>
      </c>
    </row>
    <row r="981" spans="1:7" x14ac:dyDescent="0.25">
      <c r="A981" s="46">
        <v>41284</v>
      </c>
      <c r="B981">
        <v>102.400002</v>
      </c>
      <c r="C981">
        <v>103.400002</v>
      </c>
      <c r="D981">
        <v>102.199997</v>
      </c>
      <c r="E981">
        <v>102.599998</v>
      </c>
      <c r="F981">
        <v>102.599998</v>
      </c>
      <c r="G981">
        <v>59600</v>
      </c>
    </row>
    <row r="982" spans="1:7" x14ac:dyDescent="0.25">
      <c r="A982" s="46">
        <v>41285</v>
      </c>
      <c r="B982">
        <v>102.800003</v>
      </c>
      <c r="C982">
        <v>103.239998</v>
      </c>
      <c r="D982">
        <v>101.239998</v>
      </c>
      <c r="E982">
        <v>101.91999800000001</v>
      </c>
      <c r="F982">
        <v>101.91999800000001</v>
      </c>
      <c r="G982">
        <v>40900</v>
      </c>
    </row>
    <row r="983" spans="1:7" x14ac:dyDescent="0.25">
      <c r="A983" s="46">
        <v>41288</v>
      </c>
      <c r="B983">
        <v>101.44000200000001</v>
      </c>
      <c r="C983">
        <v>102.599998</v>
      </c>
      <c r="D983">
        <v>100.199997</v>
      </c>
      <c r="E983">
        <v>100.32</v>
      </c>
      <c r="F983">
        <v>100.32</v>
      </c>
      <c r="G983">
        <v>59000</v>
      </c>
    </row>
    <row r="984" spans="1:7" x14ac:dyDescent="0.25">
      <c r="A984" s="46">
        <v>41289</v>
      </c>
      <c r="B984">
        <v>100.279999</v>
      </c>
      <c r="C984">
        <v>100.800003</v>
      </c>
      <c r="D984">
        <v>99.559997999999993</v>
      </c>
      <c r="E984">
        <v>100.160004</v>
      </c>
      <c r="F984">
        <v>100.160004</v>
      </c>
      <c r="G984">
        <v>121300</v>
      </c>
    </row>
    <row r="985" spans="1:7" x14ac:dyDescent="0.25">
      <c r="A985" s="46">
        <v>41290</v>
      </c>
      <c r="B985">
        <v>100.160004</v>
      </c>
      <c r="C985">
        <v>100.519997</v>
      </c>
      <c r="D985">
        <v>99.040001000000004</v>
      </c>
      <c r="E985">
        <v>99.639999000000003</v>
      </c>
      <c r="F985">
        <v>99.639999000000003</v>
      </c>
      <c r="G985">
        <v>139000</v>
      </c>
    </row>
    <row r="986" spans="1:7" x14ac:dyDescent="0.25">
      <c r="A986" s="46">
        <v>41291</v>
      </c>
      <c r="B986">
        <v>98.919998000000007</v>
      </c>
      <c r="C986">
        <v>99.68</v>
      </c>
      <c r="D986">
        <v>98.440002000000007</v>
      </c>
      <c r="E986">
        <v>99.199996999999996</v>
      </c>
      <c r="F986">
        <v>99.199996999999996</v>
      </c>
      <c r="G986">
        <v>32700</v>
      </c>
    </row>
    <row r="987" spans="1:7" x14ac:dyDescent="0.25">
      <c r="A987" s="46">
        <v>41292</v>
      </c>
      <c r="B987">
        <v>97.839995999999999</v>
      </c>
      <c r="C987">
        <v>98.239998</v>
      </c>
      <c r="D987">
        <v>95.839995999999999</v>
      </c>
      <c r="E987">
        <v>96.199996999999996</v>
      </c>
      <c r="F987">
        <v>96.199996999999996</v>
      </c>
      <c r="G987">
        <v>88900</v>
      </c>
    </row>
    <row r="988" spans="1:7" x14ac:dyDescent="0.25">
      <c r="A988" s="46">
        <v>41296</v>
      </c>
      <c r="B988">
        <v>95.199996999999996</v>
      </c>
      <c r="C988">
        <v>95.639999000000003</v>
      </c>
      <c r="D988">
        <v>92.800003000000004</v>
      </c>
      <c r="E988">
        <v>92.959998999999996</v>
      </c>
      <c r="F988">
        <v>92.959998999999996</v>
      </c>
      <c r="G988">
        <v>95500</v>
      </c>
    </row>
    <row r="989" spans="1:7" x14ac:dyDescent="0.25">
      <c r="A989" s="46">
        <v>41297</v>
      </c>
      <c r="B989">
        <v>92.32</v>
      </c>
      <c r="C989">
        <v>92.360000999999997</v>
      </c>
      <c r="D989">
        <v>89.360000999999997</v>
      </c>
      <c r="E989">
        <v>89.959998999999996</v>
      </c>
      <c r="F989">
        <v>89.959998999999996</v>
      </c>
      <c r="G989">
        <v>160600</v>
      </c>
    </row>
    <row r="990" spans="1:7" x14ac:dyDescent="0.25">
      <c r="A990" s="46">
        <v>41298</v>
      </c>
      <c r="B990">
        <v>91.040001000000004</v>
      </c>
      <c r="C990">
        <v>92.639999000000003</v>
      </c>
      <c r="D990">
        <v>89.760002</v>
      </c>
      <c r="E990">
        <v>90.120002999999997</v>
      </c>
      <c r="F990">
        <v>90.120002999999997</v>
      </c>
      <c r="G990">
        <v>164300</v>
      </c>
    </row>
    <row r="991" spans="1:7" x14ac:dyDescent="0.25">
      <c r="A991" s="46">
        <v>41299</v>
      </c>
      <c r="B991">
        <v>90.080001999999993</v>
      </c>
      <c r="C991">
        <v>90.919998000000007</v>
      </c>
      <c r="D991">
        <v>89.519997000000004</v>
      </c>
      <c r="E991">
        <v>89.720000999999996</v>
      </c>
      <c r="F991">
        <v>89.720000999999996</v>
      </c>
      <c r="G991">
        <v>92700</v>
      </c>
    </row>
    <row r="992" spans="1:7" x14ac:dyDescent="0.25">
      <c r="A992" s="46">
        <v>41302</v>
      </c>
      <c r="B992">
        <v>89.639999000000003</v>
      </c>
      <c r="C992">
        <v>91.32</v>
      </c>
      <c r="D992">
        <v>89.599997999999999</v>
      </c>
      <c r="E992">
        <v>90.040001000000004</v>
      </c>
      <c r="F992">
        <v>90.040001000000004</v>
      </c>
      <c r="G992">
        <v>48100</v>
      </c>
    </row>
    <row r="993" spans="1:7" x14ac:dyDescent="0.25">
      <c r="A993" s="46">
        <v>41303</v>
      </c>
      <c r="B993">
        <v>91.120002999999997</v>
      </c>
      <c r="C993">
        <v>91.599997999999999</v>
      </c>
      <c r="D993">
        <v>88.760002</v>
      </c>
      <c r="E993">
        <v>89.480002999999996</v>
      </c>
      <c r="F993">
        <v>89.480002999999996</v>
      </c>
      <c r="G993">
        <v>154400</v>
      </c>
    </row>
    <row r="994" spans="1:7" x14ac:dyDescent="0.25">
      <c r="A994" s="46">
        <v>41304</v>
      </c>
      <c r="B994">
        <v>90.120002999999997</v>
      </c>
      <c r="C994">
        <v>91.760002</v>
      </c>
      <c r="D994">
        <v>89</v>
      </c>
      <c r="E994">
        <v>91.440002000000007</v>
      </c>
      <c r="F994">
        <v>91.440002000000007</v>
      </c>
      <c r="G994">
        <v>202600</v>
      </c>
    </row>
    <row r="995" spans="1:7" x14ac:dyDescent="0.25">
      <c r="A995" s="46">
        <v>41305</v>
      </c>
      <c r="B995">
        <v>91.599997999999999</v>
      </c>
      <c r="C995">
        <v>91.919998000000007</v>
      </c>
      <c r="D995">
        <v>90.239998</v>
      </c>
      <c r="E995">
        <v>91.440002000000007</v>
      </c>
      <c r="F995">
        <v>91.440002000000007</v>
      </c>
      <c r="G995">
        <v>112600</v>
      </c>
    </row>
    <row r="996" spans="1:7" x14ac:dyDescent="0.25">
      <c r="A996" s="46">
        <v>41306</v>
      </c>
      <c r="B996">
        <v>90.599997999999999</v>
      </c>
      <c r="C996">
        <v>91.120002999999997</v>
      </c>
      <c r="D996">
        <v>90.199996999999996</v>
      </c>
      <c r="E996">
        <v>91</v>
      </c>
      <c r="F996">
        <v>91</v>
      </c>
      <c r="G996">
        <v>174100</v>
      </c>
    </row>
    <row r="997" spans="1:7" x14ac:dyDescent="0.25">
      <c r="A997" s="46">
        <v>41309</v>
      </c>
      <c r="B997">
        <v>91.800003000000004</v>
      </c>
      <c r="C997">
        <v>93.599997999999999</v>
      </c>
      <c r="D997">
        <v>90.760002</v>
      </c>
      <c r="E997">
        <v>93.440002000000007</v>
      </c>
      <c r="F997">
        <v>93.440002000000007</v>
      </c>
      <c r="G997">
        <v>160700</v>
      </c>
    </row>
    <row r="998" spans="1:7" x14ac:dyDescent="0.25">
      <c r="A998" s="46">
        <v>41310</v>
      </c>
      <c r="B998">
        <v>91.760002</v>
      </c>
      <c r="C998">
        <v>92</v>
      </c>
      <c r="D998">
        <v>90.360000999999997</v>
      </c>
      <c r="E998">
        <v>91.559997999999993</v>
      </c>
      <c r="F998">
        <v>91.559997999999993</v>
      </c>
      <c r="G998">
        <v>366200</v>
      </c>
    </row>
    <row r="999" spans="1:7" x14ac:dyDescent="0.25">
      <c r="A999" s="46">
        <v>41311</v>
      </c>
      <c r="B999">
        <v>92.440002000000007</v>
      </c>
      <c r="C999">
        <v>92.800003000000004</v>
      </c>
      <c r="D999">
        <v>91.080001999999993</v>
      </c>
      <c r="E999">
        <v>91.120002999999997</v>
      </c>
      <c r="F999">
        <v>91.120002999999997</v>
      </c>
      <c r="G999">
        <v>88900</v>
      </c>
    </row>
    <row r="1000" spans="1:7" x14ac:dyDescent="0.25">
      <c r="A1000" s="46">
        <v>41312</v>
      </c>
      <c r="B1000">
        <v>90.68</v>
      </c>
      <c r="C1000">
        <v>93.199996999999996</v>
      </c>
      <c r="D1000">
        <v>90.519997000000004</v>
      </c>
      <c r="E1000">
        <v>91</v>
      </c>
      <c r="F1000">
        <v>91</v>
      </c>
      <c r="G1000">
        <v>93700</v>
      </c>
    </row>
    <row r="1001" spans="1:7" x14ac:dyDescent="0.25">
      <c r="A1001" s="46">
        <v>41313</v>
      </c>
      <c r="B1001">
        <v>90.760002</v>
      </c>
      <c r="C1001">
        <v>90.879997000000003</v>
      </c>
      <c r="D1001">
        <v>89.599997999999999</v>
      </c>
      <c r="E1001">
        <v>90.120002999999997</v>
      </c>
      <c r="F1001">
        <v>90.120002999999997</v>
      </c>
      <c r="G1001">
        <v>267700</v>
      </c>
    </row>
    <row r="1002" spans="1:7" x14ac:dyDescent="0.25">
      <c r="A1002" s="46">
        <v>41316</v>
      </c>
      <c r="B1002">
        <v>89.199996999999996</v>
      </c>
      <c r="C1002">
        <v>90.160004000000001</v>
      </c>
      <c r="D1002">
        <v>88.360000999999997</v>
      </c>
      <c r="E1002">
        <v>88.400002000000001</v>
      </c>
      <c r="F1002">
        <v>88.400002000000001</v>
      </c>
      <c r="G1002">
        <v>710200</v>
      </c>
    </row>
    <row r="1003" spans="1:7" x14ac:dyDescent="0.25">
      <c r="A1003" s="46">
        <v>41317</v>
      </c>
      <c r="B1003">
        <v>88</v>
      </c>
      <c r="C1003">
        <v>88.760002</v>
      </c>
      <c r="D1003">
        <v>87.32</v>
      </c>
      <c r="E1003">
        <v>88.279999000000004</v>
      </c>
      <c r="F1003">
        <v>88.279999000000004</v>
      </c>
      <c r="G1003">
        <v>96300</v>
      </c>
    </row>
    <row r="1004" spans="1:7" x14ac:dyDescent="0.25">
      <c r="A1004" s="46">
        <v>41318</v>
      </c>
      <c r="B1004">
        <v>87.519997000000004</v>
      </c>
      <c r="C1004">
        <v>89.120002999999997</v>
      </c>
      <c r="D1004">
        <v>87.239998</v>
      </c>
      <c r="E1004">
        <v>87.959998999999996</v>
      </c>
      <c r="F1004">
        <v>87.959998999999996</v>
      </c>
      <c r="G1004">
        <v>107400</v>
      </c>
    </row>
    <row r="1005" spans="1:7" x14ac:dyDescent="0.25">
      <c r="A1005" s="46">
        <v>41319</v>
      </c>
      <c r="B1005">
        <v>88.800003000000004</v>
      </c>
      <c r="C1005">
        <v>89.239998</v>
      </c>
      <c r="D1005">
        <v>88</v>
      </c>
      <c r="E1005">
        <v>88.120002999999997</v>
      </c>
      <c r="F1005">
        <v>88.120002999999997</v>
      </c>
      <c r="G1005">
        <v>72400</v>
      </c>
    </row>
    <row r="1006" spans="1:7" x14ac:dyDescent="0.25">
      <c r="A1006" s="46">
        <v>41320</v>
      </c>
      <c r="B1006">
        <v>87.839995999999999</v>
      </c>
      <c r="C1006">
        <v>89.040001000000004</v>
      </c>
      <c r="D1006">
        <v>87.68</v>
      </c>
      <c r="E1006">
        <v>88.32</v>
      </c>
      <c r="F1006">
        <v>88.32</v>
      </c>
      <c r="G1006">
        <v>57000</v>
      </c>
    </row>
    <row r="1007" spans="1:7" x14ac:dyDescent="0.25">
      <c r="A1007" s="46">
        <v>41324</v>
      </c>
      <c r="B1007">
        <v>87.800003000000004</v>
      </c>
      <c r="C1007">
        <v>87.800003000000004</v>
      </c>
      <c r="D1007">
        <v>85.519997000000004</v>
      </c>
      <c r="E1007">
        <v>85.519997000000004</v>
      </c>
      <c r="F1007">
        <v>85.519997000000004</v>
      </c>
      <c r="G1007">
        <v>84200</v>
      </c>
    </row>
    <row r="1008" spans="1:7" x14ac:dyDescent="0.25">
      <c r="A1008" s="46">
        <v>41325</v>
      </c>
      <c r="B1008">
        <v>85.519997000000004</v>
      </c>
      <c r="C1008">
        <v>87.879997000000003</v>
      </c>
      <c r="D1008">
        <v>85.400002000000001</v>
      </c>
      <c r="E1008">
        <v>87.599997999999999</v>
      </c>
      <c r="F1008">
        <v>87.599997999999999</v>
      </c>
      <c r="G1008">
        <v>328600</v>
      </c>
    </row>
    <row r="1009" spans="1:7" x14ac:dyDescent="0.25">
      <c r="A1009" s="46">
        <v>41326</v>
      </c>
      <c r="B1009">
        <v>87.68</v>
      </c>
      <c r="C1009">
        <v>89.400002000000001</v>
      </c>
      <c r="D1009">
        <v>87.440002000000007</v>
      </c>
      <c r="E1009">
        <v>88.480002999999996</v>
      </c>
      <c r="F1009">
        <v>88.480002999999996</v>
      </c>
      <c r="G1009">
        <v>546100</v>
      </c>
    </row>
    <row r="1010" spans="1:7" x14ac:dyDescent="0.25">
      <c r="A1010" s="46">
        <v>41327</v>
      </c>
      <c r="B1010">
        <v>87.760002</v>
      </c>
      <c r="C1010">
        <v>88.68</v>
      </c>
      <c r="D1010">
        <v>86.720000999999996</v>
      </c>
      <c r="E1010">
        <v>86.800003000000004</v>
      </c>
      <c r="F1010">
        <v>86.800003000000004</v>
      </c>
      <c r="G1010">
        <v>140500</v>
      </c>
    </row>
    <row r="1011" spans="1:7" x14ac:dyDescent="0.25">
      <c r="A1011" s="46">
        <v>41330</v>
      </c>
      <c r="B1011">
        <v>85.879997000000003</v>
      </c>
      <c r="C1011">
        <v>91.760002</v>
      </c>
      <c r="D1011">
        <v>85</v>
      </c>
      <c r="E1011">
        <v>91.120002999999997</v>
      </c>
      <c r="F1011">
        <v>91.120002999999997</v>
      </c>
      <c r="G1011">
        <v>241900</v>
      </c>
    </row>
    <row r="1012" spans="1:7" x14ac:dyDescent="0.25">
      <c r="A1012" s="46">
        <v>41331</v>
      </c>
      <c r="B1012">
        <v>90.400002000000001</v>
      </c>
      <c r="C1012">
        <v>92.32</v>
      </c>
      <c r="D1012">
        <v>88.199996999999996</v>
      </c>
      <c r="E1012">
        <v>89.68</v>
      </c>
      <c r="F1012">
        <v>89.68</v>
      </c>
      <c r="G1012">
        <v>230700</v>
      </c>
    </row>
    <row r="1013" spans="1:7" x14ac:dyDescent="0.25">
      <c r="A1013" s="46">
        <v>41332</v>
      </c>
      <c r="B1013">
        <v>89.760002</v>
      </c>
      <c r="C1013">
        <v>90.199996999999996</v>
      </c>
      <c r="D1013">
        <v>86.879997000000003</v>
      </c>
      <c r="E1013">
        <v>87.639999000000003</v>
      </c>
      <c r="F1013">
        <v>87.639999000000003</v>
      </c>
      <c r="G1013">
        <v>223500</v>
      </c>
    </row>
    <row r="1014" spans="1:7" x14ac:dyDescent="0.25">
      <c r="A1014" s="46">
        <v>41333</v>
      </c>
      <c r="B1014">
        <v>87.120002999999997</v>
      </c>
      <c r="C1014">
        <v>89.559997999999993</v>
      </c>
      <c r="D1014">
        <v>86.599997999999999</v>
      </c>
      <c r="E1014">
        <v>89.559997999999993</v>
      </c>
      <c r="F1014">
        <v>89.559997999999993</v>
      </c>
      <c r="G1014">
        <v>139300</v>
      </c>
    </row>
    <row r="1015" spans="1:7" x14ac:dyDescent="0.25">
      <c r="A1015" s="46">
        <v>41334</v>
      </c>
      <c r="B1015">
        <v>89.68</v>
      </c>
      <c r="C1015">
        <v>90.879997000000003</v>
      </c>
      <c r="D1015">
        <v>88.199996999999996</v>
      </c>
      <c r="E1015">
        <v>89.919998000000007</v>
      </c>
      <c r="F1015">
        <v>89.919998000000007</v>
      </c>
      <c r="G1015">
        <v>145500</v>
      </c>
    </row>
    <row r="1016" spans="1:7" x14ac:dyDescent="0.25">
      <c r="A1016" s="46">
        <v>41337</v>
      </c>
      <c r="B1016">
        <v>89.879997000000003</v>
      </c>
      <c r="C1016">
        <v>90.639999000000003</v>
      </c>
      <c r="D1016">
        <v>87.879997000000003</v>
      </c>
      <c r="E1016">
        <v>88.160004000000001</v>
      </c>
      <c r="F1016">
        <v>88.160004000000001</v>
      </c>
      <c r="G1016">
        <v>100200</v>
      </c>
    </row>
    <row r="1017" spans="1:7" x14ac:dyDescent="0.25">
      <c r="A1017" s="46">
        <v>41338</v>
      </c>
      <c r="B1017">
        <v>86.639999000000003</v>
      </c>
      <c r="C1017">
        <v>87.68</v>
      </c>
      <c r="D1017">
        <v>86.32</v>
      </c>
      <c r="E1017">
        <v>86.599997999999999</v>
      </c>
      <c r="F1017">
        <v>86.599997999999999</v>
      </c>
      <c r="G1017">
        <v>199100</v>
      </c>
    </row>
    <row r="1018" spans="1:7" x14ac:dyDescent="0.25">
      <c r="A1018" s="46">
        <v>41339</v>
      </c>
      <c r="B1018">
        <v>85.919998000000007</v>
      </c>
      <c r="C1018">
        <v>87.080001999999993</v>
      </c>
      <c r="D1018">
        <v>85.800003000000004</v>
      </c>
      <c r="E1018">
        <v>86.279999000000004</v>
      </c>
      <c r="F1018">
        <v>86.279999000000004</v>
      </c>
      <c r="G1018">
        <v>26500</v>
      </c>
    </row>
    <row r="1019" spans="1:7" x14ac:dyDescent="0.25">
      <c r="A1019" s="46">
        <v>41340</v>
      </c>
      <c r="B1019">
        <v>85.919998000000007</v>
      </c>
      <c r="C1019">
        <v>86.360000999999997</v>
      </c>
      <c r="D1019">
        <v>85.440002000000007</v>
      </c>
      <c r="E1019">
        <v>85.919998000000007</v>
      </c>
      <c r="F1019">
        <v>85.919998000000007</v>
      </c>
      <c r="G1019">
        <v>71700</v>
      </c>
    </row>
    <row r="1020" spans="1:7" x14ac:dyDescent="0.25">
      <c r="A1020" s="46">
        <v>41341</v>
      </c>
      <c r="B1020">
        <v>85.68</v>
      </c>
      <c r="C1020">
        <v>86.68</v>
      </c>
      <c r="D1020">
        <v>85.120002999999997</v>
      </c>
      <c r="E1020">
        <v>85.959998999999996</v>
      </c>
      <c r="F1020">
        <v>85.959998999999996</v>
      </c>
      <c r="G1020">
        <v>106700</v>
      </c>
    </row>
    <row r="1021" spans="1:7" x14ac:dyDescent="0.25">
      <c r="A1021" s="46">
        <v>41344</v>
      </c>
      <c r="B1021">
        <v>86.32</v>
      </c>
      <c r="C1021">
        <v>86.800003000000004</v>
      </c>
      <c r="D1021">
        <v>85.360000999999997</v>
      </c>
      <c r="E1021">
        <v>85.760002</v>
      </c>
      <c r="F1021">
        <v>85.760002</v>
      </c>
      <c r="G1021">
        <v>118100</v>
      </c>
    </row>
    <row r="1022" spans="1:7" x14ac:dyDescent="0.25">
      <c r="A1022" s="46">
        <v>41345</v>
      </c>
      <c r="B1022">
        <v>85.760002</v>
      </c>
      <c r="C1022">
        <v>87.279999000000004</v>
      </c>
      <c r="D1022">
        <v>85.160004000000001</v>
      </c>
      <c r="E1022">
        <v>86.080001999999993</v>
      </c>
      <c r="F1022">
        <v>86.080001999999993</v>
      </c>
      <c r="G1022">
        <v>167600</v>
      </c>
    </row>
    <row r="1023" spans="1:7" x14ac:dyDescent="0.25">
      <c r="A1023" s="46">
        <v>41346</v>
      </c>
      <c r="B1023">
        <v>86.080001999999993</v>
      </c>
      <c r="C1023">
        <v>87.160004000000001</v>
      </c>
      <c r="D1023">
        <v>85.68</v>
      </c>
      <c r="E1023">
        <v>86.360000999999997</v>
      </c>
      <c r="F1023">
        <v>86.360000999999997</v>
      </c>
      <c r="G1023">
        <v>36800</v>
      </c>
    </row>
    <row r="1024" spans="1:7" x14ac:dyDescent="0.25">
      <c r="A1024" s="46">
        <v>41347</v>
      </c>
      <c r="B1024">
        <v>86.239998</v>
      </c>
      <c r="C1024">
        <v>86.839995999999999</v>
      </c>
      <c r="D1024">
        <v>85.879997000000003</v>
      </c>
      <c r="E1024">
        <v>86.279999000000004</v>
      </c>
      <c r="F1024">
        <v>86.279999000000004</v>
      </c>
      <c r="G1024">
        <v>150700</v>
      </c>
    </row>
    <row r="1025" spans="1:7" x14ac:dyDescent="0.25">
      <c r="A1025" s="46">
        <v>41348</v>
      </c>
      <c r="B1025">
        <v>86.480002999999996</v>
      </c>
      <c r="C1025">
        <v>86.919998000000007</v>
      </c>
      <c r="D1025">
        <v>85.599997999999999</v>
      </c>
      <c r="E1025">
        <v>86.160004000000001</v>
      </c>
      <c r="F1025">
        <v>86.160004000000001</v>
      </c>
      <c r="G1025">
        <v>75500</v>
      </c>
    </row>
    <row r="1026" spans="1:7" x14ac:dyDescent="0.25">
      <c r="A1026" s="46">
        <v>41351</v>
      </c>
      <c r="B1026">
        <v>89.199996999999996</v>
      </c>
      <c r="C1026">
        <v>89.279999000000004</v>
      </c>
      <c r="D1026">
        <v>86.32</v>
      </c>
      <c r="E1026">
        <v>87.599997999999999</v>
      </c>
      <c r="F1026">
        <v>87.599997999999999</v>
      </c>
      <c r="G1026">
        <v>206600</v>
      </c>
    </row>
    <row r="1027" spans="1:7" x14ac:dyDescent="0.25">
      <c r="A1027" s="46">
        <v>41352</v>
      </c>
      <c r="B1027">
        <v>87.239998</v>
      </c>
      <c r="C1027">
        <v>89.639999000000003</v>
      </c>
      <c r="D1027">
        <v>86.800003000000004</v>
      </c>
      <c r="E1027">
        <v>86.839995999999999</v>
      </c>
      <c r="F1027">
        <v>86.839995999999999</v>
      </c>
      <c r="G1027">
        <v>253800</v>
      </c>
    </row>
    <row r="1028" spans="1:7" x14ac:dyDescent="0.25">
      <c r="A1028" s="46">
        <v>41353</v>
      </c>
      <c r="B1028">
        <v>85.919998000000007</v>
      </c>
      <c r="C1028">
        <v>86.800003000000004</v>
      </c>
      <c r="D1028">
        <v>85.239998</v>
      </c>
      <c r="E1028">
        <v>86.239998</v>
      </c>
      <c r="F1028">
        <v>86.239998</v>
      </c>
      <c r="G1028">
        <v>192500</v>
      </c>
    </row>
    <row r="1029" spans="1:7" x14ac:dyDescent="0.25">
      <c r="A1029" s="46">
        <v>41354</v>
      </c>
      <c r="B1029">
        <v>87.800003000000004</v>
      </c>
      <c r="C1029">
        <v>88.400002000000001</v>
      </c>
      <c r="D1029">
        <v>87.080001999999993</v>
      </c>
      <c r="E1029">
        <v>87.360000999999997</v>
      </c>
      <c r="F1029">
        <v>87.360000999999997</v>
      </c>
      <c r="G1029">
        <v>160700</v>
      </c>
    </row>
    <row r="1030" spans="1:7" x14ac:dyDescent="0.25">
      <c r="A1030" s="46">
        <v>41355</v>
      </c>
      <c r="B1030">
        <v>86.639999000000003</v>
      </c>
      <c r="C1030">
        <v>87.480002999999996</v>
      </c>
      <c r="D1030">
        <v>86.440002000000007</v>
      </c>
      <c r="E1030">
        <v>86.800003000000004</v>
      </c>
      <c r="F1030">
        <v>86.800003000000004</v>
      </c>
      <c r="G1030">
        <v>81300</v>
      </c>
    </row>
    <row r="1031" spans="1:7" x14ac:dyDescent="0.25">
      <c r="A1031" s="46">
        <v>41358</v>
      </c>
      <c r="B1031">
        <v>86.400002000000001</v>
      </c>
      <c r="C1031">
        <v>88.440002000000007</v>
      </c>
      <c r="D1031">
        <v>86.120002999999997</v>
      </c>
      <c r="E1031">
        <v>86.599997999999999</v>
      </c>
      <c r="F1031">
        <v>86.599997999999999</v>
      </c>
      <c r="G1031">
        <v>166200</v>
      </c>
    </row>
    <row r="1032" spans="1:7" x14ac:dyDescent="0.25">
      <c r="A1032" s="46">
        <v>41359</v>
      </c>
      <c r="B1032">
        <v>85.199996999999996</v>
      </c>
      <c r="C1032">
        <v>86</v>
      </c>
      <c r="D1032">
        <v>84.839995999999999</v>
      </c>
      <c r="E1032">
        <v>85.559997999999993</v>
      </c>
      <c r="F1032">
        <v>85.559997999999993</v>
      </c>
      <c r="G1032">
        <v>127800</v>
      </c>
    </row>
    <row r="1033" spans="1:7" x14ac:dyDescent="0.25">
      <c r="A1033" s="46">
        <v>41360</v>
      </c>
      <c r="B1033">
        <v>86.519997000000004</v>
      </c>
      <c r="C1033">
        <v>87.239998</v>
      </c>
      <c r="D1033">
        <v>85.519997000000004</v>
      </c>
      <c r="E1033">
        <v>85.879997000000003</v>
      </c>
      <c r="F1033">
        <v>85.879997000000003</v>
      </c>
      <c r="G1033">
        <v>55700</v>
      </c>
    </row>
    <row r="1034" spans="1:7" x14ac:dyDescent="0.25">
      <c r="A1034" s="46">
        <v>41361</v>
      </c>
      <c r="B1034">
        <v>85.839995999999999</v>
      </c>
      <c r="C1034">
        <v>86.480002999999996</v>
      </c>
      <c r="D1034">
        <v>85.599997999999999</v>
      </c>
      <c r="E1034">
        <v>86.160004000000001</v>
      </c>
      <c r="F1034">
        <v>86.160004000000001</v>
      </c>
      <c r="G1034">
        <v>83600</v>
      </c>
    </row>
    <row r="1035" spans="1:7" x14ac:dyDescent="0.25">
      <c r="A1035" s="46">
        <v>41365</v>
      </c>
      <c r="B1035">
        <v>86</v>
      </c>
      <c r="C1035">
        <v>86.639999000000003</v>
      </c>
      <c r="D1035">
        <v>85.760002</v>
      </c>
      <c r="E1035">
        <v>86.239998</v>
      </c>
      <c r="F1035">
        <v>86.239998</v>
      </c>
      <c r="G1035">
        <v>119800</v>
      </c>
    </row>
    <row r="1036" spans="1:7" x14ac:dyDescent="0.25">
      <c r="A1036" s="46">
        <v>41366</v>
      </c>
      <c r="B1036">
        <v>86</v>
      </c>
      <c r="C1036">
        <v>86.040001000000004</v>
      </c>
      <c r="D1036">
        <v>85.160004000000001</v>
      </c>
      <c r="E1036">
        <v>85.480002999999996</v>
      </c>
      <c r="F1036">
        <v>85.480002999999996</v>
      </c>
      <c r="G1036">
        <v>91200</v>
      </c>
    </row>
    <row r="1037" spans="1:7" x14ac:dyDescent="0.25">
      <c r="A1037" s="46">
        <v>41367</v>
      </c>
      <c r="B1037">
        <v>85.32</v>
      </c>
      <c r="C1037">
        <v>86.199996999999996</v>
      </c>
      <c r="D1037">
        <v>84.879997000000003</v>
      </c>
      <c r="E1037">
        <v>86.120002999999997</v>
      </c>
      <c r="F1037">
        <v>86.120002999999997</v>
      </c>
      <c r="G1037">
        <v>120300</v>
      </c>
    </row>
    <row r="1038" spans="1:7" x14ac:dyDescent="0.25">
      <c r="A1038" s="46">
        <v>41368</v>
      </c>
      <c r="B1038">
        <v>85.919998000000007</v>
      </c>
      <c r="C1038">
        <v>87.040001000000004</v>
      </c>
      <c r="D1038">
        <v>85.32</v>
      </c>
      <c r="E1038">
        <v>85.32</v>
      </c>
      <c r="F1038">
        <v>85.32</v>
      </c>
      <c r="G1038">
        <v>105200</v>
      </c>
    </row>
    <row r="1039" spans="1:7" x14ac:dyDescent="0.25">
      <c r="A1039" s="46">
        <v>41369</v>
      </c>
      <c r="B1039">
        <v>88.279999000000004</v>
      </c>
      <c r="C1039">
        <v>88.599997999999999</v>
      </c>
      <c r="D1039">
        <v>85.800003000000004</v>
      </c>
      <c r="E1039">
        <v>86.040001000000004</v>
      </c>
      <c r="F1039">
        <v>86.040001000000004</v>
      </c>
      <c r="G1039">
        <v>78200</v>
      </c>
    </row>
    <row r="1040" spans="1:7" x14ac:dyDescent="0.25">
      <c r="A1040" s="46">
        <v>41372</v>
      </c>
      <c r="B1040">
        <v>85.400002000000001</v>
      </c>
      <c r="C1040">
        <v>85.760002</v>
      </c>
      <c r="D1040">
        <v>84.360000999999997</v>
      </c>
      <c r="E1040">
        <v>84.360000999999997</v>
      </c>
      <c r="F1040">
        <v>84.360000999999997</v>
      </c>
      <c r="G1040">
        <v>80400</v>
      </c>
    </row>
    <row r="1041" spans="1:7" x14ac:dyDescent="0.25">
      <c r="A1041" s="46">
        <v>41373</v>
      </c>
      <c r="B1041">
        <v>83.68</v>
      </c>
      <c r="C1041">
        <v>84.839995999999999</v>
      </c>
      <c r="D1041">
        <v>83.279999000000004</v>
      </c>
      <c r="E1041">
        <v>83.839995999999999</v>
      </c>
      <c r="F1041">
        <v>83.839995999999999</v>
      </c>
      <c r="G1041">
        <v>127400</v>
      </c>
    </row>
    <row r="1042" spans="1:7" x14ac:dyDescent="0.25">
      <c r="A1042" s="46">
        <v>41374</v>
      </c>
      <c r="B1042">
        <v>82.919998000000007</v>
      </c>
      <c r="C1042">
        <v>83.040001000000004</v>
      </c>
      <c r="D1042">
        <v>81.839995999999999</v>
      </c>
      <c r="E1042">
        <v>82.279999000000004</v>
      </c>
      <c r="F1042">
        <v>82.279999000000004</v>
      </c>
      <c r="G1042">
        <v>285900</v>
      </c>
    </row>
    <row r="1043" spans="1:7" x14ac:dyDescent="0.25">
      <c r="A1043" s="46">
        <v>41375</v>
      </c>
      <c r="B1043">
        <v>81.919998000000007</v>
      </c>
      <c r="C1043">
        <v>82.68</v>
      </c>
      <c r="D1043">
        <v>81.120002999999997</v>
      </c>
      <c r="E1043">
        <v>82.199996999999996</v>
      </c>
      <c r="F1043">
        <v>82.199996999999996</v>
      </c>
      <c r="G1043">
        <v>68400</v>
      </c>
    </row>
    <row r="1044" spans="1:7" x14ac:dyDescent="0.25">
      <c r="A1044" s="46">
        <v>41376</v>
      </c>
      <c r="B1044">
        <v>82.919998000000007</v>
      </c>
      <c r="C1044">
        <v>83.120002999999997</v>
      </c>
      <c r="D1044">
        <v>81.120002999999997</v>
      </c>
      <c r="E1044">
        <v>81.160004000000001</v>
      </c>
      <c r="F1044">
        <v>81.160004000000001</v>
      </c>
      <c r="G1044">
        <v>66200</v>
      </c>
    </row>
    <row r="1045" spans="1:7" x14ac:dyDescent="0.25">
      <c r="A1045" s="46">
        <v>41379</v>
      </c>
      <c r="B1045">
        <v>81.400002000000001</v>
      </c>
      <c r="C1045">
        <v>87.519997000000004</v>
      </c>
      <c r="D1045">
        <v>80.800003000000004</v>
      </c>
      <c r="E1045">
        <v>84.519997000000004</v>
      </c>
      <c r="F1045">
        <v>84.519997000000004</v>
      </c>
      <c r="G1045">
        <v>290400</v>
      </c>
    </row>
    <row r="1046" spans="1:7" x14ac:dyDescent="0.25">
      <c r="A1046" s="46">
        <v>41380</v>
      </c>
      <c r="B1046">
        <v>83.160004000000001</v>
      </c>
      <c r="C1046">
        <v>83.639999000000003</v>
      </c>
      <c r="D1046">
        <v>80.800003000000004</v>
      </c>
      <c r="E1046">
        <v>80.839995999999999</v>
      </c>
      <c r="F1046">
        <v>80.839995999999999</v>
      </c>
      <c r="G1046">
        <v>162300</v>
      </c>
    </row>
    <row r="1047" spans="1:7" x14ac:dyDescent="0.25">
      <c r="A1047" s="46">
        <v>41381</v>
      </c>
      <c r="B1047">
        <v>83.040001000000004</v>
      </c>
      <c r="C1047">
        <v>85.599997999999999</v>
      </c>
      <c r="D1047">
        <v>82.639999000000003</v>
      </c>
      <c r="E1047">
        <v>84.279999000000004</v>
      </c>
      <c r="F1047">
        <v>84.279999000000004</v>
      </c>
      <c r="G1047">
        <v>300600</v>
      </c>
    </row>
    <row r="1048" spans="1:7" x14ac:dyDescent="0.25">
      <c r="A1048" s="46">
        <v>41382</v>
      </c>
      <c r="B1048">
        <v>84</v>
      </c>
      <c r="C1048">
        <v>86.959998999999996</v>
      </c>
      <c r="D1048">
        <v>83.919998000000007</v>
      </c>
      <c r="E1048">
        <v>85.68</v>
      </c>
      <c r="F1048">
        <v>85.68</v>
      </c>
      <c r="G1048">
        <v>160300</v>
      </c>
    </row>
    <row r="1049" spans="1:7" x14ac:dyDescent="0.25">
      <c r="A1049" s="46">
        <v>41383</v>
      </c>
      <c r="B1049">
        <v>85.800003000000004</v>
      </c>
      <c r="C1049">
        <v>86.239998</v>
      </c>
      <c r="D1049">
        <v>84.480002999999996</v>
      </c>
      <c r="E1049">
        <v>85.480002999999996</v>
      </c>
      <c r="F1049">
        <v>85.480002999999996</v>
      </c>
      <c r="G1049">
        <v>211900</v>
      </c>
    </row>
    <row r="1050" spans="1:7" x14ac:dyDescent="0.25">
      <c r="A1050" s="46">
        <v>41386</v>
      </c>
      <c r="B1050">
        <v>85.839995999999999</v>
      </c>
      <c r="C1050">
        <v>86.599997999999999</v>
      </c>
      <c r="D1050">
        <v>83.559997999999993</v>
      </c>
      <c r="E1050">
        <v>84.760002</v>
      </c>
      <c r="F1050">
        <v>84.760002</v>
      </c>
      <c r="G1050">
        <v>119900</v>
      </c>
    </row>
    <row r="1051" spans="1:7" x14ac:dyDescent="0.25">
      <c r="A1051" s="46">
        <v>41387</v>
      </c>
      <c r="B1051">
        <v>82.639999000000003</v>
      </c>
      <c r="C1051">
        <v>86.599997999999999</v>
      </c>
      <c r="D1051">
        <v>81.599997999999999</v>
      </c>
      <c r="E1051">
        <v>81.680000000000007</v>
      </c>
      <c r="F1051">
        <v>81.680000000000007</v>
      </c>
      <c r="G1051">
        <v>116500</v>
      </c>
    </row>
    <row r="1052" spans="1:7" x14ac:dyDescent="0.25">
      <c r="A1052" s="46">
        <v>41388</v>
      </c>
      <c r="B1052">
        <v>81.360000999999997</v>
      </c>
      <c r="C1052">
        <v>81.839995999999999</v>
      </c>
      <c r="D1052">
        <v>80.519997000000004</v>
      </c>
      <c r="E1052">
        <v>81.319999999999993</v>
      </c>
      <c r="F1052">
        <v>81.319999999999993</v>
      </c>
      <c r="G1052">
        <v>164900</v>
      </c>
    </row>
    <row r="1053" spans="1:7" x14ac:dyDescent="0.25">
      <c r="A1053" s="46">
        <v>41389</v>
      </c>
      <c r="B1053">
        <v>80.279999000000004</v>
      </c>
      <c r="C1053">
        <v>81.680000000000007</v>
      </c>
      <c r="D1053">
        <v>80.080001999999993</v>
      </c>
      <c r="E1053">
        <v>81.319999999999993</v>
      </c>
      <c r="F1053">
        <v>81.319999999999993</v>
      </c>
      <c r="G1053">
        <v>105500</v>
      </c>
    </row>
    <row r="1054" spans="1:7" x14ac:dyDescent="0.25">
      <c r="A1054" s="46">
        <v>41390</v>
      </c>
      <c r="B1054">
        <v>81.919998000000007</v>
      </c>
      <c r="C1054">
        <v>82</v>
      </c>
      <c r="D1054">
        <v>80.839995999999999</v>
      </c>
      <c r="E1054">
        <v>80.839995999999999</v>
      </c>
      <c r="F1054">
        <v>80.839995999999999</v>
      </c>
      <c r="G1054">
        <v>60600</v>
      </c>
    </row>
    <row r="1055" spans="1:7" x14ac:dyDescent="0.25">
      <c r="A1055" s="46">
        <v>41393</v>
      </c>
      <c r="B1055">
        <v>80.360000999999997</v>
      </c>
      <c r="C1055">
        <v>80.839995999999999</v>
      </c>
      <c r="D1055">
        <v>79.239998</v>
      </c>
      <c r="E1055">
        <v>80.400002000000001</v>
      </c>
      <c r="F1055">
        <v>80.400002000000001</v>
      </c>
      <c r="G1055">
        <v>68800</v>
      </c>
    </row>
    <row r="1056" spans="1:7" x14ac:dyDescent="0.25">
      <c r="A1056" s="46">
        <v>41394</v>
      </c>
      <c r="B1056">
        <v>80.839995999999999</v>
      </c>
      <c r="C1056">
        <v>81.239998</v>
      </c>
      <c r="D1056">
        <v>79.879997000000003</v>
      </c>
      <c r="E1056">
        <v>80.080001999999993</v>
      </c>
      <c r="F1056">
        <v>80.080001999999993</v>
      </c>
      <c r="G1056">
        <v>66400</v>
      </c>
    </row>
    <row r="1057" spans="1:7" x14ac:dyDescent="0.25">
      <c r="A1057" s="46">
        <v>41395</v>
      </c>
      <c r="B1057">
        <v>80.800003000000004</v>
      </c>
      <c r="C1057">
        <v>82.199996999999996</v>
      </c>
      <c r="D1057">
        <v>80.599997999999999</v>
      </c>
      <c r="E1057">
        <v>81.919998000000007</v>
      </c>
      <c r="F1057">
        <v>81.919998000000007</v>
      </c>
      <c r="G1057">
        <v>186100</v>
      </c>
    </row>
    <row r="1058" spans="1:7" x14ac:dyDescent="0.25">
      <c r="A1058" s="46">
        <v>41396</v>
      </c>
      <c r="B1058">
        <v>81.599997999999999</v>
      </c>
      <c r="C1058">
        <v>82.160004000000001</v>
      </c>
      <c r="D1058">
        <v>80.400002000000001</v>
      </c>
      <c r="E1058">
        <v>81.040001000000004</v>
      </c>
      <c r="F1058">
        <v>81.040001000000004</v>
      </c>
      <c r="G1058">
        <v>135800</v>
      </c>
    </row>
    <row r="1059" spans="1:7" x14ac:dyDescent="0.25">
      <c r="A1059" s="46">
        <v>41397</v>
      </c>
      <c r="B1059">
        <v>80.239998</v>
      </c>
      <c r="C1059">
        <v>81.319999999999993</v>
      </c>
      <c r="D1059">
        <v>80</v>
      </c>
      <c r="E1059">
        <v>80.559997999999993</v>
      </c>
      <c r="F1059">
        <v>80.559997999999993</v>
      </c>
      <c r="G1059">
        <v>291300</v>
      </c>
    </row>
    <row r="1060" spans="1:7" x14ac:dyDescent="0.25">
      <c r="A1060" s="46">
        <v>41400</v>
      </c>
      <c r="B1060">
        <v>80.760002</v>
      </c>
      <c r="C1060">
        <v>80.760002</v>
      </c>
      <c r="D1060">
        <v>79.160004000000001</v>
      </c>
      <c r="E1060">
        <v>79.480002999999996</v>
      </c>
      <c r="F1060">
        <v>79.480002999999996</v>
      </c>
      <c r="G1060">
        <v>73700</v>
      </c>
    </row>
    <row r="1061" spans="1:7" x14ac:dyDescent="0.25">
      <c r="A1061" s="46">
        <v>41401</v>
      </c>
      <c r="B1061">
        <v>78.400002000000001</v>
      </c>
      <c r="C1061">
        <v>78.879997000000003</v>
      </c>
      <c r="D1061">
        <v>78.160004000000001</v>
      </c>
      <c r="E1061">
        <v>78.440002000000007</v>
      </c>
      <c r="F1061">
        <v>78.440002000000007</v>
      </c>
      <c r="G1061">
        <v>29400</v>
      </c>
    </row>
    <row r="1062" spans="1:7" x14ac:dyDescent="0.25">
      <c r="A1062" s="46">
        <v>41402</v>
      </c>
      <c r="B1062">
        <v>78.639999000000003</v>
      </c>
      <c r="C1062">
        <v>79.480002999999996</v>
      </c>
      <c r="D1062">
        <v>78.279999000000004</v>
      </c>
      <c r="E1062">
        <v>78.800003000000004</v>
      </c>
      <c r="F1062">
        <v>78.800003000000004</v>
      </c>
      <c r="G1062">
        <v>48700</v>
      </c>
    </row>
    <row r="1063" spans="1:7" x14ac:dyDescent="0.25">
      <c r="A1063" s="46">
        <v>41403</v>
      </c>
      <c r="B1063">
        <v>79.199996999999996</v>
      </c>
      <c r="C1063">
        <v>80.839995999999999</v>
      </c>
      <c r="D1063">
        <v>79.040001000000004</v>
      </c>
      <c r="E1063">
        <v>79.919998000000007</v>
      </c>
      <c r="F1063">
        <v>79.919998000000007</v>
      </c>
      <c r="G1063">
        <v>95600</v>
      </c>
    </row>
    <row r="1064" spans="1:7" x14ac:dyDescent="0.25">
      <c r="A1064" s="46">
        <v>41404</v>
      </c>
      <c r="B1064">
        <v>80.239998</v>
      </c>
      <c r="C1064">
        <v>81.440002000000007</v>
      </c>
      <c r="D1064">
        <v>79.839995999999999</v>
      </c>
      <c r="E1064">
        <v>80.720000999999996</v>
      </c>
      <c r="F1064">
        <v>80.720000999999996</v>
      </c>
      <c r="G1064">
        <v>65200</v>
      </c>
    </row>
    <row r="1065" spans="1:7" x14ac:dyDescent="0.25">
      <c r="A1065" s="46">
        <v>41407</v>
      </c>
      <c r="B1065">
        <v>80.760002</v>
      </c>
      <c r="C1065">
        <v>81.319999999999993</v>
      </c>
      <c r="D1065">
        <v>80.639999000000003</v>
      </c>
      <c r="E1065">
        <v>80.959998999999996</v>
      </c>
      <c r="F1065">
        <v>80.959998999999996</v>
      </c>
      <c r="G1065">
        <v>68200</v>
      </c>
    </row>
    <row r="1066" spans="1:7" x14ac:dyDescent="0.25">
      <c r="A1066" s="46">
        <v>41408</v>
      </c>
      <c r="B1066">
        <v>80.639999000000003</v>
      </c>
      <c r="C1066">
        <v>80.959998999999996</v>
      </c>
      <c r="D1066">
        <v>80.160004000000001</v>
      </c>
      <c r="E1066">
        <v>80.559997999999993</v>
      </c>
      <c r="F1066">
        <v>80.559997999999993</v>
      </c>
      <c r="G1066">
        <v>82100</v>
      </c>
    </row>
    <row r="1067" spans="1:7" x14ac:dyDescent="0.25">
      <c r="A1067" s="46">
        <v>41409</v>
      </c>
      <c r="B1067">
        <v>81.279999000000004</v>
      </c>
      <c r="C1067">
        <v>81.680000000000007</v>
      </c>
      <c r="D1067">
        <v>80.800003000000004</v>
      </c>
      <c r="E1067">
        <v>81.199996999999996</v>
      </c>
      <c r="F1067">
        <v>81.199996999999996</v>
      </c>
      <c r="G1067">
        <v>91200</v>
      </c>
    </row>
    <row r="1068" spans="1:7" x14ac:dyDescent="0.25">
      <c r="A1068" s="46">
        <v>41410</v>
      </c>
      <c r="B1068">
        <v>81.639999000000003</v>
      </c>
      <c r="C1068">
        <v>81.919998000000007</v>
      </c>
      <c r="D1068">
        <v>80.919998000000007</v>
      </c>
      <c r="E1068">
        <v>81.599997999999999</v>
      </c>
      <c r="F1068">
        <v>81.599997999999999</v>
      </c>
      <c r="G1068">
        <v>67900</v>
      </c>
    </row>
    <row r="1069" spans="1:7" x14ac:dyDescent="0.25">
      <c r="A1069" s="46">
        <v>41411</v>
      </c>
      <c r="B1069">
        <v>81.519997000000004</v>
      </c>
      <c r="C1069">
        <v>82.199996999999996</v>
      </c>
      <c r="D1069">
        <v>80.879997000000003</v>
      </c>
      <c r="E1069">
        <v>81</v>
      </c>
      <c r="F1069">
        <v>81</v>
      </c>
      <c r="G1069">
        <v>90000</v>
      </c>
    </row>
    <row r="1070" spans="1:7" x14ac:dyDescent="0.25">
      <c r="A1070" s="46">
        <v>41414</v>
      </c>
      <c r="B1070">
        <v>81.519997000000004</v>
      </c>
      <c r="C1070">
        <v>81.959998999999996</v>
      </c>
      <c r="D1070">
        <v>80.839995999999999</v>
      </c>
      <c r="E1070">
        <v>81.959998999999996</v>
      </c>
      <c r="F1070">
        <v>81.959998999999996</v>
      </c>
      <c r="G1070">
        <v>58000</v>
      </c>
    </row>
    <row r="1071" spans="1:7" x14ac:dyDescent="0.25">
      <c r="A1071" s="46">
        <v>41415</v>
      </c>
      <c r="B1071">
        <v>82.040001000000004</v>
      </c>
      <c r="C1071">
        <v>83.519997000000004</v>
      </c>
      <c r="D1071">
        <v>81.919998000000007</v>
      </c>
      <c r="E1071">
        <v>83.360000999999997</v>
      </c>
      <c r="F1071">
        <v>83.360000999999997</v>
      </c>
      <c r="G1071">
        <v>92800</v>
      </c>
    </row>
    <row r="1072" spans="1:7" x14ac:dyDescent="0.25">
      <c r="A1072" s="46">
        <v>41416</v>
      </c>
      <c r="B1072">
        <v>83</v>
      </c>
      <c r="C1072">
        <v>83.879997000000003</v>
      </c>
      <c r="D1072">
        <v>82.040001000000004</v>
      </c>
      <c r="E1072">
        <v>82.720000999999996</v>
      </c>
      <c r="F1072">
        <v>82.720000999999996</v>
      </c>
      <c r="G1072">
        <v>174000</v>
      </c>
    </row>
    <row r="1073" spans="1:7" x14ac:dyDescent="0.25">
      <c r="A1073" s="46">
        <v>41417</v>
      </c>
      <c r="B1073">
        <v>85.879997000000003</v>
      </c>
      <c r="C1073">
        <v>85.879997000000003</v>
      </c>
      <c r="D1073">
        <v>83</v>
      </c>
      <c r="E1073">
        <v>83.720000999999996</v>
      </c>
      <c r="F1073">
        <v>83.720000999999996</v>
      </c>
      <c r="G1073">
        <v>126100</v>
      </c>
    </row>
    <row r="1074" spans="1:7" x14ac:dyDescent="0.25">
      <c r="A1074" s="46">
        <v>41418</v>
      </c>
      <c r="B1074">
        <v>84.360000999999997</v>
      </c>
      <c r="C1074">
        <v>84.639999000000003</v>
      </c>
      <c r="D1074">
        <v>83.32</v>
      </c>
      <c r="E1074">
        <v>83.68</v>
      </c>
      <c r="F1074">
        <v>83.68</v>
      </c>
      <c r="G1074">
        <v>41200</v>
      </c>
    </row>
    <row r="1075" spans="1:7" x14ac:dyDescent="0.25">
      <c r="A1075" s="46">
        <v>41422</v>
      </c>
      <c r="B1075">
        <v>83.120002999999997</v>
      </c>
      <c r="C1075">
        <v>83.800003000000004</v>
      </c>
      <c r="D1075">
        <v>82.68</v>
      </c>
      <c r="E1075">
        <v>82.879997000000003</v>
      </c>
      <c r="F1075">
        <v>82.879997000000003</v>
      </c>
      <c r="G1075">
        <v>83000</v>
      </c>
    </row>
    <row r="1076" spans="1:7" x14ac:dyDescent="0.25">
      <c r="A1076" s="46">
        <v>41423</v>
      </c>
      <c r="B1076">
        <v>83.32</v>
      </c>
      <c r="C1076">
        <v>83.760002</v>
      </c>
      <c r="D1076">
        <v>82.160004000000001</v>
      </c>
      <c r="E1076">
        <v>82.480002999999996</v>
      </c>
      <c r="F1076">
        <v>82.480002999999996</v>
      </c>
      <c r="G1076">
        <v>82100</v>
      </c>
    </row>
    <row r="1077" spans="1:7" x14ac:dyDescent="0.25">
      <c r="A1077" s="46">
        <v>41424</v>
      </c>
      <c r="B1077">
        <v>83.440002000000007</v>
      </c>
      <c r="C1077">
        <v>83.839995999999999</v>
      </c>
      <c r="D1077">
        <v>82.519997000000004</v>
      </c>
      <c r="E1077">
        <v>83.040001000000004</v>
      </c>
      <c r="F1077">
        <v>83.040001000000004</v>
      </c>
      <c r="G1077">
        <v>60600</v>
      </c>
    </row>
    <row r="1078" spans="1:7" x14ac:dyDescent="0.25">
      <c r="A1078" s="46">
        <v>41425</v>
      </c>
      <c r="B1078">
        <v>83.879997000000003</v>
      </c>
      <c r="C1078">
        <v>84.400002000000001</v>
      </c>
      <c r="D1078">
        <v>82.919998000000007</v>
      </c>
      <c r="E1078">
        <v>84.400002000000001</v>
      </c>
      <c r="F1078">
        <v>84.400002000000001</v>
      </c>
      <c r="G1078">
        <v>171600</v>
      </c>
    </row>
    <row r="1079" spans="1:7" x14ac:dyDescent="0.25">
      <c r="A1079" s="46">
        <v>41428</v>
      </c>
      <c r="B1079">
        <v>84.279999000000004</v>
      </c>
      <c r="C1079">
        <v>86.559997999999993</v>
      </c>
      <c r="D1079">
        <v>84.279999000000004</v>
      </c>
      <c r="E1079">
        <v>85.239998</v>
      </c>
      <c r="F1079">
        <v>85.239998</v>
      </c>
      <c r="G1079">
        <v>447200</v>
      </c>
    </row>
    <row r="1080" spans="1:7" x14ac:dyDescent="0.25">
      <c r="A1080" s="46">
        <v>41429</v>
      </c>
      <c r="B1080">
        <v>85.440002000000007</v>
      </c>
      <c r="C1080">
        <v>86.400002000000001</v>
      </c>
      <c r="D1080">
        <v>85</v>
      </c>
      <c r="E1080">
        <v>85.519997000000004</v>
      </c>
      <c r="F1080">
        <v>85.519997000000004</v>
      </c>
      <c r="G1080">
        <v>68400</v>
      </c>
    </row>
    <row r="1081" spans="1:7" x14ac:dyDescent="0.25">
      <c r="A1081" s="46">
        <v>41430</v>
      </c>
      <c r="B1081">
        <v>86.519997000000004</v>
      </c>
      <c r="C1081">
        <v>87.360000999999997</v>
      </c>
      <c r="D1081">
        <v>85.800003000000004</v>
      </c>
      <c r="E1081">
        <v>86.599997999999999</v>
      </c>
      <c r="F1081">
        <v>86.599997999999999</v>
      </c>
      <c r="G1081">
        <v>942300</v>
      </c>
    </row>
    <row r="1082" spans="1:7" x14ac:dyDescent="0.25">
      <c r="A1082" s="46">
        <v>41431</v>
      </c>
      <c r="B1082">
        <v>87.239998</v>
      </c>
      <c r="C1082">
        <v>88.760002</v>
      </c>
      <c r="D1082">
        <v>86.120002999999997</v>
      </c>
      <c r="E1082">
        <v>86.199996999999996</v>
      </c>
      <c r="F1082">
        <v>86.199996999999996</v>
      </c>
      <c r="G1082">
        <v>141300</v>
      </c>
    </row>
    <row r="1083" spans="1:7" x14ac:dyDescent="0.25">
      <c r="A1083" s="46">
        <v>41432</v>
      </c>
      <c r="B1083">
        <v>85.559997999999993</v>
      </c>
      <c r="C1083">
        <v>85.879997000000003</v>
      </c>
      <c r="D1083">
        <v>84.440002000000007</v>
      </c>
      <c r="E1083">
        <v>85.199996999999996</v>
      </c>
      <c r="F1083">
        <v>85.199996999999996</v>
      </c>
      <c r="G1083">
        <v>130400</v>
      </c>
    </row>
    <row r="1084" spans="1:7" x14ac:dyDescent="0.25">
      <c r="A1084" s="46">
        <v>41435</v>
      </c>
      <c r="B1084">
        <v>84.599997999999999</v>
      </c>
      <c r="C1084">
        <v>85.040001000000004</v>
      </c>
      <c r="D1084">
        <v>84.199996999999996</v>
      </c>
      <c r="E1084">
        <v>84.440002000000007</v>
      </c>
      <c r="F1084">
        <v>84.440002000000007</v>
      </c>
      <c r="G1084">
        <v>59400</v>
      </c>
    </row>
    <row r="1085" spans="1:7" x14ac:dyDescent="0.25">
      <c r="A1085" s="46">
        <v>41436</v>
      </c>
      <c r="B1085">
        <v>86.120002999999997</v>
      </c>
      <c r="C1085">
        <v>87.400002000000001</v>
      </c>
      <c r="D1085">
        <v>85.080001999999993</v>
      </c>
      <c r="E1085">
        <v>87.080001999999993</v>
      </c>
      <c r="F1085">
        <v>87.080001999999993</v>
      </c>
      <c r="G1085">
        <v>96000</v>
      </c>
    </row>
    <row r="1086" spans="1:7" x14ac:dyDescent="0.25">
      <c r="A1086" s="46">
        <v>41437</v>
      </c>
      <c r="B1086">
        <v>85.68</v>
      </c>
      <c r="C1086">
        <v>89.599997999999999</v>
      </c>
      <c r="D1086">
        <v>85.559997999999993</v>
      </c>
      <c r="E1086">
        <v>89.199996999999996</v>
      </c>
      <c r="F1086">
        <v>89.199996999999996</v>
      </c>
      <c r="G1086">
        <v>265800</v>
      </c>
    </row>
    <row r="1087" spans="1:7" x14ac:dyDescent="0.25">
      <c r="A1087" s="46">
        <v>41438</v>
      </c>
      <c r="B1087">
        <v>88.720000999999996</v>
      </c>
      <c r="C1087">
        <v>89</v>
      </c>
      <c r="D1087">
        <v>87</v>
      </c>
      <c r="E1087">
        <v>87.68</v>
      </c>
      <c r="F1087">
        <v>87.68</v>
      </c>
      <c r="G1087">
        <v>171900</v>
      </c>
    </row>
    <row r="1088" spans="1:7" x14ac:dyDescent="0.25">
      <c r="A1088" s="46">
        <v>41439</v>
      </c>
      <c r="B1088">
        <v>87.919998000000007</v>
      </c>
      <c r="C1088">
        <v>89.599997999999999</v>
      </c>
      <c r="D1088">
        <v>86.800003000000004</v>
      </c>
      <c r="E1088">
        <v>89.360000999999997</v>
      </c>
      <c r="F1088">
        <v>89.360000999999997</v>
      </c>
      <c r="G1088">
        <v>84600</v>
      </c>
    </row>
    <row r="1089" spans="1:7" x14ac:dyDescent="0.25">
      <c r="A1089" s="46">
        <v>41442</v>
      </c>
      <c r="B1089">
        <v>88.160004000000001</v>
      </c>
      <c r="C1089">
        <v>89.480002999999996</v>
      </c>
      <c r="D1089">
        <v>87.959998999999996</v>
      </c>
      <c r="E1089">
        <v>88.720000999999996</v>
      </c>
      <c r="F1089">
        <v>88.720000999999996</v>
      </c>
      <c r="G1089">
        <v>96800</v>
      </c>
    </row>
    <row r="1090" spans="1:7" x14ac:dyDescent="0.25">
      <c r="A1090" s="46">
        <v>41443</v>
      </c>
      <c r="B1090">
        <v>88.440002000000007</v>
      </c>
      <c r="C1090">
        <v>88.839995999999999</v>
      </c>
      <c r="D1090">
        <v>88</v>
      </c>
      <c r="E1090">
        <v>88.599997999999999</v>
      </c>
      <c r="F1090">
        <v>88.599997999999999</v>
      </c>
      <c r="G1090">
        <v>121700</v>
      </c>
    </row>
    <row r="1091" spans="1:7" x14ac:dyDescent="0.25">
      <c r="A1091" s="46">
        <v>41444</v>
      </c>
      <c r="B1091">
        <v>88.839995999999999</v>
      </c>
      <c r="C1091">
        <v>89.239998</v>
      </c>
      <c r="D1091">
        <v>85.559997999999993</v>
      </c>
      <c r="E1091">
        <v>88.279999000000004</v>
      </c>
      <c r="F1091">
        <v>88.279999000000004</v>
      </c>
      <c r="G1091">
        <v>208100</v>
      </c>
    </row>
    <row r="1092" spans="1:7" x14ac:dyDescent="0.25">
      <c r="A1092" s="46">
        <v>41445</v>
      </c>
      <c r="B1092">
        <v>90.599997999999999</v>
      </c>
      <c r="C1092">
        <v>93.879997000000003</v>
      </c>
      <c r="D1092">
        <v>89.919998000000007</v>
      </c>
      <c r="E1092">
        <v>92.32</v>
      </c>
      <c r="F1092">
        <v>92.32</v>
      </c>
      <c r="G1092">
        <v>294400</v>
      </c>
    </row>
    <row r="1093" spans="1:7" x14ac:dyDescent="0.25">
      <c r="A1093" s="46">
        <v>41446</v>
      </c>
      <c r="B1093">
        <v>89.959998999999996</v>
      </c>
      <c r="C1093">
        <v>93.440002000000007</v>
      </c>
      <c r="D1093">
        <v>89.599997999999999</v>
      </c>
      <c r="E1093">
        <v>90.839995999999999</v>
      </c>
      <c r="F1093">
        <v>90.839995999999999</v>
      </c>
      <c r="G1093">
        <v>263400</v>
      </c>
    </row>
    <row r="1094" spans="1:7" x14ac:dyDescent="0.25">
      <c r="A1094" s="46">
        <v>41449</v>
      </c>
      <c r="B1094">
        <v>94.160004000000001</v>
      </c>
      <c r="C1094">
        <v>95.279999000000004</v>
      </c>
      <c r="D1094">
        <v>92.839995999999999</v>
      </c>
      <c r="E1094">
        <v>94.760002</v>
      </c>
      <c r="F1094">
        <v>94.760002</v>
      </c>
      <c r="G1094">
        <v>274500</v>
      </c>
    </row>
    <row r="1095" spans="1:7" x14ac:dyDescent="0.25">
      <c r="A1095" s="46">
        <v>41450</v>
      </c>
      <c r="B1095">
        <v>92</v>
      </c>
      <c r="C1095">
        <v>94.68</v>
      </c>
      <c r="D1095">
        <v>92</v>
      </c>
      <c r="E1095">
        <v>94</v>
      </c>
      <c r="F1095">
        <v>94</v>
      </c>
      <c r="G1095">
        <v>136100</v>
      </c>
    </row>
    <row r="1096" spans="1:7" x14ac:dyDescent="0.25">
      <c r="A1096" s="46">
        <v>41451</v>
      </c>
      <c r="B1096">
        <v>93</v>
      </c>
      <c r="C1096">
        <v>94.559997999999993</v>
      </c>
      <c r="D1096">
        <v>93</v>
      </c>
      <c r="E1096">
        <v>93.760002</v>
      </c>
      <c r="F1096">
        <v>93.760002</v>
      </c>
      <c r="G1096">
        <v>118000</v>
      </c>
    </row>
    <row r="1097" spans="1:7" x14ac:dyDescent="0.25">
      <c r="A1097" s="46">
        <v>41452</v>
      </c>
      <c r="B1097">
        <v>93</v>
      </c>
      <c r="C1097">
        <v>93.519997000000004</v>
      </c>
      <c r="D1097">
        <v>92.040001000000004</v>
      </c>
      <c r="E1097">
        <v>92.32</v>
      </c>
      <c r="F1097">
        <v>92.32</v>
      </c>
      <c r="G1097">
        <v>150400</v>
      </c>
    </row>
    <row r="1098" spans="1:7" x14ac:dyDescent="0.25">
      <c r="A1098" s="46">
        <v>41453</v>
      </c>
      <c r="B1098">
        <v>93.160004000000001</v>
      </c>
      <c r="C1098">
        <v>93.519997000000004</v>
      </c>
      <c r="D1098">
        <v>91.040001000000004</v>
      </c>
      <c r="E1098">
        <v>92.239998</v>
      </c>
      <c r="F1098">
        <v>92.239998</v>
      </c>
      <c r="G1098">
        <v>85600</v>
      </c>
    </row>
    <row r="1099" spans="1:7" x14ac:dyDescent="0.25">
      <c r="A1099" s="46">
        <v>41456</v>
      </c>
      <c r="B1099">
        <v>91.199996999999996</v>
      </c>
      <c r="C1099">
        <v>91.639999000000003</v>
      </c>
      <c r="D1099">
        <v>89.68</v>
      </c>
      <c r="E1099">
        <v>90.120002999999997</v>
      </c>
      <c r="F1099">
        <v>90.120002999999997</v>
      </c>
      <c r="G1099">
        <v>92600</v>
      </c>
    </row>
    <row r="1100" spans="1:7" x14ac:dyDescent="0.25">
      <c r="A1100" s="46">
        <v>41457</v>
      </c>
      <c r="B1100">
        <v>90.68</v>
      </c>
      <c r="C1100">
        <v>91.68</v>
      </c>
      <c r="D1100">
        <v>89.800003000000004</v>
      </c>
      <c r="E1100">
        <v>91.279999000000004</v>
      </c>
      <c r="F1100">
        <v>91.279999000000004</v>
      </c>
      <c r="G1100">
        <v>65900</v>
      </c>
    </row>
    <row r="1101" spans="1:7" x14ac:dyDescent="0.25">
      <c r="A1101" s="46">
        <v>41458</v>
      </c>
      <c r="B1101">
        <v>92.160004000000001</v>
      </c>
      <c r="C1101">
        <v>92.199996999999996</v>
      </c>
      <c r="D1101">
        <v>90.400002000000001</v>
      </c>
      <c r="E1101">
        <v>91.080001999999993</v>
      </c>
      <c r="F1101">
        <v>91.080001999999993</v>
      </c>
      <c r="G1101">
        <v>21600</v>
      </c>
    </row>
    <row r="1102" spans="1:7" x14ac:dyDescent="0.25">
      <c r="A1102" s="46">
        <v>41460</v>
      </c>
      <c r="B1102">
        <v>90.160004000000001</v>
      </c>
      <c r="C1102">
        <v>90.800003000000004</v>
      </c>
      <c r="D1102">
        <v>89.32</v>
      </c>
      <c r="E1102">
        <v>89.559997999999993</v>
      </c>
      <c r="F1102">
        <v>89.559997999999993</v>
      </c>
      <c r="G1102">
        <v>92100</v>
      </c>
    </row>
    <row r="1103" spans="1:7" x14ac:dyDescent="0.25">
      <c r="A1103" s="46">
        <v>41463</v>
      </c>
      <c r="B1103">
        <v>88.639999000000003</v>
      </c>
      <c r="C1103">
        <v>88.879997000000003</v>
      </c>
      <c r="D1103">
        <v>86.440002000000007</v>
      </c>
      <c r="E1103">
        <v>86.440002000000007</v>
      </c>
      <c r="F1103">
        <v>86.440002000000007</v>
      </c>
      <c r="G1103">
        <v>93100</v>
      </c>
    </row>
    <row r="1104" spans="1:7" x14ac:dyDescent="0.25">
      <c r="A1104" s="46">
        <v>41464</v>
      </c>
      <c r="B1104">
        <v>85</v>
      </c>
      <c r="C1104">
        <v>85.360000999999997</v>
      </c>
      <c r="D1104">
        <v>84.199996999999996</v>
      </c>
      <c r="E1104">
        <v>85</v>
      </c>
      <c r="F1104">
        <v>85</v>
      </c>
      <c r="G1104">
        <v>187200</v>
      </c>
    </row>
    <row r="1105" spans="1:7" x14ac:dyDescent="0.25">
      <c r="A1105" s="46">
        <v>41465</v>
      </c>
      <c r="B1105">
        <v>84.68</v>
      </c>
      <c r="C1105">
        <v>84.959998999999996</v>
      </c>
      <c r="D1105">
        <v>83.959998999999996</v>
      </c>
      <c r="E1105">
        <v>84.279999000000004</v>
      </c>
      <c r="F1105">
        <v>84.279999000000004</v>
      </c>
      <c r="G1105">
        <v>49400</v>
      </c>
    </row>
    <row r="1106" spans="1:7" x14ac:dyDescent="0.25">
      <c r="A1106" s="46">
        <v>41466</v>
      </c>
      <c r="B1106">
        <v>82.360000999999997</v>
      </c>
      <c r="C1106">
        <v>83.160004000000001</v>
      </c>
      <c r="D1106">
        <v>82.080001999999993</v>
      </c>
      <c r="E1106">
        <v>82.480002999999996</v>
      </c>
      <c r="F1106">
        <v>82.480002999999996</v>
      </c>
      <c r="G1106">
        <v>84000</v>
      </c>
    </row>
    <row r="1107" spans="1:7" x14ac:dyDescent="0.25">
      <c r="A1107" s="46">
        <v>41467</v>
      </c>
      <c r="B1107">
        <v>82.32</v>
      </c>
      <c r="C1107">
        <v>83.68</v>
      </c>
      <c r="D1107">
        <v>81.959998999999996</v>
      </c>
      <c r="E1107">
        <v>83.400002000000001</v>
      </c>
      <c r="F1107">
        <v>83.400002000000001</v>
      </c>
      <c r="G1107">
        <v>65100</v>
      </c>
    </row>
    <row r="1108" spans="1:7" x14ac:dyDescent="0.25">
      <c r="A1108" s="46">
        <v>41470</v>
      </c>
      <c r="B1108">
        <v>82.559997999999993</v>
      </c>
      <c r="C1108">
        <v>82.919998000000007</v>
      </c>
      <c r="D1108">
        <v>81.599997999999999</v>
      </c>
      <c r="E1108">
        <v>82</v>
      </c>
      <c r="F1108">
        <v>82</v>
      </c>
      <c r="G1108">
        <v>49600</v>
      </c>
    </row>
    <row r="1109" spans="1:7" x14ac:dyDescent="0.25">
      <c r="A1109" s="46">
        <v>41471</v>
      </c>
      <c r="B1109">
        <v>81.680000000000007</v>
      </c>
      <c r="C1109">
        <v>84.32</v>
      </c>
      <c r="D1109">
        <v>81.480002999999996</v>
      </c>
      <c r="E1109">
        <v>84.160004000000001</v>
      </c>
      <c r="F1109">
        <v>84.160004000000001</v>
      </c>
      <c r="G1109">
        <v>162000</v>
      </c>
    </row>
    <row r="1110" spans="1:7" x14ac:dyDescent="0.25">
      <c r="A1110" s="46">
        <v>41472</v>
      </c>
      <c r="B1110">
        <v>83.040001000000004</v>
      </c>
      <c r="C1110">
        <v>83.68</v>
      </c>
      <c r="D1110">
        <v>82.360000999999997</v>
      </c>
      <c r="E1110">
        <v>82.440002000000007</v>
      </c>
      <c r="F1110">
        <v>82.440002000000007</v>
      </c>
      <c r="G1110">
        <v>108500</v>
      </c>
    </row>
    <row r="1111" spans="1:7" x14ac:dyDescent="0.25">
      <c r="A1111" s="46">
        <v>41473</v>
      </c>
      <c r="B1111">
        <v>82.400002000000001</v>
      </c>
      <c r="C1111">
        <v>82.519997000000004</v>
      </c>
      <c r="D1111">
        <v>81.319999999999993</v>
      </c>
      <c r="E1111">
        <v>82.160004000000001</v>
      </c>
      <c r="F1111">
        <v>82.160004000000001</v>
      </c>
      <c r="G1111">
        <v>72500</v>
      </c>
    </row>
    <row r="1112" spans="1:7" x14ac:dyDescent="0.25">
      <c r="A1112" s="46">
        <v>41474</v>
      </c>
      <c r="B1112">
        <v>82.519997000000004</v>
      </c>
      <c r="C1112">
        <v>82.919998000000007</v>
      </c>
      <c r="D1112">
        <v>81.760002</v>
      </c>
      <c r="E1112">
        <v>82.239998</v>
      </c>
      <c r="F1112">
        <v>82.239998</v>
      </c>
      <c r="G1112">
        <v>66100</v>
      </c>
    </row>
    <row r="1113" spans="1:7" x14ac:dyDescent="0.25">
      <c r="A1113" s="46">
        <v>41477</v>
      </c>
      <c r="B1113">
        <v>82</v>
      </c>
      <c r="C1113">
        <v>82.199996999999996</v>
      </c>
      <c r="D1113">
        <v>80.720000999999996</v>
      </c>
      <c r="E1113">
        <v>80.800003000000004</v>
      </c>
      <c r="F1113">
        <v>80.800003000000004</v>
      </c>
      <c r="G1113">
        <v>47300</v>
      </c>
    </row>
    <row r="1114" spans="1:7" x14ac:dyDescent="0.25">
      <c r="A1114" s="46">
        <v>41478</v>
      </c>
      <c r="B1114">
        <v>80.760002</v>
      </c>
      <c r="C1114">
        <v>81.319999999999993</v>
      </c>
      <c r="D1114">
        <v>79.959998999999996</v>
      </c>
      <c r="E1114">
        <v>80.199996999999996</v>
      </c>
      <c r="F1114">
        <v>80.199996999999996</v>
      </c>
      <c r="G1114">
        <v>126400</v>
      </c>
    </row>
    <row r="1115" spans="1:7" x14ac:dyDescent="0.25">
      <c r="A1115" s="46">
        <v>41479</v>
      </c>
      <c r="B1115">
        <v>80.279999000000004</v>
      </c>
      <c r="C1115">
        <v>81.160004000000001</v>
      </c>
      <c r="D1115">
        <v>80</v>
      </c>
      <c r="E1115">
        <v>80.480002999999996</v>
      </c>
      <c r="F1115">
        <v>80.480002999999996</v>
      </c>
      <c r="G1115">
        <v>101200</v>
      </c>
    </row>
    <row r="1116" spans="1:7" x14ac:dyDescent="0.25">
      <c r="A1116" s="46">
        <v>41480</v>
      </c>
      <c r="B1116">
        <v>81.440002000000007</v>
      </c>
      <c r="C1116">
        <v>81.440002000000007</v>
      </c>
      <c r="D1116">
        <v>79.400002000000001</v>
      </c>
      <c r="E1116">
        <v>79.599997999999999</v>
      </c>
      <c r="F1116">
        <v>79.599997999999999</v>
      </c>
      <c r="G1116">
        <v>83200</v>
      </c>
    </row>
    <row r="1117" spans="1:7" x14ac:dyDescent="0.25">
      <c r="A1117" s="46">
        <v>41481</v>
      </c>
      <c r="B1117">
        <v>79.760002</v>
      </c>
      <c r="C1117">
        <v>80.639999000000003</v>
      </c>
      <c r="D1117">
        <v>78.919998000000007</v>
      </c>
      <c r="E1117">
        <v>79.080001999999993</v>
      </c>
      <c r="F1117">
        <v>79.080001999999993</v>
      </c>
      <c r="G1117">
        <v>50700</v>
      </c>
    </row>
    <row r="1118" spans="1:7" x14ac:dyDescent="0.25">
      <c r="A1118" s="46">
        <v>41484</v>
      </c>
      <c r="B1118">
        <v>79.720000999999996</v>
      </c>
      <c r="C1118">
        <v>79.919998000000007</v>
      </c>
      <c r="D1118">
        <v>79.080001999999993</v>
      </c>
      <c r="E1118">
        <v>79.199996999999996</v>
      </c>
      <c r="F1118">
        <v>79.199996999999996</v>
      </c>
      <c r="G1118">
        <v>82600</v>
      </c>
    </row>
    <row r="1119" spans="1:7" x14ac:dyDescent="0.25">
      <c r="A1119" s="46">
        <v>41485</v>
      </c>
      <c r="B1119">
        <v>78.760002</v>
      </c>
      <c r="C1119">
        <v>79.279999000000004</v>
      </c>
      <c r="D1119">
        <v>78</v>
      </c>
      <c r="E1119">
        <v>78.360000999999997</v>
      </c>
      <c r="F1119">
        <v>78.360000999999997</v>
      </c>
      <c r="G1119">
        <v>98500</v>
      </c>
    </row>
    <row r="1120" spans="1:7" x14ac:dyDescent="0.25">
      <c r="A1120" s="46">
        <v>41486</v>
      </c>
      <c r="B1120">
        <v>78.160004000000001</v>
      </c>
      <c r="C1120">
        <v>78.319999999999993</v>
      </c>
      <c r="D1120">
        <v>76.480002999999996</v>
      </c>
      <c r="E1120">
        <v>76.919998000000007</v>
      </c>
      <c r="F1120">
        <v>76.919998000000007</v>
      </c>
      <c r="G1120">
        <v>138400</v>
      </c>
    </row>
    <row r="1121" spans="1:7" x14ac:dyDescent="0.25">
      <c r="A1121" s="46">
        <v>41487</v>
      </c>
      <c r="B1121">
        <v>75.680000000000007</v>
      </c>
      <c r="C1121">
        <v>75.919998000000007</v>
      </c>
      <c r="D1121">
        <v>75.160004000000001</v>
      </c>
      <c r="E1121">
        <v>75.279999000000004</v>
      </c>
      <c r="F1121">
        <v>75.279999000000004</v>
      </c>
      <c r="G1121">
        <v>82600</v>
      </c>
    </row>
    <row r="1122" spans="1:7" x14ac:dyDescent="0.25">
      <c r="A1122" s="46">
        <v>41488</v>
      </c>
      <c r="B1122">
        <v>75.480002999999996</v>
      </c>
      <c r="C1122">
        <v>75.559997999999993</v>
      </c>
      <c r="D1122">
        <v>74.760002</v>
      </c>
      <c r="E1122">
        <v>74.919998000000007</v>
      </c>
      <c r="F1122">
        <v>74.919998000000007</v>
      </c>
      <c r="G1122">
        <v>131700</v>
      </c>
    </row>
    <row r="1123" spans="1:7" x14ac:dyDescent="0.25">
      <c r="A1123" s="46">
        <v>41491</v>
      </c>
      <c r="B1123">
        <v>73.879997000000003</v>
      </c>
      <c r="C1123">
        <v>74.480002999999996</v>
      </c>
      <c r="D1123">
        <v>73.639999000000003</v>
      </c>
      <c r="E1123">
        <v>73.879997000000003</v>
      </c>
      <c r="F1123">
        <v>73.879997000000003</v>
      </c>
      <c r="G1123">
        <v>47800</v>
      </c>
    </row>
    <row r="1124" spans="1:7" x14ac:dyDescent="0.25">
      <c r="A1124" s="46">
        <v>41492</v>
      </c>
      <c r="B1124">
        <v>73.839995999999999</v>
      </c>
      <c r="C1124">
        <v>75.440002000000007</v>
      </c>
      <c r="D1124">
        <v>73.480002999999996</v>
      </c>
      <c r="E1124">
        <v>75.160004000000001</v>
      </c>
      <c r="F1124">
        <v>75.160004000000001</v>
      </c>
      <c r="G1124">
        <v>75000</v>
      </c>
    </row>
    <row r="1125" spans="1:7" x14ac:dyDescent="0.25">
      <c r="A1125" s="46">
        <v>41493</v>
      </c>
      <c r="B1125">
        <v>75.480002999999996</v>
      </c>
      <c r="C1125">
        <v>76.440002000000007</v>
      </c>
      <c r="D1125">
        <v>75.160004000000001</v>
      </c>
      <c r="E1125">
        <v>75.400002000000001</v>
      </c>
      <c r="F1125">
        <v>75.400002000000001</v>
      </c>
      <c r="G1125">
        <v>109700</v>
      </c>
    </row>
    <row r="1126" spans="1:7" x14ac:dyDescent="0.25">
      <c r="A1126" s="46">
        <v>41494</v>
      </c>
      <c r="B1126">
        <v>74.319999999999993</v>
      </c>
      <c r="C1126">
        <v>75.360000999999997</v>
      </c>
      <c r="D1126">
        <v>74.120002999999997</v>
      </c>
      <c r="E1126">
        <v>74.800003000000004</v>
      </c>
      <c r="F1126">
        <v>74.800003000000004</v>
      </c>
      <c r="G1126">
        <v>120500</v>
      </c>
    </row>
    <row r="1127" spans="1:7" x14ac:dyDescent="0.25">
      <c r="A1127" s="46">
        <v>41495</v>
      </c>
      <c r="B1127">
        <v>74.680000000000007</v>
      </c>
      <c r="C1127">
        <v>75.639999000000003</v>
      </c>
      <c r="D1127">
        <v>74.319999999999993</v>
      </c>
      <c r="E1127">
        <v>75.279999000000004</v>
      </c>
      <c r="F1127">
        <v>75.279999000000004</v>
      </c>
      <c r="G1127">
        <v>83000</v>
      </c>
    </row>
    <row r="1128" spans="1:7" x14ac:dyDescent="0.25">
      <c r="A1128" s="46">
        <v>41498</v>
      </c>
      <c r="B1128">
        <v>76.239998</v>
      </c>
      <c r="C1128">
        <v>76.480002999999996</v>
      </c>
      <c r="D1128">
        <v>74.959998999999996</v>
      </c>
      <c r="E1128">
        <v>75.160004000000001</v>
      </c>
      <c r="F1128">
        <v>75.160004000000001</v>
      </c>
      <c r="G1128">
        <v>92000</v>
      </c>
    </row>
    <row r="1129" spans="1:7" x14ac:dyDescent="0.25">
      <c r="A1129" s="46">
        <v>41499</v>
      </c>
      <c r="B1129">
        <v>75</v>
      </c>
      <c r="C1129">
        <v>76.360000999999997</v>
      </c>
      <c r="D1129">
        <v>75</v>
      </c>
      <c r="E1129">
        <v>76.080001999999993</v>
      </c>
      <c r="F1129">
        <v>76.080001999999993</v>
      </c>
      <c r="G1129">
        <v>123100</v>
      </c>
    </row>
    <row r="1130" spans="1:7" x14ac:dyDescent="0.25">
      <c r="A1130" s="46">
        <v>41500</v>
      </c>
      <c r="B1130">
        <v>75.839995999999999</v>
      </c>
      <c r="C1130">
        <v>76.879997000000003</v>
      </c>
      <c r="D1130">
        <v>75.720000999999996</v>
      </c>
      <c r="E1130">
        <v>76.839995999999999</v>
      </c>
      <c r="F1130">
        <v>76.839995999999999</v>
      </c>
      <c r="G1130">
        <v>100200</v>
      </c>
    </row>
    <row r="1131" spans="1:7" x14ac:dyDescent="0.25">
      <c r="A1131" s="46">
        <v>41501</v>
      </c>
      <c r="B1131">
        <v>78.480002999999996</v>
      </c>
      <c r="C1131">
        <v>79.319999999999993</v>
      </c>
      <c r="D1131">
        <v>77.480002999999996</v>
      </c>
      <c r="E1131">
        <v>79.160004000000001</v>
      </c>
      <c r="F1131">
        <v>79.160004000000001</v>
      </c>
      <c r="G1131">
        <v>242200</v>
      </c>
    </row>
    <row r="1132" spans="1:7" x14ac:dyDescent="0.25">
      <c r="A1132" s="46">
        <v>41502</v>
      </c>
      <c r="B1132">
        <v>79.080001999999993</v>
      </c>
      <c r="C1132">
        <v>79.080001999999993</v>
      </c>
      <c r="D1132">
        <v>76.559997999999993</v>
      </c>
      <c r="E1132">
        <v>77.760002</v>
      </c>
      <c r="F1132">
        <v>77.760002</v>
      </c>
      <c r="G1132">
        <v>153600</v>
      </c>
    </row>
    <row r="1133" spans="1:7" x14ac:dyDescent="0.25">
      <c r="A1133" s="46">
        <v>41505</v>
      </c>
      <c r="B1133">
        <v>78.120002999999997</v>
      </c>
      <c r="C1133">
        <v>79.120002999999997</v>
      </c>
      <c r="D1133">
        <v>77.879997000000003</v>
      </c>
      <c r="E1133">
        <v>78.919998000000007</v>
      </c>
      <c r="F1133">
        <v>78.919998000000007</v>
      </c>
      <c r="G1133">
        <v>113900</v>
      </c>
    </row>
    <row r="1134" spans="1:7" x14ac:dyDescent="0.25">
      <c r="A1134" s="46">
        <v>41506</v>
      </c>
      <c r="B1134">
        <v>79</v>
      </c>
      <c r="C1134">
        <v>79.440002000000007</v>
      </c>
      <c r="D1134">
        <v>76.319999999999993</v>
      </c>
      <c r="E1134">
        <v>77.760002</v>
      </c>
      <c r="F1134">
        <v>77.760002</v>
      </c>
      <c r="G1134">
        <v>310800</v>
      </c>
    </row>
    <row r="1135" spans="1:7" x14ac:dyDescent="0.25">
      <c r="A1135" s="46">
        <v>41507</v>
      </c>
      <c r="B1135">
        <v>79.040001000000004</v>
      </c>
      <c r="C1135">
        <v>79.199996999999996</v>
      </c>
      <c r="D1135">
        <v>75.959998999999996</v>
      </c>
      <c r="E1135">
        <v>77.279999000000004</v>
      </c>
      <c r="F1135">
        <v>77.279999000000004</v>
      </c>
      <c r="G1135">
        <v>283200</v>
      </c>
    </row>
    <row r="1136" spans="1:7" x14ac:dyDescent="0.25">
      <c r="A1136" s="46">
        <v>41508</v>
      </c>
      <c r="B1136">
        <v>77.239998</v>
      </c>
      <c r="C1136">
        <v>77.239998</v>
      </c>
      <c r="D1136">
        <v>75.639999000000003</v>
      </c>
      <c r="E1136">
        <v>75.800003000000004</v>
      </c>
      <c r="F1136">
        <v>75.800003000000004</v>
      </c>
      <c r="G1136">
        <v>156500</v>
      </c>
    </row>
    <row r="1137" spans="1:7" x14ac:dyDescent="0.25">
      <c r="A1137" s="46">
        <v>41509</v>
      </c>
      <c r="B1137">
        <v>75.440002000000007</v>
      </c>
      <c r="C1137">
        <v>76.080001999999993</v>
      </c>
      <c r="D1137">
        <v>75.199996999999996</v>
      </c>
      <c r="E1137">
        <v>75.599997999999999</v>
      </c>
      <c r="F1137">
        <v>75.599997999999999</v>
      </c>
      <c r="G1137">
        <v>114500</v>
      </c>
    </row>
    <row r="1138" spans="1:7" x14ac:dyDescent="0.25">
      <c r="A1138" s="46">
        <v>41512</v>
      </c>
      <c r="B1138">
        <v>75.239998</v>
      </c>
      <c r="C1138">
        <v>77.480002999999996</v>
      </c>
      <c r="D1138">
        <v>74.279999000000004</v>
      </c>
      <c r="E1138">
        <v>77.319999999999993</v>
      </c>
      <c r="F1138">
        <v>77.319999999999993</v>
      </c>
      <c r="G1138">
        <v>98600</v>
      </c>
    </row>
    <row r="1139" spans="1:7" x14ac:dyDescent="0.25">
      <c r="A1139" s="46">
        <v>41513</v>
      </c>
      <c r="B1139">
        <v>78.839995999999999</v>
      </c>
      <c r="C1139">
        <v>80.599997999999999</v>
      </c>
      <c r="D1139">
        <v>77.599997999999999</v>
      </c>
      <c r="E1139">
        <v>80.599997999999999</v>
      </c>
      <c r="F1139">
        <v>80.599997999999999</v>
      </c>
      <c r="G1139">
        <v>187000</v>
      </c>
    </row>
    <row r="1140" spans="1:7" x14ac:dyDescent="0.25">
      <c r="A1140" s="46">
        <v>41514</v>
      </c>
      <c r="B1140">
        <v>81.040001000000004</v>
      </c>
      <c r="C1140">
        <v>81.440002000000007</v>
      </c>
      <c r="D1140">
        <v>78.959998999999996</v>
      </c>
      <c r="E1140">
        <v>79.879997000000003</v>
      </c>
      <c r="F1140">
        <v>79.879997000000003</v>
      </c>
      <c r="G1140">
        <v>164300</v>
      </c>
    </row>
    <row r="1141" spans="1:7" x14ac:dyDescent="0.25">
      <c r="A1141" s="46">
        <v>41515</v>
      </c>
      <c r="B1141">
        <v>81.080001999999993</v>
      </c>
      <c r="C1141">
        <v>81.599997999999999</v>
      </c>
      <c r="D1141">
        <v>79.559997999999993</v>
      </c>
      <c r="E1141">
        <v>81.319999999999993</v>
      </c>
      <c r="F1141">
        <v>81.319999999999993</v>
      </c>
      <c r="G1141">
        <v>69600</v>
      </c>
    </row>
    <row r="1142" spans="1:7" x14ac:dyDescent="0.25">
      <c r="A1142" s="46">
        <v>41516</v>
      </c>
      <c r="B1142">
        <v>81.239998</v>
      </c>
      <c r="C1142">
        <v>82.760002</v>
      </c>
      <c r="D1142">
        <v>81.160004000000001</v>
      </c>
      <c r="E1142">
        <v>81.839995999999999</v>
      </c>
      <c r="F1142">
        <v>81.839995999999999</v>
      </c>
      <c r="G1142">
        <v>95200</v>
      </c>
    </row>
    <row r="1143" spans="1:7" x14ac:dyDescent="0.25">
      <c r="A1143" s="46">
        <v>41520</v>
      </c>
      <c r="B1143">
        <v>80.040001000000004</v>
      </c>
      <c r="C1143">
        <v>81.080001999999993</v>
      </c>
      <c r="D1143">
        <v>79.480002999999996</v>
      </c>
      <c r="E1143">
        <v>80.319999999999993</v>
      </c>
      <c r="F1143">
        <v>80.319999999999993</v>
      </c>
      <c r="G1143">
        <v>114300</v>
      </c>
    </row>
    <row r="1144" spans="1:7" x14ac:dyDescent="0.25">
      <c r="A1144" s="46">
        <v>41521</v>
      </c>
      <c r="B1144">
        <v>80.239998</v>
      </c>
      <c r="C1144">
        <v>80.519997000000004</v>
      </c>
      <c r="D1144">
        <v>79.319999999999993</v>
      </c>
      <c r="E1144">
        <v>79.879997000000003</v>
      </c>
      <c r="F1144">
        <v>79.879997000000003</v>
      </c>
      <c r="G1144">
        <v>135000</v>
      </c>
    </row>
    <row r="1145" spans="1:7" x14ac:dyDescent="0.25">
      <c r="A1145" s="46">
        <v>41522</v>
      </c>
      <c r="B1145">
        <v>79.720000999999996</v>
      </c>
      <c r="C1145">
        <v>80.120002999999997</v>
      </c>
      <c r="D1145">
        <v>79.080001999999993</v>
      </c>
      <c r="E1145">
        <v>79.319999999999993</v>
      </c>
      <c r="F1145">
        <v>79.319999999999993</v>
      </c>
      <c r="G1145">
        <v>61300</v>
      </c>
    </row>
    <row r="1146" spans="1:7" x14ac:dyDescent="0.25">
      <c r="A1146" s="46">
        <v>41523</v>
      </c>
      <c r="B1146">
        <v>79.120002999999997</v>
      </c>
      <c r="C1146">
        <v>81.599997999999999</v>
      </c>
      <c r="D1146">
        <v>78.440002000000007</v>
      </c>
      <c r="E1146">
        <v>79.639999000000003</v>
      </c>
      <c r="F1146">
        <v>79.639999000000003</v>
      </c>
      <c r="G1146">
        <v>109600</v>
      </c>
    </row>
    <row r="1147" spans="1:7" x14ac:dyDescent="0.25">
      <c r="A1147" s="46">
        <v>41526</v>
      </c>
      <c r="B1147">
        <v>79.639999000000003</v>
      </c>
      <c r="C1147">
        <v>79.879997000000003</v>
      </c>
      <c r="D1147">
        <v>77.599997999999999</v>
      </c>
      <c r="E1147">
        <v>77.599997999999999</v>
      </c>
      <c r="F1147">
        <v>77.599997999999999</v>
      </c>
      <c r="G1147">
        <v>83100</v>
      </c>
    </row>
    <row r="1148" spans="1:7" x14ac:dyDescent="0.25">
      <c r="A1148" s="46">
        <v>41527</v>
      </c>
      <c r="B1148">
        <v>76.480002999999996</v>
      </c>
      <c r="C1148">
        <v>76.800003000000004</v>
      </c>
      <c r="D1148">
        <v>76.199996999999996</v>
      </c>
      <c r="E1148">
        <v>76.360000999999997</v>
      </c>
      <c r="F1148">
        <v>76.360000999999997</v>
      </c>
      <c r="G1148">
        <v>49000</v>
      </c>
    </row>
    <row r="1149" spans="1:7" x14ac:dyDescent="0.25">
      <c r="A1149" s="46">
        <v>41528</v>
      </c>
      <c r="B1149">
        <v>76.040001000000004</v>
      </c>
      <c r="C1149">
        <v>76.239998</v>
      </c>
      <c r="D1149">
        <v>74.639999000000003</v>
      </c>
      <c r="E1149">
        <v>74.919998000000007</v>
      </c>
      <c r="F1149">
        <v>74.919998000000007</v>
      </c>
      <c r="G1149">
        <v>66400</v>
      </c>
    </row>
    <row r="1150" spans="1:7" x14ac:dyDescent="0.25">
      <c r="A1150" s="46">
        <v>41529</v>
      </c>
      <c r="B1150">
        <v>74.680000000000007</v>
      </c>
      <c r="C1150">
        <v>76</v>
      </c>
      <c r="D1150">
        <v>74.160004000000001</v>
      </c>
      <c r="E1150">
        <v>75.760002</v>
      </c>
      <c r="F1150">
        <v>75.760002</v>
      </c>
      <c r="G1150">
        <v>77500</v>
      </c>
    </row>
    <row r="1151" spans="1:7" x14ac:dyDescent="0.25">
      <c r="A1151" s="46">
        <v>41530</v>
      </c>
      <c r="B1151">
        <v>74.440002000000007</v>
      </c>
      <c r="C1151">
        <v>75.839995999999999</v>
      </c>
      <c r="D1151">
        <v>74.239998</v>
      </c>
      <c r="E1151">
        <v>75.120002999999997</v>
      </c>
      <c r="F1151">
        <v>75.120002999999997</v>
      </c>
      <c r="G1151">
        <v>135200</v>
      </c>
    </row>
    <row r="1152" spans="1:7" x14ac:dyDescent="0.25">
      <c r="A1152" s="46">
        <v>41533</v>
      </c>
      <c r="B1152">
        <v>74.080001999999993</v>
      </c>
      <c r="C1152">
        <v>74.680000000000007</v>
      </c>
      <c r="D1152">
        <v>73.199996999999996</v>
      </c>
      <c r="E1152">
        <v>74.040001000000004</v>
      </c>
      <c r="F1152">
        <v>74.040001000000004</v>
      </c>
      <c r="G1152">
        <v>62500</v>
      </c>
    </row>
    <row r="1153" spans="1:7" x14ac:dyDescent="0.25">
      <c r="A1153" s="46">
        <v>41534</v>
      </c>
      <c r="B1153">
        <v>73.959998999999996</v>
      </c>
      <c r="C1153">
        <v>73.959998999999996</v>
      </c>
      <c r="D1153">
        <v>73.199996999999996</v>
      </c>
      <c r="E1153">
        <v>73.400002000000001</v>
      </c>
      <c r="F1153">
        <v>73.400002000000001</v>
      </c>
      <c r="G1153">
        <v>107700</v>
      </c>
    </row>
    <row r="1154" spans="1:7" x14ac:dyDescent="0.25">
      <c r="A1154" s="46">
        <v>41535</v>
      </c>
      <c r="B1154">
        <v>73.639999000000003</v>
      </c>
      <c r="C1154">
        <v>74.279999000000004</v>
      </c>
      <c r="D1154">
        <v>71.800003000000004</v>
      </c>
      <c r="E1154">
        <v>72.279999000000004</v>
      </c>
      <c r="F1154">
        <v>72.279999000000004</v>
      </c>
      <c r="G1154">
        <v>226600</v>
      </c>
    </row>
    <row r="1155" spans="1:7" x14ac:dyDescent="0.25">
      <c r="A1155" s="46">
        <v>41536</v>
      </c>
      <c r="B1155">
        <v>71.760002</v>
      </c>
      <c r="C1155">
        <v>73.199996999999996</v>
      </c>
      <c r="D1155">
        <v>71.639999000000003</v>
      </c>
      <c r="E1155">
        <v>72.879997000000003</v>
      </c>
      <c r="F1155">
        <v>72.879997000000003</v>
      </c>
      <c r="G1155">
        <v>226900</v>
      </c>
    </row>
    <row r="1156" spans="1:7" x14ac:dyDescent="0.25">
      <c r="A1156" s="46">
        <v>41537</v>
      </c>
      <c r="B1156">
        <v>72.919998000000007</v>
      </c>
      <c r="C1156">
        <v>74.360000999999997</v>
      </c>
      <c r="D1156">
        <v>72.639999000000003</v>
      </c>
      <c r="E1156">
        <v>74.199996999999996</v>
      </c>
      <c r="F1156">
        <v>74.199996999999996</v>
      </c>
      <c r="G1156">
        <v>176400</v>
      </c>
    </row>
    <row r="1157" spans="1:7" x14ac:dyDescent="0.25">
      <c r="A1157" s="46">
        <v>41540</v>
      </c>
      <c r="B1157">
        <v>73.919998000000007</v>
      </c>
      <c r="C1157">
        <v>75.319999999999993</v>
      </c>
      <c r="D1157">
        <v>73.879997000000003</v>
      </c>
      <c r="E1157">
        <v>74.639999000000003</v>
      </c>
      <c r="F1157">
        <v>74.639999000000003</v>
      </c>
      <c r="G1157">
        <v>155900</v>
      </c>
    </row>
    <row r="1158" spans="1:7" x14ac:dyDescent="0.25">
      <c r="A1158" s="46">
        <v>41541</v>
      </c>
      <c r="B1158">
        <v>74.279999000000004</v>
      </c>
      <c r="C1158">
        <v>74.800003000000004</v>
      </c>
      <c r="D1158">
        <v>73.680000000000007</v>
      </c>
      <c r="E1158">
        <v>74.480002999999996</v>
      </c>
      <c r="F1158">
        <v>74.480002999999996</v>
      </c>
      <c r="G1158">
        <v>72200</v>
      </c>
    </row>
    <row r="1159" spans="1:7" x14ac:dyDescent="0.25">
      <c r="A1159" s="46">
        <v>41542</v>
      </c>
      <c r="B1159">
        <v>74.480002999999996</v>
      </c>
      <c r="C1159">
        <v>75.120002999999997</v>
      </c>
      <c r="D1159">
        <v>73.959998999999996</v>
      </c>
      <c r="E1159">
        <v>74.319999999999993</v>
      </c>
      <c r="F1159">
        <v>74.319999999999993</v>
      </c>
      <c r="G1159">
        <v>79600</v>
      </c>
    </row>
    <row r="1160" spans="1:7" x14ac:dyDescent="0.25">
      <c r="A1160" s="46">
        <v>41543</v>
      </c>
      <c r="B1160">
        <v>74.040001000000004</v>
      </c>
      <c r="C1160">
        <v>74.239998</v>
      </c>
      <c r="D1160">
        <v>73.400002000000001</v>
      </c>
      <c r="E1160">
        <v>73.480002999999996</v>
      </c>
      <c r="F1160">
        <v>73.480002999999996</v>
      </c>
      <c r="G1160">
        <v>94200</v>
      </c>
    </row>
    <row r="1161" spans="1:7" x14ac:dyDescent="0.25">
      <c r="A1161" s="46">
        <v>41544</v>
      </c>
      <c r="B1161">
        <v>74.040001000000004</v>
      </c>
      <c r="C1161">
        <v>74.839995999999999</v>
      </c>
      <c r="D1161">
        <v>73.760002</v>
      </c>
      <c r="E1161">
        <v>74.160004000000001</v>
      </c>
      <c r="F1161">
        <v>74.160004000000001</v>
      </c>
      <c r="G1161">
        <v>159500</v>
      </c>
    </row>
    <row r="1162" spans="1:7" x14ac:dyDescent="0.25">
      <c r="A1162" s="46">
        <v>41547</v>
      </c>
      <c r="B1162">
        <v>75.919998000000007</v>
      </c>
      <c r="C1162">
        <v>76.319999999999993</v>
      </c>
      <c r="D1162">
        <v>74.480002999999996</v>
      </c>
      <c r="E1162">
        <v>75</v>
      </c>
      <c r="F1162">
        <v>75</v>
      </c>
      <c r="G1162">
        <v>163800</v>
      </c>
    </row>
    <row r="1163" spans="1:7" x14ac:dyDescent="0.25">
      <c r="A1163" s="46">
        <v>41548</v>
      </c>
      <c r="B1163">
        <v>75.279999000000004</v>
      </c>
      <c r="C1163">
        <v>75.519997000000004</v>
      </c>
      <c r="D1163">
        <v>73.959998999999996</v>
      </c>
      <c r="E1163">
        <v>74.120002999999997</v>
      </c>
      <c r="F1163">
        <v>74.120002999999997</v>
      </c>
      <c r="G1163">
        <v>108000</v>
      </c>
    </row>
    <row r="1164" spans="1:7" x14ac:dyDescent="0.25">
      <c r="A1164" s="46">
        <v>41549</v>
      </c>
      <c r="B1164">
        <v>75.080001999999993</v>
      </c>
      <c r="C1164">
        <v>75.599997999999999</v>
      </c>
      <c r="D1164">
        <v>74.440002000000007</v>
      </c>
      <c r="E1164">
        <v>74.839995999999999</v>
      </c>
      <c r="F1164">
        <v>74.839995999999999</v>
      </c>
      <c r="G1164">
        <v>159400</v>
      </c>
    </row>
    <row r="1165" spans="1:7" x14ac:dyDescent="0.25">
      <c r="A1165" s="46">
        <v>41550</v>
      </c>
      <c r="B1165">
        <v>75.480002999999996</v>
      </c>
      <c r="C1165">
        <v>77.199996999999996</v>
      </c>
      <c r="D1165">
        <v>75.160004000000001</v>
      </c>
      <c r="E1165">
        <v>75.519997000000004</v>
      </c>
      <c r="F1165">
        <v>75.519997000000004</v>
      </c>
      <c r="G1165">
        <v>213800</v>
      </c>
    </row>
    <row r="1166" spans="1:7" x14ac:dyDescent="0.25">
      <c r="A1166" s="46">
        <v>41551</v>
      </c>
      <c r="B1166">
        <v>76.400002000000001</v>
      </c>
      <c r="C1166">
        <v>77.199996999999996</v>
      </c>
      <c r="D1166">
        <v>75.239998</v>
      </c>
      <c r="E1166">
        <v>75.639999000000003</v>
      </c>
      <c r="F1166">
        <v>75.639999000000003</v>
      </c>
      <c r="G1166">
        <v>305800</v>
      </c>
    </row>
    <row r="1167" spans="1:7" x14ac:dyDescent="0.25">
      <c r="A1167" s="46">
        <v>41554</v>
      </c>
      <c r="B1167">
        <v>77.279999000000004</v>
      </c>
      <c r="C1167">
        <v>78.239998</v>
      </c>
      <c r="D1167">
        <v>76.400002000000001</v>
      </c>
      <c r="E1167">
        <v>77.879997000000003</v>
      </c>
      <c r="F1167">
        <v>77.879997000000003</v>
      </c>
      <c r="G1167">
        <v>124200</v>
      </c>
    </row>
    <row r="1168" spans="1:7" x14ac:dyDescent="0.25">
      <c r="A1168" s="46">
        <v>41555</v>
      </c>
      <c r="B1168">
        <v>78.080001999999993</v>
      </c>
      <c r="C1168">
        <v>80.400002000000001</v>
      </c>
      <c r="D1168">
        <v>77.839995999999999</v>
      </c>
      <c r="E1168">
        <v>80.040001000000004</v>
      </c>
      <c r="F1168">
        <v>80.040001000000004</v>
      </c>
      <c r="G1168">
        <v>371100</v>
      </c>
    </row>
    <row r="1169" spans="1:7" x14ac:dyDescent="0.25">
      <c r="A1169" s="46">
        <v>41556</v>
      </c>
      <c r="B1169">
        <v>80.599997999999999</v>
      </c>
      <c r="C1169">
        <v>81.199996999999996</v>
      </c>
      <c r="D1169">
        <v>78.480002999999996</v>
      </c>
      <c r="E1169">
        <v>79.360000999999997</v>
      </c>
      <c r="F1169">
        <v>79.360000999999997</v>
      </c>
      <c r="G1169">
        <v>161500</v>
      </c>
    </row>
    <row r="1170" spans="1:7" x14ac:dyDescent="0.25">
      <c r="A1170" s="46">
        <v>41557</v>
      </c>
      <c r="B1170">
        <v>78.120002999999997</v>
      </c>
      <c r="C1170">
        <v>78.160004000000001</v>
      </c>
      <c r="D1170">
        <v>75.519997000000004</v>
      </c>
      <c r="E1170">
        <v>75.599997999999999</v>
      </c>
      <c r="F1170">
        <v>75.599997999999999</v>
      </c>
      <c r="G1170">
        <v>467400</v>
      </c>
    </row>
    <row r="1171" spans="1:7" x14ac:dyDescent="0.25">
      <c r="A1171" s="46">
        <v>41558</v>
      </c>
      <c r="B1171">
        <v>75.760002</v>
      </c>
      <c r="C1171">
        <v>75.800003000000004</v>
      </c>
      <c r="D1171">
        <v>73.160004000000001</v>
      </c>
      <c r="E1171">
        <v>74.319999999999993</v>
      </c>
      <c r="F1171">
        <v>74.319999999999993</v>
      </c>
      <c r="G1171">
        <v>837700</v>
      </c>
    </row>
    <row r="1172" spans="1:7" x14ac:dyDescent="0.25">
      <c r="A1172" s="46">
        <v>41561</v>
      </c>
      <c r="B1172">
        <v>75.919998000000007</v>
      </c>
      <c r="C1172">
        <v>76.919998000000007</v>
      </c>
      <c r="D1172">
        <v>73.720000999999996</v>
      </c>
      <c r="E1172">
        <v>74.400002000000001</v>
      </c>
      <c r="F1172">
        <v>74.400002000000001</v>
      </c>
      <c r="G1172">
        <v>486100</v>
      </c>
    </row>
    <row r="1173" spans="1:7" x14ac:dyDescent="0.25">
      <c r="A1173" s="46">
        <v>41562</v>
      </c>
      <c r="B1173">
        <v>74.519997000000004</v>
      </c>
      <c r="C1173">
        <v>76.080001999999993</v>
      </c>
      <c r="D1173">
        <v>73.720000999999996</v>
      </c>
      <c r="E1173">
        <v>75.279999000000004</v>
      </c>
      <c r="F1173">
        <v>75.279999000000004</v>
      </c>
      <c r="G1173">
        <v>310500</v>
      </c>
    </row>
    <row r="1174" spans="1:7" x14ac:dyDescent="0.25">
      <c r="A1174" s="46">
        <v>41563</v>
      </c>
      <c r="B1174">
        <v>74.400002000000001</v>
      </c>
      <c r="C1174">
        <v>74.559997999999993</v>
      </c>
      <c r="D1174">
        <v>72.160004000000001</v>
      </c>
      <c r="E1174">
        <v>72.839995999999999</v>
      </c>
      <c r="F1174">
        <v>72.839995999999999</v>
      </c>
      <c r="G1174">
        <v>228000</v>
      </c>
    </row>
    <row r="1175" spans="1:7" x14ac:dyDescent="0.25">
      <c r="A1175" s="46">
        <v>41564</v>
      </c>
      <c r="B1175">
        <v>73.599997999999999</v>
      </c>
      <c r="C1175">
        <v>73.760002</v>
      </c>
      <c r="D1175">
        <v>71.400002000000001</v>
      </c>
      <c r="E1175">
        <v>71.480002999999996</v>
      </c>
      <c r="F1175">
        <v>71.480002999999996</v>
      </c>
      <c r="G1175">
        <v>224700</v>
      </c>
    </row>
    <row r="1176" spans="1:7" x14ac:dyDescent="0.25">
      <c r="A1176" s="46">
        <v>41565</v>
      </c>
      <c r="B1176">
        <v>70.559997999999993</v>
      </c>
      <c r="C1176">
        <v>71.800003000000004</v>
      </c>
      <c r="D1176">
        <v>69.800003000000004</v>
      </c>
      <c r="E1176">
        <v>71.120002999999997</v>
      </c>
      <c r="F1176">
        <v>71.120002999999997</v>
      </c>
      <c r="G1176">
        <v>261900</v>
      </c>
    </row>
    <row r="1177" spans="1:7" x14ac:dyDescent="0.25">
      <c r="A1177" s="46">
        <v>41568</v>
      </c>
      <c r="B1177">
        <v>69.319999999999993</v>
      </c>
      <c r="C1177">
        <v>70.879997000000003</v>
      </c>
      <c r="D1177">
        <v>69.319999999999993</v>
      </c>
      <c r="E1177">
        <v>70.760002</v>
      </c>
      <c r="F1177">
        <v>70.760002</v>
      </c>
      <c r="G1177">
        <v>217600</v>
      </c>
    </row>
    <row r="1178" spans="1:7" x14ac:dyDescent="0.25">
      <c r="A1178" s="46">
        <v>41569</v>
      </c>
      <c r="B1178">
        <v>69.639999000000003</v>
      </c>
      <c r="C1178">
        <v>70.839995999999999</v>
      </c>
      <c r="D1178">
        <v>69.360000999999997</v>
      </c>
      <c r="E1178">
        <v>70.839995999999999</v>
      </c>
      <c r="F1178">
        <v>70.839995999999999</v>
      </c>
      <c r="G1178">
        <v>315100</v>
      </c>
    </row>
    <row r="1179" spans="1:7" x14ac:dyDescent="0.25">
      <c r="A1179" s="46">
        <v>41570</v>
      </c>
      <c r="B1179">
        <v>71.319999999999993</v>
      </c>
      <c r="C1179">
        <v>72.480002999999996</v>
      </c>
      <c r="D1179">
        <v>71.199996999999996</v>
      </c>
      <c r="E1179">
        <v>72</v>
      </c>
      <c r="F1179">
        <v>72</v>
      </c>
      <c r="G1179">
        <v>98100</v>
      </c>
    </row>
    <row r="1180" spans="1:7" x14ac:dyDescent="0.25">
      <c r="A1180" s="46">
        <v>41571</v>
      </c>
      <c r="B1180">
        <v>71.559997999999993</v>
      </c>
      <c r="C1180">
        <v>71.680000000000007</v>
      </c>
      <c r="D1180">
        <v>71.040001000000004</v>
      </c>
      <c r="E1180">
        <v>71.199996999999996</v>
      </c>
      <c r="F1180">
        <v>71.199996999999996</v>
      </c>
      <c r="G1180">
        <v>71000</v>
      </c>
    </row>
    <row r="1181" spans="1:7" x14ac:dyDescent="0.25">
      <c r="A1181" s="46">
        <v>41572</v>
      </c>
      <c r="B1181">
        <v>71.279999000000004</v>
      </c>
      <c r="C1181">
        <v>71.879997000000003</v>
      </c>
      <c r="D1181">
        <v>71.279999000000004</v>
      </c>
      <c r="E1181">
        <v>71.559997999999993</v>
      </c>
      <c r="F1181">
        <v>71.559997999999993</v>
      </c>
      <c r="G1181">
        <v>38000</v>
      </c>
    </row>
    <row r="1182" spans="1:7" x14ac:dyDescent="0.25">
      <c r="A1182" s="46">
        <v>41575</v>
      </c>
      <c r="B1182">
        <v>72.279999000000004</v>
      </c>
      <c r="C1182">
        <v>72.400002000000001</v>
      </c>
      <c r="D1182">
        <v>71.839995999999999</v>
      </c>
      <c r="E1182">
        <v>72.080001999999993</v>
      </c>
      <c r="F1182">
        <v>72.080001999999993</v>
      </c>
      <c r="G1182">
        <v>85500</v>
      </c>
    </row>
    <row r="1183" spans="1:7" x14ac:dyDescent="0.25">
      <c r="A1183" s="46">
        <v>41576</v>
      </c>
      <c r="B1183">
        <v>71.839995999999999</v>
      </c>
      <c r="C1183">
        <v>72.400002000000001</v>
      </c>
      <c r="D1183">
        <v>71.800003000000004</v>
      </c>
      <c r="E1183">
        <v>72.160004000000001</v>
      </c>
      <c r="F1183">
        <v>72.160004000000001</v>
      </c>
      <c r="G1183">
        <v>52300</v>
      </c>
    </row>
    <row r="1184" spans="1:7" x14ac:dyDescent="0.25">
      <c r="A1184" s="46">
        <v>41577</v>
      </c>
      <c r="B1184">
        <v>72.239998</v>
      </c>
      <c r="C1184">
        <v>72.319999999999993</v>
      </c>
      <c r="D1184">
        <v>71.519997000000004</v>
      </c>
      <c r="E1184">
        <v>72</v>
      </c>
      <c r="F1184">
        <v>72</v>
      </c>
      <c r="G1184">
        <v>141500</v>
      </c>
    </row>
    <row r="1185" spans="1:7" x14ac:dyDescent="0.25">
      <c r="A1185" s="46">
        <v>41578</v>
      </c>
      <c r="B1185">
        <v>72.199996999999996</v>
      </c>
      <c r="C1185">
        <v>72.480002999999996</v>
      </c>
      <c r="D1185">
        <v>71.599997999999999</v>
      </c>
      <c r="E1185">
        <v>72.239998</v>
      </c>
      <c r="F1185">
        <v>72.239998</v>
      </c>
      <c r="G1185">
        <v>66400</v>
      </c>
    </row>
    <row r="1186" spans="1:7" x14ac:dyDescent="0.25">
      <c r="A1186" s="46">
        <v>41579</v>
      </c>
      <c r="B1186">
        <v>72.040001000000004</v>
      </c>
      <c r="C1186">
        <v>72.959998999999996</v>
      </c>
      <c r="D1186">
        <v>71.959998999999996</v>
      </c>
      <c r="E1186">
        <v>72.760002</v>
      </c>
      <c r="F1186">
        <v>72.760002</v>
      </c>
      <c r="G1186">
        <v>52500</v>
      </c>
    </row>
    <row r="1187" spans="1:7" x14ac:dyDescent="0.25">
      <c r="A1187" s="46">
        <v>41582</v>
      </c>
      <c r="B1187">
        <v>72.440002000000007</v>
      </c>
      <c r="C1187">
        <v>72.639999000000003</v>
      </c>
      <c r="D1187">
        <v>71.720000999999996</v>
      </c>
      <c r="E1187">
        <v>71.879997000000003</v>
      </c>
      <c r="F1187">
        <v>71.879997000000003</v>
      </c>
      <c r="G1187">
        <v>50600</v>
      </c>
    </row>
    <row r="1188" spans="1:7" x14ac:dyDescent="0.25">
      <c r="A1188" s="46">
        <v>41583</v>
      </c>
      <c r="B1188">
        <v>72.040001000000004</v>
      </c>
      <c r="C1188">
        <v>72.160004000000001</v>
      </c>
      <c r="D1188">
        <v>71.599997999999999</v>
      </c>
      <c r="E1188">
        <v>71.879997000000003</v>
      </c>
      <c r="F1188">
        <v>71.879997000000003</v>
      </c>
      <c r="G1188">
        <v>85800</v>
      </c>
    </row>
    <row r="1189" spans="1:7" x14ac:dyDescent="0.25">
      <c r="A1189" s="46">
        <v>41584</v>
      </c>
      <c r="B1189">
        <v>71.599997999999999</v>
      </c>
      <c r="C1189">
        <v>71.839995999999999</v>
      </c>
      <c r="D1189">
        <v>71.120002999999997</v>
      </c>
      <c r="E1189">
        <v>71.360000999999997</v>
      </c>
      <c r="F1189">
        <v>71.360000999999997</v>
      </c>
      <c r="G1189">
        <v>35000</v>
      </c>
    </row>
    <row r="1190" spans="1:7" x14ac:dyDescent="0.25">
      <c r="A1190" s="46">
        <v>41585</v>
      </c>
      <c r="B1190">
        <v>70.599997999999999</v>
      </c>
      <c r="C1190">
        <v>72.879997000000003</v>
      </c>
      <c r="D1190">
        <v>70.599997999999999</v>
      </c>
      <c r="E1190">
        <v>72.599997999999999</v>
      </c>
      <c r="F1190">
        <v>72.599997999999999</v>
      </c>
      <c r="G1190">
        <v>67200</v>
      </c>
    </row>
    <row r="1191" spans="1:7" x14ac:dyDescent="0.25">
      <c r="A1191" s="46">
        <v>41586</v>
      </c>
      <c r="B1191">
        <v>72.279999000000004</v>
      </c>
      <c r="C1191">
        <v>72.279999000000004</v>
      </c>
      <c r="D1191">
        <v>70.839995999999999</v>
      </c>
      <c r="E1191">
        <v>70.959998999999996</v>
      </c>
      <c r="F1191">
        <v>70.959998999999996</v>
      </c>
      <c r="G1191">
        <v>85100</v>
      </c>
    </row>
    <row r="1192" spans="1:7" x14ac:dyDescent="0.25">
      <c r="A1192" s="46">
        <v>41589</v>
      </c>
      <c r="B1192">
        <v>71</v>
      </c>
      <c r="C1192">
        <v>71.800003000000004</v>
      </c>
      <c r="D1192">
        <v>71</v>
      </c>
      <c r="E1192">
        <v>71.599997999999999</v>
      </c>
      <c r="F1192">
        <v>71.599997999999999</v>
      </c>
      <c r="G1192">
        <v>32200</v>
      </c>
    </row>
    <row r="1193" spans="1:7" x14ac:dyDescent="0.25">
      <c r="A1193" s="46">
        <v>41590</v>
      </c>
      <c r="B1193">
        <v>71.599997999999999</v>
      </c>
      <c r="C1193">
        <v>72.120002999999997</v>
      </c>
      <c r="D1193">
        <v>71.360000999999997</v>
      </c>
      <c r="E1193">
        <v>71.959998999999996</v>
      </c>
      <c r="F1193">
        <v>71.959998999999996</v>
      </c>
      <c r="G1193">
        <v>72300</v>
      </c>
    </row>
    <row r="1194" spans="1:7" x14ac:dyDescent="0.25">
      <c r="A1194" s="46">
        <v>41591</v>
      </c>
      <c r="B1194">
        <v>72.400002000000001</v>
      </c>
      <c r="C1194">
        <v>72.720000999999996</v>
      </c>
      <c r="D1194">
        <v>72.040001000000004</v>
      </c>
      <c r="E1194">
        <v>72.040001000000004</v>
      </c>
      <c r="F1194">
        <v>72.040001000000004</v>
      </c>
      <c r="G1194">
        <v>83500</v>
      </c>
    </row>
    <row r="1195" spans="1:7" x14ac:dyDescent="0.25">
      <c r="A1195" s="46">
        <v>41592</v>
      </c>
      <c r="B1195">
        <v>72.239998</v>
      </c>
      <c r="C1195">
        <v>72.599997999999999</v>
      </c>
      <c r="D1195">
        <v>72.120002999999997</v>
      </c>
      <c r="E1195">
        <v>72.160004000000001</v>
      </c>
      <c r="F1195">
        <v>72.160004000000001</v>
      </c>
      <c r="G1195">
        <v>116800</v>
      </c>
    </row>
    <row r="1196" spans="1:7" x14ac:dyDescent="0.25">
      <c r="A1196" s="46">
        <v>41593</v>
      </c>
      <c r="B1196">
        <v>72.080001999999993</v>
      </c>
      <c r="C1196">
        <v>72.559997999999993</v>
      </c>
      <c r="D1196">
        <v>72.080001999999993</v>
      </c>
      <c r="E1196">
        <v>72.400002000000001</v>
      </c>
      <c r="F1196">
        <v>72.400002000000001</v>
      </c>
      <c r="G1196">
        <v>86000</v>
      </c>
    </row>
    <row r="1197" spans="1:7" x14ac:dyDescent="0.25">
      <c r="A1197" s="46">
        <v>41596</v>
      </c>
      <c r="B1197">
        <v>71.959998999999996</v>
      </c>
      <c r="C1197">
        <v>72.360000999999997</v>
      </c>
      <c r="D1197">
        <v>71.639999000000003</v>
      </c>
      <c r="E1197">
        <v>72.080001999999993</v>
      </c>
      <c r="F1197">
        <v>72.080001999999993</v>
      </c>
      <c r="G1197">
        <v>172700</v>
      </c>
    </row>
    <row r="1198" spans="1:7" x14ac:dyDescent="0.25">
      <c r="A1198" s="46">
        <v>41597</v>
      </c>
      <c r="B1198">
        <v>71.800003000000004</v>
      </c>
      <c r="C1198">
        <v>72.639999000000003</v>
      </c>
      <c r="D1198">
        <v>71.519997000000004</v>
      </c>
      <c r="E1198">
        <v>72.239998</v>
      </c>
      <c r="F1198">
        <v>72.239998</v>
      </c>
      <c r="G1198">
        <v>147900</v>
      </c>
    </row>
    <row r="1199" spans="1:7" x14ac:dyDescent="0.25">
      <c r="A1199" s="46">
        <v>41598</v>
      </c>
      <c r="B1199">
        <v>72.319999999999993</v>
      </c>
      <c r="C1199">
        <v>72.680000000000007</v>
      </c>
      <c r="D1199">
        <v>70.839995999999999</v>
      </c>
      <c r="E1199">
        <v>71.440002000000007</v>
      </c>
      <c r="F1199">
        <v>71.440002000000007</v>
      </c>
      <c r="G1199">
        <v>106500</v>
      </c>
    </row>
    <row r="1200" spans="1:7" x14ac:dyDescent="0.25">
      <c r="A1200" s="46">
        <v>41599</v>
      </c>
      <c r="B1200">
        <v>71.080001999999993</v>
      </c>
      <c r="C1200">
        <v>71.080001999999993</v>
      </c>
      <c r="D1200">
        <v>69.599997999999999</v>
      </c>
      <c r="E1200">
        <v>69.839995999999999</v>
      </c>
      <c r="F1200">
        <v>69.839995999999999</v>
      </c>
      <c r="G1200">
        <v>154600</v>
      </c>
    </row>
    <row r="1201" spans="1:7" x14ac:dyDescent="0.25">
      <c r="A1201" s="46">
        <v>41600</v>
      </c>
      <c r="B1201">
        <v>69.680000000000007</v>
      </c>
      <c r="C1201">
        <v>69.839995999999999</v>
      </c>
      <c r="D1201">
        <v>68.519997000000004</v>
      </c>
      <c r="E1201">
        <v>68.519997000000004</v>
      </c>
      <c r="F1201">
        <v>68.519997000000004</v>
      </c>
      <c r="G1201">
        <v>179000</v>
      </c>
    </row>
    <row r="1202" spans="1:7" x14ac:dyDescent="0.25">
      <c r="A1202" s="46">
        <v>41603</v>
      </c>
      <c r="B1202">
        <v>68.919998000000007</v>
      </c>
      <c r="C1202">
        <v>69.160004000000001</v>
      </c>
      <c r="D1202">
        <v>68.199996999999996</v>
      </c>
      <c r="E1202">
        <v>68.319999999999993</v>
      </c>
      <c r="F1202">
        <v>68.319999999999993</v>
      </c>
      <c r="G1202">
        <v>61300</v>
      </c>
    </row>
    <row r="1203" spans="1:7" x14ac:dyDescent="0.25">
      <c r="A1203" s="46">
        <v>41604</v>
      </c>
      <c r="B1203">
        <v>68.239998</v>
      </c>
      <c r="C1203">
        <v>68.839995999999999</v>
      </c>
      <c r="D1203">
        <v>67.519997000000004</v>
      </c>
      <c r="E1203">
        <v>68.360000999999997</v>
      </c>
      <c r="F1203">
        <v>68.360000999999997</v>
      </c>
      <c r="G1203">
        <v>129300</v>
      </c>
    </row>
    <row r="1204" spans="1:7" x14ac:dyDescent="0.25">
      <c r="A1204" s="46">
        <v>41605</v>
      </c>
      <c r="B1204">
        <v>68.440002000000007</v>
      </c>
      <c r="C1204">
        <v>68.599997999999999</v>
      </c>
      <c r="D1204">
        <v>68.239998</v>
      </c>
      <c r="E1204">
        <v>68.319999999999993</v>
      </c>
      <c r="F1204">
        <v>68.319999999999993</v>
      </c>
      <c r="G1204">
        <v>51200</v>
      </c>
    </row>
    <row r="1205" spans="1:7" x14ac:dyDescent="0.25">
      <c r="A1205" s="46">
        <v>41607</v>
      </c>
      <c r="B1205">
        <v>68.400002000000001</v>
      </c>
      <c r="C1205">
        <v>68.599997999999999</v>
      </c>
      <c r="D1205">
        <v>68.120002999999997</v>
      </c>
      <c r="E1205">
        <v>68.519997000000004</v>
      </c>
      <c r="F1205">
        <v>68.519997000000004</v>
      </c>
      <c r="G1205">
        <v>90000</v>
      </c>
    </row>
    <row r="1206" spans="1:7" x14ac:dyDescent="0.25">
      <c r="A1206" s="46">
        <v>41610</v>
      </c>
      <c r="B1206">
        <v>68.040001000000004</v>
      </c>
      <c r="C1206">
        <v>68.480002999999996</v>
      </c>
      <c r="D1206">
        <v>67.680000000000007</v>
      </c>
      <c r="E1206">
        <v>67.720000999999996</v>
      </c>
      <c r="F1206">
        <v>67.720000999999996</v>
      </c>
      <c r="G1206">
        <v>100500</v>
      </c>
    </row>
    <row r="1207" spans="1:7" x14ac:dyDescent="0.25">
      <c r="A1207" s="46">
        <v>41611</v>
      </c>
      <c r="B1207">
        <v>68.519997000000004</v>
      </c>
      <c r="C1207">
        <v>69.160004000000001</v>
      </c>
      <c r="D1207">
        <v>68.040001000000004</v>
      </c>
      <c r="E1207">
        <v>68.239998</v>
      </c>
      <c r="F1207">
        <v>68.239998</v>
      </c>
      <c r="G1207">
        <v>103900</v>
      </c>
    </row>
    <row r="1208" spans="1:7" x14ac:dyDescent="0.25">
      <c r="A1208" s="46">
        <v>41612</v>
      </c>
      <c r="B1208">
        <v>68.559997999999993</v>
      </c>
      <c r="C1208">
        <v>69.080001999999993</v>
      </c>
      <c r="D1208">
        <v>67.800003000000004</v>
      </c>
      <c r="E1208">
        <v>67.800003000000004</v>
      </c>
      <c r="F1208">
        <v>67.800003000000004</v>
      </c>
      <c r="G1208">
        <v>157900</v>
      </c>
    </row>
    <row r="1209" spans="1:7" x14ac:dyDescent="0.25">
      <c r="A1209" s="46">
        <v>41613</v>
      </c>
      <c r="B1209">
        <v>67.800003000000004</v>
      </c>
      <c r="C1209">
        <v>68.199996999999996</v>
      </c>
      <c r="D1209">
        <v>67.319999999999993</v>
      </c>
      <c r="E1209">
        <v>67.639999000000003</v>
      </c>
      <c r="F1209">
        <v>67.639999000000003</v>
      </c>
      <c r="G1209">
        <v>72900</v>
      </c>
    </row>
    <row r="1210" spans="1:7" x14ac:dyDescent="0.25">
      <c r="A1210" s="46">
        <v>41614</v>
      </c>
      <c r="B1210">
        <v>66.760002</v>
      </c>
      <c r="C1210">
        <v>67</v>
      </c>
      <c r="D1210">
        <v>66.319999999999993</v>
      </c>
      <c r="E1210">
        <v>66.519997000000004</v>
      </c>
      <c r="F1210">
        <v>66.519997000000004</v>
      </c>
      <c r="G1210">
        <v>158300</v>
      </c>
    </row>
    <row r="1211" spans="1:7" x14ac:dyDescent="0.25">
      <c r="A1211" s="46">
        <v>41617</v>
      </c>
      <c r="B1211">
        <v>65.839995999999999</v>
      </c>
      <c r="C1211">
        <v>66.239998</v>
      </c>
      <c r="D1211">
        <v>65.599997999999999</v>
      </c>
      <c r="E1211">
        <v>65.879997000000003</v>
      </c>
      <c r="F1211">
        <v>65.879997000000003</v>
      </c>
      <c r="G1211">
        <v>74000</v>
      </c>
    </row>
    <row r="1212" spans="1:7" x14ac:dyDescent="0.25">
      <c r="A1212" s="46">
        <v>41618</v>
      </c>
      <c r="B1212">
        <v>65.959998999999996</v>
      </c>
      <c r="C1212">
        <v>66.360000999999997</v>
      </c>
      <c r="D1212">
        <v>65.839995999999999</v>
      </c>
      <c r="E1212">
        <v>66.160004000000001</v>
      </c>
      <c r="F1212">
        <v>66.160004000000001</v>
      </c>
      <c r="G1212">
        <v>76600</v>
      </c>
    </row>
    <row r="1213" spans="1:7" x14ac:dyDescent="0.25">
      <c r="A1213" s="46">
        <v>41619</v>
      </c>
      <c r="B1213">
        <v>65.800003000000004</v>
      </c>
      <c r="C1213">
        <v>67.639999000000003</v>
      </c>
      <c r="D1213">
        <v>65.639999000000003</v>
      </c>
      <c r="E1213">
        <v>67.440002000000007</v>
      </c>
      <c r="F1213">
        <v>67.440002000000007</v>
      </c>
      <c r="G1213">
        <v>135200</v>
      </c>
    </row>
    <row r="1214" spans="1:7" x14ac:dyDescent="0.25">
      <c r="A1214" s="46">
        <v>41620</v>
      </c>
      <c r="B1214">
        <v>67.440002000000007</v>
      </c>
      <c r="C1214">
        <v>67.959998999999996</v>
      </c>
      <c r="D1214">
        <v>66.519997000000004</v>
      </c>
      <c r="E1214">
        <v>67.480002999999996</v>
      </c>
      <c r="F1214">
        <v>67.480002999999996</v>
      </c>
      <c r="G1214">
        <v>180500</v>
      </c>
    </row>
    <row r="1215" spans="1:7" x14ac:dyDescent="0.25">
      <c r="A1215" s="46">
        <v>41621</v>
      </c>
      <c r="B1215">
        <v>67.519997000000004</v>
      </c>
      <c r="C1215">
        <v>67.879997000000003</v>
      </c>
      <c r="D1215">
        <v>66.959998999999996</v>
      </c>
      <c r="E1215">
        <v>67.639999000000003</v>
      </c>
      <c r="F1215">
        <v>67.639999000000003</v>
      </c>
      <c r="G1215">
        <v>180200</v>
      </c>
    </row>
    <row r="1216" spans="1:7" x14ac:dyDescent="0.25">
      <c r="A1216" s="46">
        <v>41624</v>
      </c>
      <c r="B1216">
        <v>67.360000999999997</v>
      </c>
      <c r="C1216">
        <v>67.800003000000004</v>
      </c>
      <c r="D1216">
        <v>67.160004000000001</v>
      </c>
      <c r="E1216">
        <v>67.400002000000001</v>
      </c>
      <c r="F1216">
        <v>67.400002000000001</v>
      </c>
      <c r="G1216">
        <v>101900</v>
      </c>
    </row>
    <row r="1217" spans="1:7" x14ac:dyDescent="0.25">
      <c r="A1217" s="46">
        <v>41625</v>
      </c>
      <c r="B1217">
        <v>68.120002999999997</v>
      </c>
      <c r="C1217">
        <v>68.319999999999993</v>
      </c>
      <c r="D1217">
        <v>67</v>
      </c>
      <c r="E1217">
        <v>67.400002000000001</v>
      </c>
      <c r="F1217">
        <v>67.400002000000001</v>
      </c>
      <c r="G1217">
        <v>121100</v>
      </c>
    </row>
    <row r="1218" spans="1:7" x14ac:dyDescent="0.25">
      <c r="A1218" s="46">
        <v>41626</v>
      </c>
      <c r="B1218">
        <v>66.879997000000003</v>
      </c>
      <c r="C1218">
        <v>67.120002999999997</v>
      </c>
      <c r="D1218">
        <v>64.720000999999996</v>
      </c>
      <c r="E1218">
        <v>64.919998000000007</v>
      </c>
      <c r="F1218">
        <v>64.919998000000007</v>
      </c>
      <c r="G1218">
        <v>159400</v>
      </c>
    </row>
    <row r="1219" spans="1:7" x14ac:dyDescent="0.25">
      <c r="A1219" s="46">
        <v>41627</v>
      </c>
      <c r="B1219">
        <v>65.080001999999993</v>
      </c>
      <c r="C1219">
        <v>66.239998</v>
      </c>
      <c r="D1219">
        <v>64.800003000000004</v>
      </c>
      <c r="E1219">
        <v>65.879997000000003</v>
      </c>
      <c r="F1219">
        <v>65.879997000000003</v>
      </c>
      <c r="G1219">
        <v>247700</v>
      </c>
    </row>
    <row r="1220" spans="1:7" x14ac:dyDescent="0.25">
      <c r="A1220" s="46">
        <v>41628</v>
      </c>
      <c r="B1220">
        <v>65.559997999999993</v>
      </c>
      <c r="C1220">
        <v>66.199996999999996</v>
      </c>
      <c r="D1220">
        <v>65.480002999999996</v>
      </c>
      <c r="E1220">
        <v>65.760002</v>
      </c>
      <c r="F1220">
        <v>65.760002</v>
      </c>
      <c r="G1220">
        <v>350700</v>
      </c>
    </row>
    <row r="1221" spans="1:7" x14ac:dyDescent="0.25">
      <c r="A1221" s="46">
        <v>41631</v>
      </c>
      <c r="B1221">
        <v>65.239998</v>
      </c>
      <c r="C1221">
        <v>65.480002999999996</v>
      </c>
      <c r="D1221">
        <v>64.599997999999999</v>
      </c>
      <c r="E1221">
        <v>64.680000000000007</v>
      </c>
      <c r="F1221">
        <v>64.680000000000007</v>
      </c>
      <c r="G1221">
        <v>163700</v>
      </c>
    </row>
    <row r="1222" spans="1:7" x14ac:dyDescent="0.25">
      <c r="A1222" s="46">
        <v>41632</v>
      </c>
      <c r="B1222">
        <v>64.160004000000001</v>
      </c>
      <c r="C1222">
        <v>64.160004000000001</v>
      </c>
      <c r="D1222">
        <v>63.439999</v>
      </c>
      <c r="E1222">
        <v>63.52</v>
      </c>
      <c r="F1222">
        <v>63.52</v>
      </c>
      <c r="G1222">
        <v>52900</v>
      </c>
    </row>
    <row r="1223" spans="1:7" x14ac:dyDescent="0.25">
      <c r="A1223" s="46">
        <v>41634</v>
      </c>
      <c r="B1223">
        <v>62.68</v>
      </c>
      <c r="C1223">
        <v>63.599997999999999</v>
      </c>
      <c r="D1223">
        <v>62.639999000000003</v>
      </c>
      <c r="E1223">
        <v>63.240001999999997</v>
      </c>
      <c r="F1223">
        <v>63.240001999999997</v>
      </c>
      <c r="G1223">
        <v>158200</v>
      </c>
    </row>
    <row r="1224" spans="1:7" x14ac:dyDescent="0.25">
      <c r="A1224" s="46">
        <v>41635</v>
      </c>
      <c r="B1224">
        <v>62.759998000000003</v>
      </c>
      <c r="C1224">
        <v>63.32</v>
      </c>
      <c r="D1224">
        <v>62.759998000000003</v>
      </c>
      <c r="E1224">
        <v>62.880001</v>
      </c>
      <c r="F1224">
        <v>62.880001</v>
      </c>
      <c r="G1224">
        <v>398500</v>
      </c>
    </row>
    <row r="1225" spans="1:7" x14ac:dyDescent="0.25">
      <c r="A1225" s="46">
        <v>41638</v>
      </c>
      <c r="B1225">
        <v>62.919998</v>
      </c>
      <c r="C1225">
        <v>63.799999</v>
      </c>
      <c r="D1225">
        <v>62.799999</v>
      </c>
      <c r="E1225">
        <v>63.52</v>
      </c>
      <c r="F1225">
        <v>63.52</v>
      </c>
      <c r="G1225">
        <v>116700</v>
      </c>
    </row>
    <row r="1226" spans="1:7" x14ac:dyDescent="0.25">
      <c r="A1226" s="46">
        <v>41639</v>
      </c>
      <c r="B1226">
        <v>63.439999</v>
      </c>
      <c r="C1226">
        <v>63.560001</v>
      </c>
      <c r="D1226">
        <v>62.759998000000003</v>
      </c>
      <c r="E1226">
        <v>62.880001</v>
      </c>
      <c r="F1226">
        <v>62.880001</v>
      </c>
      <c r="G1226">
        <v>275000</v>
      </c>
    </row>
    <row r="1227" spans="1:7" x14ac:dyDescent="0.25">
      <c r="A1227" s="46">
        <v>41641</v>
      </c>
      <c r="B1227">
        <v>63.080002</v>
      </c>
      <c r="C1227">
        <v>63.68</v>
      </c>
      <c r="D1227">
        <v>62.880001</v>
      </c>
      <c r="E1227">
        <v>63.68</v>
      </c>
      <c r="F1227">
        <v>63.68</v>
      </c>
      <c r="G1227">
        <v>123300</v>
      </c>
    </row>
    <row r="1228" spans="1:7" x14ac:dyDescent="0.25">
      <c r="A1228" s="46">
        <v>41642</v>
      </c>
      <c r="B1228">
        <v>63.720001000000003</v>
      </c>
      <c r="C1228">
        <v>64.400002000000001</v>
      </c>
      <c r="D1228">
        <v>63.080002</v>
      </c>
      <c r="E1228">
        <v>63.639999000000003</v>
      </c>
      <c r="F1228">
        <v>63.639999000000003</v>
      </c>
      <c r="G1228">
        <v>79000</v>
      </c>
    </row>
    <row r="1229" spans="1:7" x14ac:dyDescent="0.25">
      <c r="A1229" s="46">
        <v>41645</v>
      </c>
      <c r="B1229">
        <v>62.720001000000003</v>
      </c>
      <c r="C1229">
        <v>63.119999</v>
      </c>
      <c r="D1229">
        <v>61.84</v>
      </c>
      <c r="E1229">
        <v>62.759998000000003</v>
      </c>
      <c r="F1229">
        <v>62.759998000000003</v>
      </c>
      <c r="G1229">
        <v>224500</v>
      </c>
    </row>
    <row r="1230" spans="1:7" x14ac:dyDescent="0.25">
      <c r="A1230" s="46">
        <v>41646</v>
      </c>
      <c r="B1230">
        <v>62.200001</v>
      </c>
      <c r="C1230">
        <v>62.52</v>
      </c>
      <c r="D1230">
        <v>61.639999000000003</v>
      </c>
      <c r="E1230">
        <v>61.720001000000003</v>
      </c>
      <c r="F1230">
        <v>61.720001000000003</v>
      </c>
      <c r="G1230">
        <v>129000</v>
      </c>
    </row>
    <row r="1231" spans="1:7" x14ac:dyDescent="0.25">
      <c r="A1231" s="46">
        <v>41647</v>
      </c>
      <c r="B1231">
        <v>61.880001</v>
      </c>
      <c r="C1231">
        <v>61.919998</v>
      </c>
      <c r="D1231">
        <v>61.279998999999997</v>
      </c>
      <c r="E1231">
        <v>61.52</v>
      </c>
      <c r="F1231">
        <v>61.52</v>
      </c>
      <c r="G1231">
        <v>91900</v>
      </c>
    </row>
    <row r="1232" spans="1:7" x14ac:dyDescent="0.25">
      <c r="A1232" s="46">
        <v>41648</v>
      </c>
      <c r="B1232">
        <v>61.32</v>
      </c>
      <c r="C1232">
        <v>62.119999</v>
      </c>
      <c r="D1232">
        <v>61.279998999999997</v>
      </c>
      <c r="E1232">
        <v>62.040000999999997</v>
      </c>
      <c r="F1232">
        <v>62.040000999999997</v>
      </c>
      <c r="G1232">
        <v>71900</v>
      </c>
    </row>
    <row r="1233" spans="1:7" x14ac:dyDescent="0.25">
      <c r="A1233" s="46">
        <v>41649</v>
      </c>
      <c r="B1233">
        <v>61.68</v>
      </c>
      <c r="C1233">
        <v>62.119999</v>
      </c>
      <c r="D1233">
        <v>61.240001999999997</v>
      </c>
      <c r="E1233">
        <v>61.560001</v>
      </c>
      <c r="F1233">
        <v>61.560001</v>
      </c>
      <c r="G1233">
        <v>133600</v>
      </c>
    </row>
    <row r="1234" spans="1:7" x14ac:dyDescent="0.25">
      <c r="A1234" s="46">
        <v>41652</v>
      </c>
      <c r="B1234">
        <v>61.439999</v>
      </c>
      <c r="C1234">
        <v>63.439999</v>
      </c>
      <c r="D1234">
        <v>61.400002000000001</v>
      </c>
      <c r="E1234">
        <v>63</v>
      </c>
      <c r="F1234">
        <v>63</v>
      </c>
      <c r="G1234">
        <v>167000</v>
      </c>
    </row>
    <row r="1235" spans="1:7" x14ac:dyDescent="0.25">
      <c r="A1235" s="46">
        <v>41653</v>
      </c>
      <c r="B1235">
        <v>62.119999</v>
      </c>
      <c r="C1235">
        <v>62.52</v>
      </c>
      <c r="D1235">
        <v>61.759998000000003</v>
      </c>
      <c r="E1235">
        <v>61.759998000000003</v>
      </c>
      <c r="F1235">
        <v>61.759998000000003</v>
      </c>
      <c r="G1235">
        <v>129100</v>
      </c>
    </row>
    <row r="1236" spans="1:7" x14ac:dyDescent="0.25">
      <c r="A1236" s="46">
        <v>41654</v>
      </c>
      <c r="B1236">
        <v>61.720001000000003</v>
      </c>
      <c r="C1236">
        <v>62.720001000000003</v>
      </c>
      <c r="D1236">
        <v>61.720001000000003</v>
      </c>
      <c r="E1236">
        <v>62.48</v>
      </c>
      <c r="F1236">
        <v>62.48</v>
      </c>
      <c r="G1236">
        <v>79900</v>
      </c>
    </row>
    <row r="1237" spans="1:7" x14ac:dyDescent="0.25">
      <c r="A1237" s="46">
        <v>41655</v>
      </c>
      <c r="B1237">
        <v>62.400002000000001</v>
      </c>
      <c r="C1237">
        <v>62.799999</v>
      </c>
      <c r="D1237">
        <v>61.880001</v>
      </c>
      <c r="E1237">
        <v>62.279998999999997</v>
      </c>
      <c r="F1237">
        <v>62.279998999999997</v>
      </c>
      <c r="G1237">
        <v>58400</v>
      </c>
    </row>
    <row r="1238" spans="1:7" x14ac:dyDescent="0.25">
      <c r="A1238" s="46">
        <v>41656</v>
      </c>
      <c r="B1238">
        <v>62.639999000000003</v>
      </c>
      <c r="C1238">
        <v>62.880001</v>
      </c>
      <c r="D1238">
        <v>62.279998999999997</v>
      </c>
      <c r="E1238">
        <v>62.68</v>
      </c>
      <c r="F1238">
        <v>62.68</v>
      </c>
      <c r="G1238">
        <v>251200</v>
      </c>
    </row>
    <row r="1239" spans="1:7" x14ac:dyDescent="0.25">
      <c r="A1239" s="46">
        <v>41660</v>
      </c>
      <c r="B1239">
        <v>62.48</v>
      </c>
      <c r="C1239">
        <v>63.360000999999997</v>
      </c>
      <c r="D1239">
        <v>62.279998999999997</v>
      </c>
      <c r="E1239">
        <v>62.279998999999997</v>
      </c>
      <c r="F1239">
        <v>62.279998999999997</v>
      </c>
      <c r="G1239">
        <v>170000</v>
      </c>
    </row>
    <row r="1240" spans="1:7" x14ac:dyDescent="0.25">
      <c r="A1240" s="46">
        <v>41661</v>
      </c>
      <c r="B1240">
        <v>61.759998000000003</v>
      </c>
      <c r="C1240">
        <v>62.16</v>
      </c>
      <c r="D1240">
        <v>61.040000999999997</v>
      </c>
      <c r="E1240">
        <v>61.080002</v>
      </c>
      <c r="F1240">
        <v>61.080002</v>
      </c>
      <c r="G1240">
        <v>201000</v>
      </c>
    </row>
    <row r="1241" spans="1:7" x14ac:dyDescent="0.25">
      <c r="A1241" s="46">
        <v>41662</v>
      </c>
      <c r="B1241">
        <v>61.919998</v>
      </c>
      <c r="C1241">
        <v>62.240001999999997</v>
      </c>
      <c r="D1241">
        <v>61.52</v>
      </c>
      <c r="E1241">
        <v>61.599997999999999</v>
      </c>
      <c r="F1241">
        <v>61.599997999999999</v>
      </c>
      <c r="G1241">
        <v>442700</v>
      </c>
    </row>
    <row r="1242" spans="1:7" x14ac:dyDescent="0.25">
      <c r="A1242" s="46">
        <v>41663</v>
      </c>
      <c r="B1242">
        <v>62.439999</v>
      </c>
      <c r="C1242">
        <v>64.440002000000007</v>
      </c>
      <c r="D1242">
        <v>62.119999</v>
      </c>
      <c r="E1242">
        <v>63.84</v>
      </c>
      <c r="F1242">
        <v>63.84</v>
      </c>
      <c r="G1242">
        <v>564800</v>
      </c>
    </row>
    <row r="1243" spans="1:7" x14ac:dyDescent="0.25">
      <c r="A1243" s="46">
        <v>41666</v>
      </c>
      <c r="B1243">
        <v>63.639999000000003</v>
      </c>
      <c r="C1243">
        <v>65.480002999999996</v>
      </c>
      <c r="D1243">
        <v>62.560001</v>
      </c>
      <c r="E1243">
        <v>63.599997999999999</v>
      </c>
      <c r="F1243">
        <v>63.599997999999999</v>
      </c>
      <c r="G1243">
        <v>573500</v>
      </c>
    </row>
    <row r="1244" spans="1:7" x14ac:dyDescent="0.25">
      <c r="A1244" s="46">
        <v>41667</v>
      </c>
      <c r="B1244">
        <v>63.68</v>
      </c>
      <c r="C1244">
        <v>63.68</v>
      </c>
      <c r="D1244">
        <v>61.759998000000003</v>
      </c>
      <c r="E1244">
        <v>62.360000999999997</v>
      </c>
      <c r="F1244">
        <v>62.360000999999997</v>
      </c>
      <c r="G1244">
        <v>296800</v>
      </c>
    </row>
    <row r="1245" spans="1:7" x14ac:dyDescent="0.25">
      <c r="A1245" s="46">
        <v>41668</v>
      </c>
      <c r="B1245">
        <v>63.599997999999999</v>
      </c>
      <c r="C1245">
        <v>64.120002999999997</v>
      </c>
      <c r="D1245">
        <v>62.439999</v>
      </c>
      <c r="E1245">
        <v>64.080001999999993</v>
      </c>
      <c r="F1245">
        <v>64.080001999999993</v>
      </c>
      <c r="G1245">
        <v>258500</v>
      </c>
    </row>
    <row r="1246" spans="1:7" x14ac:dyDescent="0.25">
      <c r="A1246" s="46">
        <v>41669</v>
      </c>
      <c r="B1246">
        <v>62.799999</v>
      </c>
      <c r="C1246">
        <v>64.080001999999993</v>
      </c>
      <c r="D1246">
        <v>62.439999</v>
      </c>
      <c r="E1246">
        <v>63.119999</v>
      </c>
      <c r="F1246">
        <v>63.119999</v>
      </c>
      <c r="G1246">
        <v>253900</v>
      </c>
    </row>
    <row r="1247" spans="1:7" x14ac:dyDescent="0.25">
      <c r="A1247" s="46">
        <v>41670</v>
      </c>
      <c r="B1247">
        <v>65.760002</v>
      </c>
      <c r="C1247">
        <v>65.959998999999996</v>
      </c>
      <c r="D1247">
        <v>64.080001999999993</v>
      </c>
      <c r="E1247">
        <v>65.599997999999999</v>
      </c>
      <c r="F1247">
        <v>65.599997999999999</v>
      </c>
      <c r="G1247">
        <v>482000</v>
      </c>
    </row>
    <row r="1248" spans="1:7" x14ac:dyDescent="0.25">
      <c r="A1248" s="46">
        <v>41673</v>
      </c>
      <c r="B1248">
        <v>65.239998</v>
      </c>
      <c r="C1248">
        <v>67.639999000000003</v>
      </c>
      <c r="D1248">
        <v>64.800003000000004</v>
      </c>
      <c r="E1248">
        <v>67.120002999999997</v>
      </c>
      <c r="F1248">
        <v>67.120002999999997</v>
      </c>
      <c r="G1248">
        <v>334900</v>
      </c>
    </row>
    <row r="1249" spans="1:7" x14ac:dyDescent="0.25">
      <c r="A1249" s="46">
        <v>41674</v>
      </c>
      <c r="B1249">
        <v>67.400002000000001</v>
      </c>
      <c r="C1249">
        <v>68.040001000000004</v>
      </c>
      <c r="D1249">
        <v>66.639999000000003</v>
      </c>
      <c r="E1249">
        <v>67.559997999999993</v>
      </c>
      <c r="F1249">
        <v>67.559997999999993</v>
      </c>
      <c r="G1249">
        <v>370600</v>
      </c>
    </row>
    <row r="1250" spans="1:7" x14ac:dyDescent="0.25">
      <c r="A1250" s="46">
        <v>41675</v>
      </c>
      <c r="B1250">
        <v>67.959998999999996</v>
      </c>
      <c r="C1250">
        <v>69.440002000000007</v>
      </c>
      <c r="D1250">
        <v>67.599997999999999</v>
      </c>
      <c r="E1250">
        <v>68.639999000000003</v>
      </c>
      <c r="F1250">
        <v>68.639999000000003</v>
      </c>
      <c r="G1250">
        <v>457400</v>
      </c>
    </row>
    <row r="1251" spans="1:7" x14ac:dyDescent="0.25">
      <c r="A1251" s="46">
        <v>41676</v>
      </c>
      <c r="B1251">
        <v>68.959998999999996</v>
      </c>
      <c r="C1251">
        <v>69.040001000000004</v>
      </c>
      <c r="D1251">
        <v>66.319999999999993</v>
      </c>
      <c r="E1251">
        <v>66.319999999999993</v>
      </c>
      <c r="F1251">
        <v>66.319999999999993</v>
      </c>
      <c r="G1251">
        <v>302100</v>
      </c>
    </row>
    <row r="1252" spans="1:7" x14ac:dyDescent="0.25">
      <c r="A1252" s="46">
        <v>41677</v>
      </c>
      <c r="B1252">
        <v>65.040001000000004</v>
      </c>
      <c r="C1252">
        <v>65.199996999999996</v>
      </c>
      <c r="D1252">
        <v>63.279998999999997</v>
      </c>
      <c r="E1252">
        <v>63.880001</v>
      </c>
      <c r="F1252">
        <v>63.880001</v>
      </c>
      <c r="G1252">
        <v>236200</v>
      </c>
    </row>
    <row r="1253" spans="1:7" x14ac:dyDescent="0.25">
      <c r="A1253" s="46">
        <v>41680</v>
      </c>
      <c r="B1253">
        <v>63.639999000000003</v>
      </c>
      <c r="C1253">
        <v>63.880001</v>
      </c>
      <c r="D1253">
        <v>62.599997999999999</v>
      </c>
      <c r="E1253">
        <v>63.720001000000003</v>
      </c>
      <c r="F1253">
        <v>63.720001000000003</v>
      </c>
      <c r="G1253">
        <v>148300</v>
      </c>
    </row>
    <row r="1254" spans="1:7" x14ac:dyDescent="0.25">
      <c r="A1254" s="46">
        <v>41681</v>
      </c>
      <c r="B1254">
        <v>62.84</v>
      </c>
      <c r="C1254">
        <v>63.200001</v>
      </c>
      <c r="D1254">
        <v>61.959999000000003</v>
      </c>
      <c r="E1254">
        <v>62.240001999999997</v>
      </c>
      <c r="F1254">
        <v>62.240001999999997</v>
      </c>
      <c r="G1254">
        <v>178200</v>
      </c>
    </row>
    <row r="1255" spans="1:7" x14ac:dyDescent="0.25">
      <c r="A1255" s="46">
        <v>41682</v>
      </c>
      <c r="B1255">
        <v>61.720001000000003</v>
      </c>
      <c r="C1255">
        <v>62.919998</v>
      </c>
      <c r="D1255">
        <v>61.48</v>
      </c>
      <c r="E1255">
        <v>61.919998</v>
      </c>
      <c r="F1255">
        <v>61.919998</v>
      </c>
      <c r="G1255">
        <v>156600</v>
      </c>
    </row>
    <row r="1256" spans="1:7" x14ac:dyDescent="0.25">
      <c r="A1256" s="46">
        <v>41683</v>
      </c>
      <c r="B1256">
        <v>62.599997999999999</v>
      </c>
      <c r="C1256">
        <v>62.720001000000003</v>
      </c>
      <c r="D1256">
        <v>60.919998</v>
      </c>
      <c r="E1256">
        <v>61.52</v>
      </c>
      <c r="F1256">
        <v>61.52</v>
      </c>
      <c r="G1256">
        <v>162300</v>
      </c>
    </row>
    <row r="1257" spans="1:7" x14ac:dyDescent="0.25">
      <c r="A1257" s="46">
        <v>41684</v>
      </c>
      <c r="B1257">
        <v>61.48</v>
      </c>
      <c r="C1257">
        <v>61.639999000000003</v>
      </c>
      <c r="D1257">
        <v>60.720001000000003</v>
      </c>
      <c r="E1257">
        <v>60.880001</v>
      </c>
      <c r="F1257">
        <v>60.880001</v>
      </c>
      <c r="G1257">
        <v>188100</v>
      </c>
    </row>
    <row r="1258" spans="1:7" x14ac:dyDescent="0.25">
      <c r="A1258" s="46">
        <v>41688</v>
      </c>
      <c r="B1258">
        <v>60.959999000000003</v>
      </c>
      <c r="C1258">
        <v>61.400002000000001</v>
      </c>
      <c r="D1258">
        <v>60.040000999999997</v>
      </c>
      <c r="E1258">
        <v>60.040000999999997</v>
      </c>
      <c r="F1258">
        <v>60.040000999999997</v>
      </c>
      <c r="G1258">
        <v>116300</v>
      </c>
    </row>
    <row r="1259" spans="1:7" x14ac:dyDescent="0.25">
      <c r="A1259" s="46">
        <v>41689</v>
      </c>
      <c r="B1259">
        <v>60.759998000000003</v>
      </c>
      <c r="C1259">
        <v>62.240001999999997</v>
      </c>
      <c r="D1259">
        <v>60.240001999999997</v>
      </c>
      <c r="E1259">
        <v>62</v>
      </c>
      <c r="F1259">
        <v>62</v>
      </c>
      <c r="G1259">
        <v>393800</v>
      </c>
    </row>
    <row r="1260" spans="1:7" x14ac:dyDescent="0.25">
      <c r="A1260" s="46">
        <v>41690</v>
      </c>
      <c r="B1260">
        <v>61.68</v>
      </c>
      <c r="C1260">
        <v>62.080002</v>
      </c>
      <c r="D1260">
        <v>60.68</v>
      </c>
      <c r="E1260">
        <v>60.720001000000003</v>
      </c>
      <c r="F1260">
        <v>60.720001000000003</v>
      </c>
      <c r="G1260">
        <v>158100</v>
      </c>
    </row>
    <row r="1261" spans="1:7" x14ac:dyDescent="0.25">
      <c r="A1261" s="46">
        <v>41691</v>
      </c>
      <c r="B1261">
        <v>60.279998999999997</v>
      </c>
      <c r="C1261">
        <v>61.080002</v>
      </c>
      <c r="D1261">
        <v>60.119999</v>
      </c>
      <c r="E1261">
        <v>60.880001</v>
      </c>
      <c r="F1261">
        <v>60.880001</v>
      </c>
      <c r="G1261">
        <v>234700</v>
      </c>
    </row>
    <row r="1262" spans="1:7" x14ac:dyDescent="0.25">
      <c r="A1262" s="46">
        <v>41694</v>
      </c>
      <c r="B1262">
        <v>60.68</v>
      </c>
      <c r="C1262">
        <v>60.799999</v>
      </c>
      <c r="D1262">
        <v>60.200001</v>
      </c>
      <c r="E1262">
        <v>60.759998000000003</v>
      </c>
      <c r="F1262">
        <v>60.759998000000003</v>
      </c>
      <c r="G1262">
        <v>232200</v>
      </c>
    </row>
    <row r="1263" spans="1:7" x14ac:dyDescent="0.25">
      <c r="A1263" s="46">
        <v>41695</v>
      </c>
      <c r="B1263">
        <v>60.880001</v>
      </c>
      <c r="C1263">
        <v>61.400002000000001</v>
      </c>
      <c r="D1263">
        <v>60.52</v>
      </c>
      <c r="E1263">
        <v>61</v>
      </c>
      <c r="F1263">
        <v>61</v>
      </c>
      <c r="G1263">
        <v>93100</v>
      </c>
    </row>
    <row r="1264" spans="1:7" x14ac:dyDescent="0.25">
      <c r="A1264" s="46">
        <v>41696</v>
      </c>
      <c r="B1264">
        <v>60.799999</v>
      </c>
      <c r="C1264">
        <v>62.16</v>
      </c>
      <c r="D1264">
        <v>60.68</v>
      </c>
      <c r="E1264">
        <v>61.560001</v>
      </c>
      <c r="F1264">
        <v>61.560001</v>
      </c>
      <c r="G1264">
        <v>159500</v>
      </c>
    </row>
    <row r="1265" spans="1:7" x14ac:dyDescent="0.25">
      <c r="A1265" s="46">
        <v>41697</v>
      </c>
      <c r="B1265">
        <v>62</v>
      </c>
      <c r="C1265">
        <v>62.200001</v>
      </c>
      <c r="D1265">
        <v>61.48</v>
      </c>
      <c r="E1265">
        <v>61.759998000000003</v>
      </c>
      <c r="F1265">
        <v>61.759998000000003</v>
      </c>
      <c r="G1265">
        <v>233100</v>
      </c>
    </row>
    <row r="1266" spans="1:7" x14ac:dyDescent="0.25">
      <c r="A1266" s="46">
        <v>41698</v>
      </c>
      <c r="B1266">
        <v>61.919998</v>
      </c>
      <c r="C1266">
        <v>63.040000999999997</v>
      </c>
      <c r="D1266">
        <v>61.400002000000001</v>
      </c>
      <c r="E1266">
        <v>62.880001</v>
      </c>
      <c r="F1266">
        <v>62.880001</v>
      </c>
      <c r="G1266">
        <v>195300</v>
      </c>
    </row>
    <row r="1267" spans="1:7" x14ac:dyDescent="0.25">
      <c r="A1267" s="46">
        <v>41701</v>
      </c>
      <c r="B1267">
        <v>64</v>
      </c>
      <c r="C1267">
        <v>64.239998</v>
      </c>
      <c r="D1267">
        <v>63.119999</v>
      </c>
      <c r="E1267">
        <v>63.560001</v>
      </c>
      <c r="F1267">
        <v>63.560001</v>
      </c>
      <c r="G1267">
        <v>294800</v>
      </c>
    </row>
    <row r="1268" spans="1:7" x14ac:dyDescent="0.25">
      <c r="A1268" s="46">
        <v>41702</v>
      </c>
      <c r="B1268">
        <v>61.799999</v>
      </c>
      <c r="C1268">
        <v>62.720001000000003</v>
      </c>
      <c r="D1268">
        <v>61.599997999999999</v>
      </c>
      <c r="E1268">
        <v>62.360000999999997</v>
      </c>
      <c r="F1268">
        <v>62.360000999999997</v>
      </c>
      <c r="G1268">
        <v>244400</v>
      </c>
    </row>
    <row r="1269" spans="1:7" x14ac:dyDescent="0.25">
      <c r="A1269" s="46">
        <v>41703</v>
      </c>
      <c r="B1269">
        <v>62.200001</v>
      </c>
      <c r="C1269">
        <v>62.560001</v>
      </c>
      <c r="D1269">
        <v>61.759998000000003</v>
      </c>
      <c r="E1269">
        <v>61.959999000000003</v>
      </c>
      <c r="F1269">
        <v>61.959999000000003</v>
      </c>
      <c r="G1269">
        <v>221000</v>
      </c>
    </row>
    <row r="1270" spans="1:7" x14ac:dyDescent="0.25">
      <c r="A1270" s="46">
        <v>41704</v>
      </c>
      <c r="B1270">
        <v>61.84</v>
      </c>
      <c r="C1270">
        <v>62.360000999999997</v>
      </c>
      <c r="D1270">
        <v>61.759998000000003</v>
      </c>
      <c r="E1270">
        <v>61.799999</v>
      </c>
      <c r="F1270">
        <v>61.799999</v>
      </c>
      <c r="G1270">
        <v>151200</v>
      </c>
    </row>
    <row r="1271" spans="1:7" x14ac:dyDescent="0.25">
      <c r="A1271" s="46">
        <v>41705</v>
      </c>
      <c r="B1271">
        <v>61.52</v>
      </c>
      <c r="C1271">
        <v>62.560001</v>
      </c>
      <c r="D1271">
        <v>61.400002000000001</v>
      </c>
      <c r="E1271">
        <v>62.119999</v>
      </c>
      <c r="F1271">
        <v>62.119999</v>
      </c>
      <c r="G1271">
        <v>465000</v>
      </c>
    </row>
    <row r="1272" spans="1:7" x14ac:dyDescent="0.25">
      <c r="A1272" s="46">
        <v>41708</v>
      </c>
      <c r="B1272">
        <v>62.439999</v>
      </c>
      <c r="C1272">
        <v>63</v>
      </c>
      <c r="D1272">
        <v>61.84</v>
      </c>
      <c r="E1272">
        <v>61.880001</v>
      </c>
      <c r="F1272">
        <v>61.880001</v>
      </c>
      <c r="G1272">
        <v>636600</v>
      </c>
    </row>
    <row r="1273" spans="1:7" x14ac:dyDescent="0.25">
      <c r="A1273" s="46">
        <v>41709</v>
      </c>
      <c r="B1273">
        <v>62.279998999999997</v>
      </c>
      <c r="C1273">
        <v>63.200001</v>
      </c>
      <c r="D1273">
        <v>62.080002</v>
      </c>
      <c r="E1273">
        <v>62.360000999999997</v>
      </c>
      <c r="F1273">
        <v>62.360000999999997</v>
      </c>
      <c r="G1273">
        <v>167100</v>
      </c>
    </row>
    <row r="1274" spans="1:7" x14ac:dyDescent="0.25">
      <c r="A1274" s="46">
        <v>41710</v>
      </c>
      <c r="B1274">
        <v>61.119999</v>
      </c>
      <c r="C1274">
        <v>63.599997999999999</v>
      </c>
      <c r="D1274">
        <v>60.799999</v>
      </c>
      <c r="E1274">
        <v>62.84</v>
      </c>
      <c r="F1274">
        <v>62.84</v>
      </c>
      <c r="G1274">
        <v>229700</v>
      </c>
    </row>
    <row r="1275" spans="1:7" x14ac:dyDescent="0.25">
      <c r="A1275" s="46">
        <v>41711</v>
      </c>
      <c r="B1275">
        <v>62.439999</v>
      </c>
      <c r="C1275">
        <v>64</v>
      </c>
      <c r="D1275">
        <v>62.360000999999997</v>
      </c>
      <c r="E1275">
        <v>63.360000999999997</v>
      </c>
      <c r="F1275">
        <v>63.360000999999997</v>
      </c>
      <c r="G1275">
        <v>346300</v>
      </c>
    </row>
    <row r="1276" spans="1:7" x14ac:dyDescent="0.25">
      <c r="A1276" s="46">
        <v>41712</v>
      </c>
      <c r="B1276">
        <v>63.799999</v>
      </c>
      <c r="C1276">
        <v>64.400002000000001</v>
      </c>
      <c r="D1276">
        <v>62.959999000000003</v>
      </c>
      <c r="E1276">
        <v>63.279998999999997</v>
      </c>
      <c r="F1276">
        <v>63.279998999999997</v>
      </c>
      <c r="G1276">
        <v>583300</v>
      </c>
    </row>
    <row r="1277" spans="1:7" x14ac:dyDescent="0.25">
      <c r="A1277" s="46">
        <v>41715</v>
      </c>
      <c r="B1277">
        <v>62.880001</v>
      </c>
      <c r="C1277">
        <v>62.880001</v>
      </c>
      <c r="D1277">
        <v>61.799999</v>
      </c>
      <c r="E1277">
        <v>62.32</v>
      </c>
      <c r="F1277">
        <v>62.32</v>
      </c>
      <c r="G1277">
        <v>408900</v>
      </c>
    </row>
    <row r="1278" spans="1:7" x14ac:dyDescent="0.25">
      <c r="A1278" s="46">
        <v>41716</v>
      </c>
      <c r="B1278">
        <v>61.52</v>
      </c>
      <c r="C1278">
        <v>62</v>
      </c>
      <c r="D1278">
        <v>61.240001999999997</v>
      </c>
      <c r="E1278">
        <v>61.439999</v>
      </c>
      <c r="F1278">
        <v>61.439999</v>
      </c>
      <c r="G1278">
        <v>379200</v>
      </c>
    </row>
    <row r="1279" spans="1:7" x14ac:dyDescent="0.25">
      <c r="A1279" s="46">
        <v>41717</v>
      </c>
      <c r="B1279">
        <v>61.560001</v>
      </c>
      <c r="C1279">
        <v>63</v>
      </c>
      <c r="D1279">
        <v>61.119999</v>
      </c>
      <c r="E1279">
        <v>61.68</v>
      </c>
      <c r="F1279">
        <v>61.68</v>
      </c>
      <c r="G1279">
        <v>150800</v>
      </c>
    </row>
    <row r="1280" spans="1:7" x14ac:dyDescent="0.25">
      <c r="A1280" s="46">
        <v>41718</v>
      </c>
      <c r="B1280">
        <v>61.799999</v>
      </c>
      <c r="C1280">
        <v>61.959999000000003</v>
      </c>
      <c r="D1280">
        <v>61.080002</v>
      </c>
      <c r="E1280">
        <v>61.16</v>
      </c>
      <c r="F1280">
        <v>61.16</v>
      </c>
      <c r="G1280">
        <v>96500</v>
      </c>
    </row>
    <row r="1281" spans="1:7" x14ac:dyDescent="0.25">
      <c r="A1281" s="46">
        <v>41719</v>
      </c>
      <c r="B1281">
        <v>60.959999000000003</v>
      </c>
      <c r="C1281">
        <v>61.959999000000003</v>
      </c>
      <c r="D1281">
        <v>60.959999000000003</v>
      </c>
      <c r="E1281">
        <v>61.560001</v>
      </c>
      <c r="F1281">
        <v>61.560001</v>
      </c>
      <c r="G1281">
        <v>363900</v>
      </c>
    </row>
    <row r="1282" spans="1:7" x14ac:dyDescent="0.25">
      <c r="A1282" s="46">
        <v>41722</v>
      </c>
      <c r="B1282">
        <v>61.439999</v>
      </c>
      <c r="C1282">
        <v>62.240001999999997</v>
      </c>
      <c r="D1282">
        <v>61.240001999999997</v>
      </c>
      <c r="E1282">
        <v>61.720001000000003</v>
      </c>
      <c r="F1282">
        <v>61.720001000000003</v>
      </c>
      <c r="G1282">
        <v>189800</v>
      </c>
    </row>
    <row r="1283" spans="1:7" x14ac:dyDescent="0.25">
      <c r="A1283" s="46">
        <v>41723</v>
      </c>
      <c r="B1283">
        <v>61.400002000000001</v>
      </c>
      <c r="C1283">
        <v>61.959999000000003</v>
      </c>
      <c r="D1283">
        <v>61.240001999999997</v>
      </c>
      <c r="E1283">
        <v>61.599997999999999</v>
      </c>
      <c r="F1283">
        <v>61.599997999999999</v>
      </c>
      <c r="G1283">
        <v>162100</v>
      </c>
    </row>
    <row r="1284" spans="1:7" x14ac:dyDescent="0.25">
      <c r="A1284" s="46">
        <v>41724</v>
      </c>
      <c r="B1284">
        <v>61.400002000000001</v>
      </c>
      <c r="C1284">
        <v>62.360000999999997</v>
      </c>
      <c r="D1284">
        <v>61.400002000000001</v>
      </c>
      <c r="E1284">
        <v>62.200001</v>
      </c>
      <c r="F1284">
        <v>62.200001</v>
      </c>
      <c r="G1284">
        <v>231600</v>
      </c>
    </row>
    <row r="1285" spans="1:7" x14ac:dyDescent="0.25">
      <c r="A1285" s="46">
        <v>41725</v>
      </c>
      <c r="B1285">
        <v>62.279998999999997</v>
      </c>
      <c r="C1285">
        <v>62.599997999999999</v>
      </c>
      <c r="D1285">
        <v>61.759998000000003</v>
      </c>
      <c r="E1285">
        <v>61.799999</v>
      </c>
      <c r="F1285">
        <v>61.799999</v>
      </c>
      <c r="G1285">
        <v>108700</v>
      </c>
    </row>
    <row r="1286" spans="1:7" x14ac:dyDescent="0.25">
      <c r="A1286" s="46">
        <v>41726</v>
      </c>
      <c r="B1286">
        <v>61.599997999999999</v>
      </c>
      <c r="C1286">
        <v>62.040000999999997</v>
      </c>
      <c r="D1286">
        <v>61.32</v>
      </c>
      <c r="E1286">
        <v>61.639999000000003</v>
      </c>
      <c r="F1286">
        <v>61.639999000000003</v>
      </c>
      <c r="G1286">
        <v>191100</v>
      </c>
    </row>
    <row r="1287" spans="1:7" x14ac:dyDescent="0.25">
      <c r="A1287" s="46">
        <v>41729</v>
      </c>
      <c r="B1287">
        <v>61.32</v>
      </c>
      <c r="C1287">
        <v>61.439999</v>
      </c>
      <c r="D1287">
        <v>60.400002000000001</v>
      </c>
      <c r="E1287">
        <v>60.560001</v>
      </c>
      <c r="F1287">
        <v>60.560001</v>
      </c>
      <c r="G1287">
        <v>152300</v>
      </c>
    </row>
    <row r="1288" spans="1:7" x14ac:dyDescent="0.25">
      <c r="A1288" s="46">
        <v>41730</v>
      </c>
      <c r="B1288">
        <v>60.16</v>
      </c>
      <c r="C1288">
        <v>60.32</v>
      </c>
      <c r="D1288">
        <v>59.48</v>
      </c>
      <c r="E1288">
        <v>59.48</v>
      </c>
      <c r="F1288">
        <v>59.48</v>
      </c>
      <c r="G1288">
        <v>108200</v>
      </c>
    </row>
    <row r="1289" spans="1:7" x14ac:dyDescent="0.25">
      <c r="A1289" s="46">
        <v>41731</v>
      </c>
      <c r="B1289">
        <v>59.200001</v>
      </c>
      <c r="C1289">
        <v>59.799999</v>
      </c>
      <c r="D1289">
        <v>59.200001</v>
      </c>
      <c r="E1289">
        <v>59.639999000000003</v>
      </c>
      <c r="F1289">
        <v>59.639999000000003</v>
      </c>
      <c r="G1289">
        <v>159000</v>
      </c>
    </row>
    <row r="1290" spans="1:7" x14ac:dyDescent="0.25">
      <c r="A1290" s="46">
        <v>41732</v>
      </c>
      <c r="B1290">
        <v>59.639999000000003</v>
      </c>
      <c r="C1290">
        <v>60</v>
      </c>
      <c r="D1290">
        <v>59.200001</v>
      </c>
      <c r="E1290">
        <v>59.279998999999997</v>
      </c>
      <c r="F1290">
        <v>59.279998999999997</v>
      </c>
      <c r="G1290">
        <v>151300</v>
      </c>
    </row>
    <row r="1291" spans="1:7" x14ac:dyDescent="0.25">
      <c r="A1291" s="46">
        <v>41733</v>
      </c>
      <c r="B1291">
        <v>58.639999000000003</v>
      </c>
      <c r="C1291">
        <v>60.040000999999997</v>
      </c>
      <c r="D1291">
        <v>58.52</v>
      </c>
      <c r="E1291">
        <v>59.639999000000003</v>
      </c>
      <c r="F1291">
        <v>59.639999000000003</v>
      </c>
      <c r="G1291">
        <v>265800</v>
      </c>
    </row>
    <row r="1292" spans="1:7" x14ac:dyDescent="0.25">
      <c r="A1292" s="46">
        <v>41736</v>
      </c>
      <c r="B1292">
        <v>59.799999</v>
      </c>
      <c r="C1292">
        <v>60.759998000000003</v>
      </c>
      <c r="D1292">
        <v>59.759998000000003</v>
      </c>
      <c r="E1292">
        <v>60.200001</v>
      </c>
      <c r="F1292">
        <v>60.200001</v>
      </c>
      <c r="G1292">
        <v>265200</v>
      </c>
    </row>
    <row r="1293" spans="1:7" x14ac:dyDescent="0.25">
      <c r="A1293" s="46">
        <v>41737</v>
      </c>
      <c r="B1293">
        <v>59.68</v>
      </c>
      <c r="C1293">
        <v>60.040000999999997</v>
      </c>
      <c r="D1293">
        <v>59.279998999999997</v>
      </c>
      <c r="E1293">
        <v>59.560001</v>
      </c>
      <c r="F1293">
        <v>59.560001</v>
      </c>
      <c r="G1293">
        <v>168500</v>
      </c>
    </row>
    <row r="1294" spans="1:7" x14ac:dyDescent="0.25">
      <c r="A1294" s="46">
        <v>41738</v>
      </c>
      <c r="B1294">
        <v>59.32</v>
      </c>
      <c r="C1294">
        <v>59.68</v>
      </c>
      <c r="D1294">
        <v>58.880001</v>
      </c>
      <c r="E1294">
        <v>59.040000999999997</v>
      </c>
      <c r="F1294">
        <v>59.040000999999997</v>
      </c>
      <c r="G1294">
        <v>148400</v>
      </c>
    </row>
    <row r="1295" spans="1:7" x14ac:dyDescent="0.25">
      <c r="A1295" s="46">
        <v>41739</v>
      </c>
      <c r="B1295">
        <v>59</v>
      </c>
      <c r="C1295">
        <v>60.560001</v>
      </c>
      <c r="D1295">
        <v>58.959999000000003</v>
      </c>
      <c r="E1295">
        <v>60.360000999999997</v>
      </c>
      <c r="F1295">
        <v>60.360000999999997</v>
      </c>
      <c r="G1295">
        <v>410100</v>
      </c>
    </row>
    <row r="1296" spans="1:7" x14ac:dyDescent="0.25">
      <c r="A1296" s="46">
        <v>41740</v>
      </c>
      <c r="B1296">
        <v>60.799999</v>
      </c>
      <c r="C1296">
        <v>60.799999</v>
      </c>
      <c r="D1296">
        <v>59.84</v>
      </c>
      <c r="E1296">
        <v>60.560001</v>
      </c>
      <c r="F1296">
        <v>60.560001</v>
      </c>
      <c r="G1296">
        <v>696700</v>
      </c>
    </row>
    <row r="1297" spans="1:7" x14ac:dyDescent="0.25">
      <c r="A1297" s="46">
        <v>41743</v>
      </c>
      <c r="B1297">
        <v>60.439999</v>
      </c>
      <c r="C1297">
        <v>61.32</v>
      </c>
      <c r="D1297">
        <v>60.119999</v>
      </c>
      <c r="E1297">
        <v>60.560001</v>
      </c>
      <c r="F1297">
        <v>60.560001</v>
      </c>
      <c r="G1297">
        <v>373500</v>
      </c>
    </row>
    <row r="1298" spans="1:7" x14ac:dyDescent="0.25">
      <c r="A1298" s="46">
        <v>41744</v>
      </c>
      <c r="B1298">
        <v>60.799999</v>
      </c>
      <c r="C1298">
        <v>62.32</v>
      </c>
      <c r="D1298">
        <v>60.279998999999997</v>
      </c>
      <c r="E1298">
        <v>60.799999</v>
      </c>
      <c r="F1298">
        <v>60.799999</v>
      </c>
      <c r="G1298">
        <v>489900</v>
      </c>
    </row>
    <row r="1299" spans="1:7" x14ac:dyDescent="0.25">
      <c r="A1299" s="46">
        <v>41745</v>
      </c>
      <c r="B1299">
        <v>60.080002</v>
      </c>
      <c r="C1299">
        <v>60.52</v>
      </c>
      <c r="D1299">
        <v>59.16</v>
      </c>
      <c r="E1299">
        <v>59.16</v>
      </c>
      <c r="F1299">
        <v>59.16</v>
      </c>
      <c r="G1299">
        <v>338700</v>
      </c>
    </row>
    <row r="1300" spans="1:7" x14ac:dyDescent="0.25">
      <c r="A1300" s="46">
        <v>41746</v>
      </c>
      <c r="B1300">
        <v>59.599997999999999</v>
      </c>
      <c r="C1300">
        <v>59.959999000000003</v>
      </c>
      <c r="D1300">
        <v>59.200001</v>
      </c>
      <c r="E1300">
        <v>59.439999</v>
      </c>
      <c r="F1300">
        <v>59.439999</v>
      </c>
      <c r="G1300">
        <v>374900</v>
      </c>
    </row>
    <row r="1301" spans="1:7" x14ac:dyDescent="0.25">
      <c r="A1301" s="46">
        <v>41750</v>
      </c>
      <c r="B1301">
        <v>59.48</v>
      </c>
      <c r="C1301">
        <v>59.599997999999999</v>
      </c>
      <c r="D1301">
        <v>59.080002</v>
      </c>
      <c r="E1301">
        <v>59.200001</v>
      </c>
      <c r="F1301">
        <v>59.200001</v>
      </c>
      <c r="G1301">
        <v>102600</v>
      </c>
    </row>
    <row r="1302" spans="1:7" x14ac:dyDescent="0.25">
      <c r="A1302" s="46">
        <v>41751</v>
      </c>
      <c r="B1302">
        <v>59.360000999999997</v>
      </c>
      <c r="C1302">
        <v>59.599997999999999</v>
      </c>
      <c r="D1302">
        <v>59.119999</v>
      </c>
      <c r="E1302">
        <v>59.32</v>
      </c>
      <c r="F1302">
        <v>59.32</v>
      </c>
      <c r="G1302">
        <v>134600</v>
      </c>
    </row>
    <row r="1303" spans="1:7" x14ac:dyDescent="0.25">
      <c r="A1303" s="46">
        <v>41752</v>
      </c>
      <c r="B1303">
        <v>59.560001</v>
      </c>
      <c r="C1303">
        <v>59.799999</v>
      </c>
      <c r="D1303">
        <v>59.400002000000001</v>
      </c>
      <c r="E1303">
        <v>59.52</v>
      </c>
      <c r="F1303">
        <v>59.52</v>
      </c>
      <c r="G1303">
        <v>88600</v>
      </c>
    </row>
    <row r="1304" spans="1:7" x14ac:dyDescent="0.25">
      <c r="A1304" s="46">
        <v>41753</v>
      </c>
      <c r="B1304">
        <v>59.279998999999997</v>
      </c>
      <c r="C1304">
        <v>60.040000999999997</v>
      </c>
      <c r="D1304">
        <v>59.279998999999997</v>
      </c>
      <c r="E1304">
        <v>59.639999000000003</v>
      </c>
      <c r="F1304">
        <v>59.639999000000003</v>
      </c>
      <c r="G1304">
        <v>205600</v>
      </c>
    </row>
    <row r="1305" spans="1:7" x14ac:dyDescent="0.25">
      <c r="A1305" s="46">
        <v>41754</v>
      </c>
      <c r="B1305">
        <v>59.84</v>
      </c>
      <c r="C1305">
        <v>60.240001999999997</v>
      </c>
      <c r="D1305">
        <v>59.560001</v>
      </c>
      <c r="E1305">
        <v>59.599997999999999</v>
      </c>
      <c r="F1305">
        <v>59.599997999999999</v>
      </c>
      <c r="G1305">
        <v>197900</v>
      </c>
    </row>
    <row r="1306" spans="1:7" x14ac:dyDescent="0.25">
      <c r="A1306" s="46">
        <v>41757</v>
      </c>
      <c r="B1306">
        <v>59.560001</v>
      </c>
      <c r="C1306">
        <v>59.84</v>
      </c>
      <c r="D1306">
        <v>59</v>
      </c>
      <c r="E1306">
        <v>59.080002</v>
      </c>
      <c r="F1306">
        <v>59.080002</v>
      </c>
      <c r="G1306">
        <v>228800</v>
      </c>
    </row>
    <row r="1307" spans="1:7" x14ac:dyDescent="0.25">
      <c r="A1307" s="46">
        <v>41758</v>
      </c>
      <c r="B1307">
        <v>58.759998000000003</v>
      </c>
      <c r="C1307">
        <v>58.959999000000003</v>
      </c>
      <c r="D1307">
        <v>58.400002000000001</v>
      </c>
      <c r="E1307">
        <v>58.400002000000001</v>
      </c>
      <c r="F1307">
        <v>58.400002000000001</v>
      </c>
      <c r="G1307">
        <v>49200</v>
      </c>
    </row>
    <row r="1308" spans="1:7" x14ac:dyDescent="0.25">
      <c r="A1308" s="46">
        <v>41759</v>
      </c>
      <c r="B1308">
        <v>58.400002000000001</v>
      </c>
      <c r="C1308">
        <v>58.68</v>
      </c>
      <c r="D1308">
        <v>58.16</v>
      </c>
      <c r="E1308">
        <v>58.52</v>
      </c>
      <c r="F1308">
        <v>58.52</v>
      </c>
      <c r="G1308">
        <v>218900</v>
      </c>
    </row>
    <row r="1309" spans="1:7" x14ac:dyDescent="0.25">
      <c r="A1309" s="46">
        <v>41760</v>
      </c>
      <c r="B1309">
        <v>58.400002000000001</v>
      </c>
      <c r="C1309">
        <v>58.68</v>
      </c>
      <c r="D1309">
        <v>58.32</v>
      </c>
      <c r="E1309">
        <v>58.48</v>
      </c>
      <c r="F1309">
        <v>58.48</v>
      </c>
      <c r="G1309">
        <v>174900</v>
      </c>
    </row>
    <row r="1310" spans="1:7" x14ac:dyDescent="0.25">
      <c r="A1310" s="46">
        <v>41761</v>
      </c>
      <c r="B1310">
        <v>58.200001</v>
      </c>
      <c r="C1310">
        <v>58.959999000000003</v>
      </c>
      <c r="D1310">
        <v>58.200001</v>
      </c>
      <c r="E1310">
        <v>58.720001000000003</v>
      </c>
      <c r="F1310">
        <v>58.720001000000003</v>
      </c>
      <c r="G1310">
        <v>188500</v>
      </c>
    </row>
    <row r="1311" spans="1:7" x14ac:dyDescent="0.25">
      <c r="A1311" s="46">
        <v>41764</v>
      </c>
      <c r="B1311">
        <v>59.080002</v>
      </c>
      <c r="C1311">
        <v>59.200001</v>
      </c>
      <c r="D1311">
        <v>58.360000999999997</v>
      </c>
      <c r="E1311">
        <v>58.439999</v>
      </c>
      <c r="F1311">
        <v>58.439999</v>
      </c>
      <c r="G1311">
        <v>262300</v>
      </c>
    </row>
    <row r="1312" spans="1:7" x14ac:dyDescent="0.25">
      <c r="A1312" s="46">
        <v>41765</v>
      </c>
      <c r="B1312">
        <v>58.439999</v>
      </c>
      <c r="C1312">
        <v>58.599997999999999</v>
      </c>
      <c r="D1312">
        <v>58.080002</v>
      </c>
      <c r="E1312">
        <v>58.560001</v>
      </c>
      <c r="F1312">
        <v>58.560001</v>
      </c>
      <c r="G1312">
        <v>219000</v>
      </c>
    </row>
    <row r="1313" spans="1:7" x14ac:dyDescent="0.25">
      <c r="A1313" s="46">
        <v>41766</v>
      </c>
      <c r="B1313">
        <v>58.400002000000001</v>
      </c>
      <c r="C1313">
        <v>58.68</v>
      </c>
      <c r="D1313">
        <v>57.799999</v>
      </c>
      <c r="E1313">
        <v>57.84</v>
      </c>
      <c r="F1313">
        <v>57.84</v>
      </c>
      <c r="G1313">
        <v>100900</v>
      </c>
    </row>
    <row r="1314" spans="1:7" x14ac:dyDescent="0.25">
      <c r="A1314" s="46">
        <v>41767</v>
      </c>
      <c r="B1314">
        <v>57.799999</v>
      </c>
      <c r="C1314">
        <v>57.959999000000003</v>
      </c>
      <c r="D1314">
        <v>57.16</v>
      </c>
      <c r="E1314">
        <v>57.799999</v>
      </c>
      <c r="F1314">
        <v>57.799999</v>
      </c>
      <c r="G1314">
        <v>210300</v>
      </c>
    </row>
    <row r="1315" spans="1:7" x14ac:dyDescent="0.25">
      <c r="A1315" s="46">
        <v>41768</v>
      </c>
      <c r="B1315">
        <v>57.919998</v>
      </c>
      <c r="C1315">
        <v>58.119999</v>
      </c>
      <c r="D1315">
        <v>57.040000999999997</v>
      </c>
      <c r="E1315">
        <v>57.16</v>
      </c>
      <c r="F1315">
        <v>57.16</v>
      </c>
      <c r="G1315">
        <v>144900</v>
      </c>
    </row>
    <row r="1316" spans="1:7" x14ac:dyDescent="0.25">
      <c r="A1316" s="46">
        <v>41771</v>
      </c>
      <c r="B1316">
        <v>56.68</v>
      </c>
      <c r="C1316">
        <v>56.919998</v>
      </c>
      <c r="D1316">
        <v>56.360000999999997</v>
      </c>
      <c r="E1316">
        <v>56.599997999999999</v>
      </c>
      <c r="F1316">
        <v>56.599997999999999</v>
      </c>
      <c r="G1316">
        <v>158000</v>
      </c>
    </row>
    <row r="1317" spans="1:7" x14ac:dyDescent="0.25">
      <c r="A1317" s="46">
        <v>41772</v>
      </c>
      <c r="B1317">
        <v>56.52</v>
      </c>
      <c r="C1317">
        <v>56.68</v>
      </c>
      <c r="D1317">
        <v>56.279998999999997</v>
      </c>
      <c r="E1317">
        <v>56.68</v>
      </c>
      <c r="F1317">
        <v>56.68</v>
      </c>
      <c r="G1317">
        <v>105600</v>
      </c>
    </row>
    <row r="1318" spans="1:7" x14ac:dyDescent="0.25">
      <c r="A1318" s="46">
        <v>41773</v>
      </c>
      <c r="B1318">
        <v>56.759998000000003</v>
      </c>
      <c r="C1318">
        <v>57.040000999999997</v>
      </c>
      <c r="D1318">
        <v>56.52</v>
      </c>
      <c r="E1318">
        <v>56.880001</v>
      </c>
      <c r="F1318">
        <v>56.880001</v>
      </c>
      <c r="G1318">
        <v>153300</v>
      </c>
    </row>
    <row r="1319" spans="1:7" x14ac:dyDescent="0.25">
      <c r="A1319" s="46">
        <v>41774</v>
      </c>
      <c r="B1319">
        <v>57</v>
      </c>
      <c r="C1319">
        <v>57.48</v>
      </c>
      <c r="D1319">
        <v>56.759998000000003</v>
      </c>
      <c r="E1319">
        <v>56.759998000000003</v>
      </c>
      <c r="F1319">
        <v>56.759998000000003</v>
      </c>
      <c r="G1319">
        <v>300600</v>
      </c>
    </row>
    <row r="1320" spans="1:7" x14ac:dyDescent="0.25">
      <c r="A1320" s="46">
        <v>41775</v>
      </c>
      <c r="B1320">
        <v>56.639999000000003</v>
      </c>
      <c r="C1320">
        <v>57.040000999999997</v>
      </c>
      <c r="D1320">
        <v>56.200001</v>
      </c>
      <c r="E1320">
        <v>56.200001</v>
      </c>
      <c r="F1320">
        <v>56.200001</v>
      </c>
      <c r="G1320">
        <v>167600</v>
      </c>
    </row>
    <row r="1321" spans="1:7" x14ac:dyDescent="0.25">
      <c r="A1321" s="46">
        <v>41778</v>
      </c>
      <c r="B1321">
        <v>56.16</v>
      </c>
      <c r="C1321">
        <v>56.279998999999997</v>
      </c>
      <c r="D1321">
        <v>55.68</v>
      </c>
      <c r="E1321">
        <v>55.759998000000003</v>
      </c>
      <c r="F1321">
        <v>55.759998000000003</v>
      </c>
      <c r="G1321">
        <v>208300</v>
      </c>
    </row>
    <row r="1322" spans="1:7" x14ac:dyDescent="0.25">
      <c r="A1322" s="46">
        <v>41779</v>
      </c>
      <c r="B1322">
        <v>55.639999000000003</v>
      </c>
      <c r="C1322">
        <v>56.279998999999997</v>
      </c>
      <c r="D1322">
        <v>55.439999</v>
      </c>
      <c r="E1322">
        <v>55.48</v>
      </c>
      <c r="F1322">
        <v>55.48</v>
      </c>
      <c r="G1322">
        <v>238200</v>
      </c>
    </row>
    <row r="1323" spans="1:7" x14ac:dyDescent="0.25">
      <c r="A1323" s="46">
        <v>41780</v>
      </c>
      <c r="B1323">
        <v>55.400002000000001</v>
      </c>
      <c r="C1323">
        <v>55.639999000000003</v>
      </c>
      <c r="D1323">
        <v>55.16</v>
      </c>
      <c r="E1323">
        <v>55.279998999999997</v>
      </c>
      <c r="F1323">
        <v>55.279998999999997</v>
      </c>
      <c r="G1323">
        <v>288700</v>
      </c>
    </row>
    <row r="1324" spans="1:7" x14ac:dyDescent="0.25">
      <c r="A1324" s="46">
        <v>41781</v>
      </c>
      <c r="B1324">
        <v>55.32</v>
      </c>
      <c r="C1324">
        <v>55.880001</v>
      </c>
      <c r="D1324">
        <v>55.200001</v>
      </c>
      <c r="E1324">
        <v>55.84</v>
      </c>
      <c r="F1324">
        <v>55.84</v>
      </c>
      <c r="G1324">
        <v>94800</v>
      </c>
    </row>
    <row r="1325" spans="1:7" x14ac:dyDescent="0.25">
      <c r="A1325" s="46">
        <v>41782</v>
      </c>
      <c r="B1325">
        <v>55.959999000000003</v>
      </c>
      <c r="C1325">
        <v>56</v>
      </c>
      <c r="D1325">
        <v>55.68</v>
      </c>
      <c r="E1325">
        <v>55.959999000000003</v>
      </c>
      <c r="F1325">
        <v>55.959999000000003</v>
      </c>
      <c r="G1325">
        <v>75700</v>
      </c>
    </row>
    <row r="1326" spans="1:7" x14ac:dyDescent="0.25">
      <c r="A1326" s="46">
        <v>41786</v>
      </c>
      <c r="B1326">
        <v>55.439999</v>
      </c>
      <c r="C1326">
        <v>55.560001</v>
      </c>
      <c r="D1326">
        <v>55.16</v>
      </c>
      <c r="E1326">
        <v>55.360000999999997</v>
      </c>
      <c r="F1326">
        <v>55.360000999999997</v>
      </c>
      <c r="G1326">
        <v>142900</v>
      </c>
    </row>
    <row r="1327" spans="1:7" x14ac:dyDescent="0.25">
      <c r="A1327" s="46">
        <v>41787</v>
      </c>
      <c r="B1327">
        <v>55.279998999999997</v>
      </c>
      <c r="C1327">
        <v>55.560001</v>
      </c>
      <c r="D1327">
        <v>55.040000999999997</v>
      </c>
      <c r="E1327">
        <v>55.560001</v>
      </c>
      <c r="F1327">
        <v>55.560001</v>
      </c>
      <c r="G1327">
        <v>155500</v>
      </c>
    </row>
    <row r="1328" spans="1:7" x14ac:dyDescent="0.25">
      <c r="A1328" s="46">
        <v>41788</v>
      </c>
      <c r="B1328">
        <v>55.439999</v>
      </c>
      <c r="C1328">
        <v>55.84</v>
      </c>
      <c r="D1328">
        <v>55.32</v>
      </c>
      <c r="E1328">
        <v>55.799999</v>
      </c>
      <c r="F1328">
        <v>55.799999</v>
      </c>
      <c r="G1328">
        <v>75600</v>
      </c>
    </row>
    <row r="1329" spans="1:7" x14ac:dyDescent="0.25">
      <c r="A1329" s="46">
        <v>41789</v>
      </c>
      <c r="B1329">
        <v>55.84</v>
      </c>
      <c r="C1329">
        <v>56.279998999999997</v>
      </c>
      <c r="D1329">
        <v>55.68</v>
      </c>
      <c r="E1329">
        <v>56.119999</v>
      </c>
      <c r="F1329">
        <v>56.119999</v>
      </c>
      <c r="G1329">
        <v>125500</v>
      </c>
    </row>
    <row r="1330" spans="1:7" x14ac:dyDescent="0.25">
      <c r="A1330" s="46">
        <v>41792</v>
      </c>
      <c r="B1330">
        <v>56.16</v>
      </c>
      <c r="C1330">
        <v>56.439999</v>
      </c>
      <c r="D1330">
        <v>55.959999000000003</v>
      </c>
      <c r="E1330">
        <v>56</v>
      </c>
      <c r="F1330">
        <v>56</v>
      </c>
      <c r="G1330">
        <v>89700</v>
      </c>
    </row>
    <row r="1331" spans="1:7" x14ac:dyDescent="0.25">
      <c r="A1331" s="46">
        <v>41793</v>
      </c>
      <c r="B1331">
        <v>56.32</v>
      </c>
      <c r="C1331">
        <v>56.48</v>
      </c>
      <c r="D1331">
        <v>55.759998000000003</v>
      </c>
      <c r="E1331">
        <v>55.880001</v>
      </c>
      <c r="F1331">
        <v>55.880001</v>
      </c>
      <c r="G1331">
        <v>264300</v>
      </c>
    </row>
    <row r="1332" spans="1:7" x14ac:dyDescent="0.25">
      <c r="A1332" s="46">
        <v>41794</v>
      </c>
      <c r="B1332">
        <v>55.919998</v>
      </c>
      <c r="C1332">
        <v>56</v>
      </c>
      <c r="D1332">
        <v>55.040000999999997</v>
      </c>
      <c r="E1332">
        <v>55.16</v>
      </c>
      <c r="F1332">
        <v>55.16</v>
      </c>
      <c r="G1332">
        <v>205900</v>
      </c>
    </row>
    <row r="1333" spans="1:7" x14ac:dyDescent="0.25">
      <c r="A1333" s="46">
        <v>41795</v>
      </c>
      <c r="B1333">
        <v>54.84</v>
      </c>
      <c r="C1333">
        <v>55.080002</v>
      </c>
      <c r="D1333">
        <v>54.16</v>
      </c>
      <c r="E1333">
        <v>54.16</v>
      </c>
      <c r="F1333">
        <v>54.16</v>
      </c>
      <c r="G1333">
        <v>248700</v>
      </c>
    </row>
    <row r="1334" spans="1:7" x14ac:dyDescent="0.25">
      <c r="A1334" s="46">
        <v>41796</v>
      </c>
      <c r="B1334">
        <v>53.639999000000003</v>
      </c>
      <c r="C1334">
        <v>53.720001000000003</v>
      </c>
      <c r="D1334">
        <v>52.16</v>
      </c>
      <c r="E1334">
        <v>52.68</v>
      </c>
      <c r="F1334">
        <v>52.68</v>
      </c>
      <c r="G1334">
        <v>473000</v>
      </c>
    </row>
    <row r="1335" spans="1:7" x14ac:dyDescent="0.25">
      <c r="A1335" s="46">
        <v>41799</v>
      </c>
      <c r="B1335">
        <v>52.52</v>
      </c>
      <c r="C1335">
        <v>53.040000999999997</v>
      </c>
      <c r="D1335">
        <v>52.240001999999997</v>
      </c>
      <c r="E1335">
        <v>53.040000999999997</v>
      </c>
      <c r="F1335">
        <v>53.040000999999997</v>
      </c>
      <c r="G1335">
        <v>252800</v>
      </c>
    </row>
    <row r="1336" spans="1:7" x14ac:dyDescent="0.25">
      <c r="A1336" s="46">
        <v>41800</v>
      </c>
      <c r="B1336">
        <v>53.119999</v>
      </c>
      <c r="C1336">
        <v>53.439999</v>
      </c>
      <c r="D1336">
        <v>52.799999</v>
      </c>
      <c r="E1336">
        <v>52.799999</v>
      </c>
      <c r="F1336">
        <v>52.799999</v>
      </c>
      <c r="G1336">
        <v>77900</v>
      </c>
    </row>
    <row r="1337" spans="1:7" x14ac:dyDescent="0.25">
      <c r="A1337" s="46">
        <v>41801</v>
      </c>
      <c r="B1337">
        <v>53.400002000000001</v>
      </c>
      <c r="C1337">
        <v>53.560001</v>
      </c>
      <c r="D1337">
        <v>53.16</v>
      </c>
      <c r="E1337">
        <v>53.48</v>
      </c>
      <c r="F1337">
        <v>53.48</v>
      </c>
      <c r="G1337">
        <v>244300</v>
      </c>
    </row>
    <row r="1338" spans="1:7" x14ac:dyDescent="0.25">
      <c r="A1338" s="46">
        <v>41802</v>
      </c>
      <c r="B1338">
        <v>53.32</v>
      </c>
      <c r="C1338">
        <v>55</v>
      </c>
      <c r="D1338">
        <v>53.240001999999997</v>
      </c>
      <c r="E1338">
        <v>54.52</v>
      </c>
      <c r="F1338">
        <v>54.52</v>
      </c>
      <c r="G1338">
        <v>501200</v>
      </c>
    </row>
    <row r="1339" spans="1:7" x14ac:dyDescent="0.25">
      <c r="A1339" s="46">
        <v>41803</v>
      </c>
      <c r="B1339">
        <v>54.080002</v>
      </c>
      <c r="C1339">
        <v>54.639999000000003</v>
      </c>
      <c r="D1339">
        <v>53.360000999999997</v>
      </c>
      <c r="E1339">
        <v>53.52</v>
      </c>
      <c r="F1339">
        <v>53.52</v>
      </c>
      <c r="G1339">
        <v>232200</v>
      </c>
    </row>
    <row r="1340" spans="1:7" x14ac:dyDescent="0.25">
      <c r="A1340" s="46">
        <v>41806</v>
      </c>
      <c r="B1340">
        <v>54</v>
      </c>
      <c r="C1340">
        <v>54</v>
      </c>
      <c r="D1340">
        <v>53.560001</v>
      </c>
      <c r="E1340">
        <v>53.68</v>
      </c>
      <c r="F1340">
        <v>53.68</v>
      </c>
      <c r="G1340">
        <v>159900</v>
      </c>
    </row>
    <row r="1341" spans="1:7" x14ac:dyDescent="0.25">
      <c r="A1341" s="46">
        <v>41807</v>
      </c>
      <c r="B1341">
        <v>53.599997999999999</v>
      </c>
      <c r="C1341">
        <v>53.720001000000003</v>
      </c>
      <c r="D1341">
        <v>52.959999000000003</v>
      </c>
      <c r="E1341">
        <v>53.040000999999997</v>
      </c>
      <c r="F1341">
        <v>53.040000999999997</v>
      </c>
      <c r="G1341">
        <v>213200</v>
      </c>
    </row>
    <row r="1342" spans="1:7" x14ac:dyDescent="0.25">
      <c r="A1342" s="46">
        <v>41808</v>
      </c>
      <c r="B1342">
        <v>53.119999</v>
      </c>
      <c r="C1342">
        <v>53.119999</v>
      </c>
      <c r="D1342">
        <v>51.68</v>
      </c>
      <c r="E1342">
        <v>51.759998000000003</v>
      </c>
      <c r="F1342">
        <v>51.759998000000003</v>
      </c>
      <c r="G1342">
        <v>410600</v>
      </c>
    </row>
    <row r="1343" spans="1:7" x14ac:dyDescent="0.25">
      <c r="A1343" s="46">
        <v>41809</v>
      </c>
      <c r="B1343">
        <v>51.799999</v>
      </c>
      <c r="C1343">
        <v>52.279998999999997</v>
      </c>
      <c r="D1343">
        <v>51.52</v>
      </c>
      <c r="E1343">
        <v>52.16</v>
      </c>
      <c r="F1343">
        <v>52.16</v>
      </c>
      <c r="G1343">
        <v>180100</v>
      </c>
    </row>
    <row r="1344" spans="1:7" x14ac:dyDescent="0.25">
      <c r="A1344" s="46">
        <v>41810</v>
      </c>
      <c r="B1344">
        <v>51.84</v>
      </c>
      <c r="C1344">
        <v>52.48</v>
      </c>
      <c r="D1344">
        <v>51.720001000000003</v>
      </c>
      <c r="E1344">
        <v>52.360000999999997</v>
      </c>
      <c r="F1344">
        <v>52.360000999999997</v>
      </c>
      <c r="G1344">
        <v>123800</v>
      </c>
    </row>
    <row r="1345" spans="1:7" x14ac:dyDescent="0.25">
      <c r="A1345" s="46">
        <v>41813</v>
      </c>
      <c r="B1345">
        <v>52.32</v>
      </c>
      <c r="C1345">
        <v>52.52</v>
      </c>
      <c r="D1345">
        <v>51.799999</v>
      </c>
      <c r="E1345">
        <v>51.880001</v>
      </c>
      <c r="F1345">
        <v>51.880001</v>
      </c>
      <c r="G1345">
        <v>187700</v>
      </c>
    </row>
    <row r="1346" spans="1:7" x14ac:dyDescent="0.25">
      <c r="A1346" s="46">
        <v>41814</v>
      </c>
      <c r="B1346">
        <v>52.200001</v>
      </c>
      <c r="C1346">
        <v>52.52</v>
      </c>
      <c r="D1346">
        <v>51.720001000000003</v>
      </c>
      <c r="E1346">
        <v>52.200001</v>
      </c>
      <c r="F1346">
        <v>52.200001</v>
      </c>
      <c r="G1346">
        <v>256400</v>
      </c>
    </row>
    <row r="1347" spans="1:7" x14ac:dyDescent="0.25">
      <c r="A1347" s="46">
        <v>41815</v>
      </c>
      <c r="B1347">
        <v>52.360000999999997</v>
      </c>
      <c r="C1347">
        <v>52.439999</v>
      </c>
      <c r="D1347">
        <v>51.200001</v>
      </c>
      <c r="E1347">
        <v>51.200001</v>
      </c>
      <c r="F1347">
        <v>51.200001</v>
      </c>
      <c r="G1347">
        <v>133900</v>
      </c>
    </row>
    <row r="1348" spans="1:7" x14ac:dyDescent="0.25">
      <c r="A1348" s="46">
        <v>41816</v>
      </c>
      <c r="B1348">
        <v>51.200001</v>
      </c>
      <c r="C1348">
        <v>51.880001</v>
      </c>
      <c r="D1348">
        <v>51</v>
      </c>
      <c r="E1348">
        <v>51.119999</v>
      </c>
      <c r="F1348">
        <v>51.119999</v>
      </c>
      <c r="G1348">
        <v>162100</v>
      </c>
    </row>
    <row r="1349" spans="1:7" x14ac:dyDescent="0.25">
      <c r="A1349" s="46">
        <v>41817</v>
      </c>
      <c r="B1349">
        <v>51.32</v>
      </c>
      <c r="C1349">
        <v>51.32</v>
      </c>
      <c r="D1349">
        <v>51.040000999999997</v>
      </c>
      <c r="E1349">
        <v>51.119999</v>
      </c>
      <c r="F1349">
        <v>51.119999</v>
      </c>
      <c r="G1349">
        <v>150400</v>
      </c>
    </row>
    <row r="1350" spans="1:7" x14ac:dyDescent="0.25">
      <c r="A1350" s="46">
        <v>41820</v>
      </c>
      <c r="B1350">
        <v>51</v>
      </c>
      <c r="C1350">
        <v>51</v>
      </c>
      <c r="D1350">
        <v>50.48</v>
      </c>
      <c r="E1350">
        <v>50.560001</v>
      </c>
      <c r="F1350">
        <v>50.560001</v>
      </c>
      <c r="G1350">
        <v>143800</v>
      </c>
    </row>
    <row r="1351" spans="1:7" x14ac:dyDescent="0.25">
      <c r="A1351" s="46">
        <v>41821</v>
      </c>
      <c r="B1351">
        <v>50.119999</v>
      </c>
      <c r="C1351">
        <v>50.279998999999997</v>
      </c>
      <c r="D1351">
        <v>49.639999000000003</v>
      </c>
      <c r="E1351">
        <v>49.919998</v>
      </c>
      <c r="F1351">
        <v>49.919998</v>
      </c>
      <c r="G1351">
        <v>224800</v>
      </c>
    </row>
    <row r="1352" spans="1:7" x14ac:dyDescent="0.25">
      <c r="A1352" s="46">
        <v>41822</v>
      </c>
      <c r="B1352">
        <v>49.720001000000003</v>
      </c>
      <c r="C1352">
        <v>49.759998000000003</v>
      </c>
      <c r="D1352">
        <v>49.279998999999997</v>
      </c>
      <c r="E1352">
        <v>49.32</v>
      </c>
      <c r="F1352">
        <v>49.32</v>
      </c>
      <c r="G1352">
        <v>160900</v>
      </c>
    </row>
    <row r="1353" spans="1:7" x14ac:dyDescent="0.25">
      <c r="A1353" s="46">
        <v>41823</v>
      </c>
      <c r="B1353">
        <v>48.959999000000003</v>
      </c>
      <c r="C1353">
        <v>48.959999000000003</v>
      </c>
      <c r="D1353">
        <v>48.639999000000003</v>
      </c>
      <c r="E1353">
        <v>48.68</v>
      </c>
      <c r="F1353">
        <v>48.68</v>
      </c>
      <c r="G1353">
        <v>92600</v>
      </c>
    </row>
    <row r="1354" spans="1:7" x14ac:dyDescent="0.25">
      <c r="A1354" s="46">
        <v>41827</v>
      </c>
      <c r="B1354">
        <v>49.040000999999997</v>
      </c>
      <c r="C1354">
        <v>49.560001</v>
      </c>
      <c r="D1354">
        <v>48.84</v>
      </c>
      <c r="E1354">
        <v>49.439999</v>
      </c>
      <c r="F1354">
        <v>49.439999</v>
      </c>
      <c r="G1354">
        <v>280200</v>
      </c>
    </row>
    <row r="1355" spans="1:7" x14ac:dyDescent="0.25">
      <c r="A1355" s="46">
        <v>41828</v>
      </c>
      <c r="B1355">
        <v>49.799999</v>
      </c>
      <c r="C1355">
        <v>50.599997999999999</v>
      </c>
      <c r="D1355">
        <v>49.599997999999999</v>
      </c>
      <c r="E1355">
        <v>49.639999000000003</v>
      </c>
      <c r="F1355">
        <v>49.639999000000003</v>
      </c>
      <c r="G1355">
        <v>450700</v>
      </c>
    </row>
    <row r="1356" spans="1:7" x14ac:dyDescent="0.25">
      <c r="A1356" s="46">
        <v>41829</v>
      </c>
      <c r="B1356">
        <v>49.439999</v>
      </c>
      <c r="C1356">
        <v>49.639999000000003</v>
      </c>
      <c r="D1356">
        <v>48.84</v>
      </c>
      <c r="E1356">
        <v>48.959999000000003</v>
      </c>
      <c r="F1356">
        <v>48.959999000000003</v>
      </c>
      <c r="G1356">
        <v>182200</v>
      </c>
    </row>
    <row r="1357" spans="1:7" x14ac:dyDescent="0.25">
      <c r="A1357" s="46">
        <v>41830</v>
      </c>
      <c r="B1357">
        <v>49.919998</v>
      </c>
      <c r="C1357">
        <v>50.119999</v>
      </c>
      <c r="D1357">
        <v>49.16</v>
      </c>
      <c r="E1357">
        <v>49.279998999999997</v>
      </c>
      <c r="F1357">
        <v>49.279998999999997</v>
      </c>
      <c r="G1357">
        <v>304200</v>
      </c>
    </row>
    <row r="1358" spans="1:7" x14ac:dyDescent="0.25">
      <c r="A1358" s="46">
        <v>41831</v>
      </c>
      <c r="B1358">
        <v>49.16</v>
      </c>
      <c r="C1358">
        <v>49.560001</v>
      </c>
      <c r="D1358">
        <v>48.880001</v>
      </c>
      <c r="E1358">
        <v>48.959999000000003</v>
      </c>
      <c r="F1358">
        <v>48.959999000000003</v>
      </c>
      <c r="G1358">
        <v>127200</v>
      </c>
    </row>
    <row r="1359" spans="1:7" x14ac:dyDescent="0.25">
      <c r="A1359" s="46">
        <v>41834</v>
      </c>
      <c r="B1359">
        <v>48.48</v>
      </c>
      <c r="C1359">
        <v>48.68</v>
      </c>
      <c r="D1359">
        <v>48.200001</v>
      </c>
      <c r="E1359">
        <v>48.400002000000001</v>
      </c>
      <c r="F1359">
        <v>48.400002000000001</v>
      </c>
      <c r="G1359">
        <v>158300</v>
      </c>
    </row>
    <row r="1360" spans="1:7" x14ac:dyDescent="0.25">
      <c r="A1360" s="46">
        <v>41835</v>
      </c>
      <c r="B1360">
        <v>48.200001</v>
      </c>
      <c r="C1360">
        <v>48.799999</v>
      </c>
      <c r="D1360">
        <v>48</v>
      </c>
      <c r="E1360">
        <v>48.32</v>
      </c>
      <c r="F1360">
        <v>48.32</v>
      </c>
      <c r="G1360">
        <v>239600</v>
      </c>
    </row>
    <row r="1361" spans="1:7" x14ac:dyDescent="0.25">
      <c r="A1361" s="46">
        <v>41836</v>
      </c>
      <c r="B1361">
        <v>47.919998</v>
      </c>
      <c r="C1361">
        <v>48.639999000000003</v>
      </c>
      <c r="D1361">
        <v>47.759998000000003</v>
      </c>
      <c r="E1361">
        <v>48.279998999999997</v>
      </c>
      <c r="F1361">
        <v>48.279998999999997</v>
      </c>
      <c r="G1361">
        <v>215300</v>
      </c>
    </row>
    <row r="1362" spans="1:7" x14ac:dyDescent="0.25">
      <c r="A1362" s="46">
        <v>41837</v>
      </c>
      <c r="B1362">
        <v>48.68</v>
      </c>
      <c r="C1362">
        <v>50.639999000000003</v>
      </c>
      <c r="D1362">
        <v>48.240001999999997</v>
      </c>
      <c r="E1362">
        <v>49.799999</v>
      </c>
      <c r="F1362">
        <v>49.799999</v>
      </c>
      <c r="G1362">
        <v>575600</v>
      </c>
    </row>
    <row r="1363" spans="1:7" x14ac:dyDescent="0.25">
      <c r="A1363" s="46">
        <v>41838</v>
      </c>
      <c r="B1363">
        <v>48.799999</v>
      </c>
      <c r="C1363">
        <v>48.880001</v>
      </c>
      <c r="D1363">
        <v>48.040000999999997</v>
      </c>
      <c r="E1363">
        <v>48.240001999999997</v>
      </c>
      <c r="F1363">
        <v>48.240001999999997</v>
      </c>
      <c r="G1363">
        <v>316200</v>
      </c>
    </row>
    <row r="1364" spans="1:7" x14ac:dyDescent="0.25">
      <c r="A1364" s="46">
        <v>41841</v>
      </c>
      <c r="B1364">
        <v>48.360000999999997</v>
      </c>
      <c r="C1364">
        <v>48.799999</v>
      </c>
      <c r="D1364">
        <v>48.16</v>
      </c>
      <c r="E1364">
        <v>48.720001000000003</v>
      </c>
      <c r="F1364">
        <v>48.720001000000003</v>
      </c>
      <c r="G1364">
        <v>1452500</v>
      </c>
    </row>
    <row r="1365" spans="1:7" x14ac:dyDescent="0.25">
      <c r="A1365" s="46">
        <v>41842</v>
      </c>
      <c r="B1365">
        <v>47.919998</v>
      </c>
      <c r="C1365">
        <v>48.52</v>
      </c>
      <c r="D1365">
        <v>47.799999</v>
      </c>
      <c r="E1365">
        <v>48.52</v>
      </c>
      <c r="F1365">
        <v>48.52</v>
      </c>
      <c r="G1365">
        <v>143100</v>
      </c>
    </row>
    <row r="1366" spans="1:7" x14ac:dyDescent="0.25">
      <c r="A1366" s="46">
        <v>41843</v>
      </c>
      <c r="B1366">
        <v>48.360000999999997</v>
      </c>
      <c r="C1366">
        <v>49</v>
      </c>
      <c r="D1366">
        <v>48.200001</v>
      </c>
      <c r="E1366">
        <v>48.959999000000003</v>
      </c>
      <c r="F1366">
        <v>48.959999000000003</v>
      </c>
      <c r="G1366">
        <v>139300</v>
      </c>
    </row>
    <row r="1367" spans="1:7" x14ac:dyDescent="0.25">
      <c r="A1367" s="46">
        <v>41844</v>
      </c>
      <c r="B1367">
        <v>48.639999000000003</v>
      </c>
      <c r="C1367">
        <v>49.16</v>
      </c>
      <c r="D1367">
        <v>48.48</v>
      </c>
      <c r="E1367">
        <v>49.040000999999997</v>
      </c>
      <c r="F1367">
        <v>49.040000999999997</v>
      </c>
      <c r="G1367">
        <v>98700</v>
      </c>
    </row>
    <row r="1368" spans="1:7" x14ac:dyDescent="0.25">
      <c r="A1368" s="46">
        <v>41845</v>
      </c>
      <c r="B1368">
        <v>49.119999</v>
      </c>
      <c r="C1368">
        <v>49.599997999999999</v>
      </c>
      <c r="D1368">
        <v>49.080002</v>
      </c>
      <c r="E1368">
        <v>49.279998999999997</v>
      </c>
      <c r="F1368">
        <v>49.279998999999997</v>
      </c>
      <c r="G1368">
        <v>263600</v>
      </c>
    </row>
    <row r="1369" spans="1:7" x14ac:dyDescent="0.25">
      <c r="A1369" s="46">
        <v>41848</v>
      </c>
      <c r="B1369">
        <v>49.240001999999997</v>
      </c>
      <c r="C1369">
        <v>49.52</v>
      </c>
      <c r="D1369">
        <v>49.040000999999997</v>
      </c>
      <c r="E1369">
        <v>49.080002</v>
      </c>
      <c r="F1369">
        <v>49.080002</v>
      </c>
      <c r="G1369">
        <v>153700</v>
      </c>
    </row>
    <row r="1370" spans="1:7" x14ac:dyDescent="0.25">
      <c r="A1370" s="46">
        <v>41849</v>
      </c>
      <c r="B1370">
        <v>49</v>
      </c>
      <c r="C1370">
        <v>49.240001999999997</v>
      </c>
      <c r="D1370">
        <v>48.560001</v>
      </c>
      <c r="E1370">
        <v>48.68</v>
      </c>
      <c r="F1370">
        <v>48.68</v>
      </c>
      <c r="G1370">
        <v>252700</v>
      </c>
    </row>
    <row r="1371" spans="1:7" x14ac:dyDescent="0.25">
      <c r="A1371" s="46">
        <v>41850</v>
      </c>
      <c r="B1371">
        <v>48.16</v>
      </c>
      <c r="C1371">
        <v>49.240001999999997</v>
      </c>
      <c r="D1371">
        <v>48.16</v>
      </c>
      <c r="E1371">
        <v>49.080002</v>
      </c>
      <c r="F1371">
        <v>49.080002</v>
      </c>
      <c r="G1371">
        <v>320000</v>
      </c>
    </row>
    <row r="1372" spans="1:7" x14ac:dyDescent="0.25">
      <c r="A1372" s="46">
        <v>41851</v>
      </c>
      <c r="B1372">
        <v>49.880001</v>
      </c>
      <c r="C1372">
        <v>51.119999</v>
      </c>
      <c r="D1372">
        <v>49.68</v>
      </c>
      <c r="E1372">
        <v>50.720001000000003</v>
      </c>
      <c r="F1372">
        <v>50.720001000000003</v>
      </c>
      <c r="G1372">
        <v>649600</v>
      </c>
    </row>
    <row r="1373" spans="1:7" x14ac:dyDescent="0.25">
      <c r="A1373" s="46">
        <v>41852</v>
      </c>
      <c r="B1373">
        <v>50.799999</v>
      </c>
      <c r="C1373">
        <v>52.400002000000001</v>
      </c>
      <c r="D1373">
        <v>49.68</v>
      </c>
      <c r="E1373">
        <v>52.32</v>
      </c>
      <c r="F1373">
        <v>52.32</v>
      </c>
      <c r="G1373">
        <v>341900</v>
      </c>
    </row>
    <row r="1374" spans="1:7" x14ac:dyDescent="0.25">
      <c r="A1374" s="46">
        <v>41855</v>
      </c>
      <c r="B1374">
        <v>51.880001</v>
      </c>
      <c r="C1374">
        <v>52.560001</v>
      </c>
      <c r="D1374">
        <v>50.720001000000003</v>
      </c>
      <c r="E1374">
        <v>51.240001999999997</v>
      </c>
      <c r="F1374">
        <v>51.240001999999997</v>
      </c>
      <c r="G1374">
        <v>454600</v>
      </c>
    </row>
    <row r="1375" spans="1:7" x14ac:dyDescent="0.25">
      <c r="A1375" s="46">
        <v>41856</v>
      </c>
      <c r="B1375">
        <v>51.759998000000003</v>
      </c>
      <c r="C1375">
        <v>53.560001</v>
      </c>
      <c r="D1375">
        <v>51.360000999999997</v>
      </c>
      <c r="E1375">
        <v>53.560001</v>
      </c>
      <c r="F1375">
        <v>53.560001</v>
      </c>
      <c r="G1375">
        <v>709700</v>
      </c>
    </row>
    <row r="1376" spans="1:7" x14ac:dyDescent="0.25">
      <c r="A1376" s="46">
        <v>41857</v>
      </c>
      <c r="B1376">
        <v>53.68</v>
      </c>
      <c r="C1376">
        <v>53.919998</v>
      </c>
      <c r="D1376">
        <v>52.400002000000001</v>
      </c>
      <c r="E1376">
        <v>53.880001</v>
      </c>
      <c r="F1376">
        <v>53.880001</v>
      </c>
      <c r="G1376">
        <v>344300</v>
      </c>
    </row>
    <row r="1377" spans="1:7" x14ac:dyDescent="0.25">
      <c r="A1377" s="46">
        <v>41858</v>
      </c>
      <c r="B1377">
        <v>53.200001</v>
      </c>
      <c r="C1377">
        <v>55.16</v>
      </c>
      <c r="D1377">
        <v>52.880001</v>
      </c>
      <c r="E1377">
        <v>54.880001</v>
      </c>
      <c r="F1377">
        <v>54.880001</v>
      </c>
      <c r="G1377">
        <v>407200</v>
      </c>
    </row>
    <row r="1378" spans="1:7" x14ac:dyDescent="0.25">
      <c r="A1378" s="46">
        <v>41859</v>
      </c>
      <c r="B1378">
        <v>54.599997999999999</v>
      </c>
      <c r="C1378">
        <v>55.16</v>
      </c>
      <c r="D1378">
        <v>53.48</v>
      </c>
      <c r="E1378">
        <v>53.720001000000003</v>
      </c>
      <c r="F1378">
        <v>53.720001000000003</v>
      </c>
      <c r="G1378">
        <v>331200</v>
      </c>
    </row>
    <row r="1379" spans="1:7" x14ac:dyDescent="0.25">
      <c r="A1379" s="46">
        <v>41862</v>
      </c>
      <c r="B1379">
        <v>53.16</v>
      </c>
      <c r="C1379">
        <v>53.400002000000001</v>
      </c>
      <c r="D1379">
        <v>52</v>
      </c>
      <c r="E1379">
        <v>52.68</v>
      </c>
      <c r="F1379">
        <v>52.68</v>
      </c>
      <c r="G1379">
        <v>668300</v>
      </c>
    </row>
    <row r="1380" spans="1:7" x14ac:dyDescent="0.25">
      <c r="A1380" s="46">
        <v>41863</v>
      </c>
      <c r="B1380">
        <v>52.560001</v>
      </c>
      <c r="C1380">
        <v>52.720001000000003</v>
      </c>
      <c r="D1380">
        <v>51.720001000000003</v>
      </c>
      <c r="E1380">
        <v>52.68</v>
      </c>
      <c r="F1380">
        <v>52.68</v>
      </c>
      <c r="G1380">
        <v>181000</v>
      </c>
    </row>
    <row r="1381" spans="1:7" x14ac:dyDescent="0.25">
      <c r="A1381" s="46">
        <v>41864</v>
      </c>
      <c r="B1381">
        <v>51.84</v>
      </c>
      <c r="C1381">
        <v>52.16</v>
      </c>
      <c r="D1381">
        <v>50.799999</v>
      </c>
      <c r="E1381">
        <v>51</v>
      </c>
      <c r="F1381">
        <v>51</v>
      </c>
      <c r="G1381">
        <v>332900</v>
      </c>
    </row>
    <row r="1382" spans="1:7" x14ac:dyDescent="0.25">
      <c r="A1382" s="46">
        <v>41865</v>
      </c>
      <c r="B1382">
        <v>50.720001000000003</v>
      </c>
      <c r="C1382">
        <v>50.720001000000003</v>
      </c>
      <c r="D1382">
        <v>49.84</v>
      </c>
      <c r="E1382">
        <v>50.080002</v>
      </c>
      <c r="F1382">
        <v>50.080002</v>
      </c>
      <c r="G1382">
        <v>207900</v>
      </c>
    </row>
    <row r="1383" spans="1:7" x14ac:dyDescent="0.25">
      <c r="A1383" s="46">
        <v>41866</v>
      </c>
      <c r="B1383">
        <v>49.68</v>
      </c>
      <c r="C1383">
        <v>51.240001999999997</v>
      </c>
      <c r="D1383">
        <v>49.400002000000001</v>
      </c>
      <c r="E1383">
        <v>49.599997999999999</v>
      </c>
      <c r="F1383">
        <v>49.599997999999999</v>
      </c>
      <c r="G1383">
        <v>794600</v>
      </c>
    </row>
    <row r="1384" spans="1:7" x14ac:dyDescent="0.25">
      <c r="A1384" s="46">
        <v>41869</v>
      </c>
      <c r="B1384">
        <v>48.68</v>
      </c>
      <c r="C1384">
        <v>48.84</v>
      </c>
      <c r="D1384">
        <v>48.360000999999997</v>
      </c>
      <c r="E1384">
        <v>48.560001</v>
      </c>
      <c r="F1384">
        <v>48.560001</v>
      </c>
      <c r="G1384">
        <v>365500</v>
      </c>
    </row>
    <row r="1385" spans="1:7" x14ac:dyDescent="0.25">
      <c r="A1385" s="46">
        <v>41870</v>
      </c>
      <c r="B1385">
        <v>48.200001</v>
      </c>
      <c r="C1385">
        <v>48.360000999999997</v>
      </c>
      <c r="D1385">
        <v>48</v>
      </c>
      <c r="E1385">
        <v>48.040000999999997</v>
      </c>
      <c r="F1385">
        <v>48.040000999999997</v>
      </c>
      <c r="G1385">
        <v>331800</v>
      </c>
    </row>
    <row r="1386" spans="1:7" x14ac:dyDescent="0.25">
      <c r="A1386" s="46">
        <v>41871</v>
      </c>
      <c r="B1386">
        <v>48.279998999999997</v>
      </c>
      <c r="C1386">
        <v>48.759998000000003</v>
      </c>
      <c r="D1386">
        <v>47.799999</v>
      </c>
      <c r="E1386">
        <v>48.040000999999997</v>
      </c>
      <c r="F1386">
        <v>48.040000999999997</v>
      </c>
      <c r="G1386">
        <v>318300</v>
      </c>
    </row>
    <row r="1387" spans="1:7" x14ac:dyDescent="0.25">
      <c r="A1387" s="46">
        <v>41872</v>
      </c>
      <c r="B1387">
        <v>48.279998999999997</v>
      </c>
      <c r="C1387">
        <v>48.759998000000003</v>
      </c>
      <c r="D1387">
        <v>48.240001999999997</v>
      </c>
      <c r="E1387">
        <v>48.759998000000003</v>
      </c>
      <c r="F1387">
        <v>48.759998000000003</v>
      </c>
      <c r="G1387">
        <v>198800</v>
      </c>
    </row>
    <row r="1388" spans="1:7" x14ac:dyDescent="0.25">
      <c r="A1388" s="46">
        <v>41873</v>
      </c>
      <c r="B1388">
        <v>48.720001000000003</v>
      </c>
      <c r="C1388">
        <v>48.959999000000003</v>
      </c>
      <c r="D1388">
        <v>48.200001</v>
      </c>
      <c r="E1388">
        <v>48.759998000000003</v>
      </c>
      <c r="F1388">
        <v>48.759998000000003</v>
      </c>
      <c r="G1388">
        <v>308600</v>
      </c>
    </row>
    <row r="1389" spans="1:7" x14ac:dyDescent="0.25">
      <c r="A1389" s="46">
        <v>41876</v>
      </c>
      <c r="B1389">
        <v>47.84</v>
      </c>
      <c r="C1389">
        <v>48.400002000000001</v>
      </c>
      <c r="D1389">
        <v>47.84</v>
      </c>
      <c r="E1389">
        <v>48.400002000000001</v>
      </c>
      <c r="F1389">
        <v>48.400002000000001</v>
      </c>
      <c r="G1389">
        <v>203200</v>
      </c>
    </row>
    <row r="1390" spans="1:7" x14ac:dyDescent="0.25">
      <c r="A1390" s="46">
        <v>41877</v>
      </c>
      <c r="B1390">
        <v>48.240001999999997</v>
      </c>
      <c r="C1390">
        <v>49.080002</v>
      </c>
      <c r="D1390">
        <v>48.119999</v>
      </c>
      <c r="E1390">
        <v>49.040000999999997</v>
      </c>
      <c r="F1390">
        <v>49.040000999999997</v>
      </c>
      <c r="G1390">
        <v>190200</v>
      </c>
    </row>
    <row r="1391" spans="1:7" x14ac:dyDescent="0.25">
      <c r="A1391" s="46">
        <v>41878</v>
      </c>
      <c r="B1391">
        <v>49.040000999999997</v>
      </c>
      <c r="C1391">
        <v>49.48</v>
      </c>
      <c r="D1391">
        <v>48.84</v>
      </c>
      <c r="E1391">
        <v>49.32</v>
      </c>
      <c r="F1391">
        <v>49.32</v>
      </c>
      <c r="G1391">
        <v>78400</v>
      </c>
    </row>
    <row r="1392" spans="1:7" x14ac:dyDescent="0.25">
      <c r="A1392" s="46">
        <v>41879</v>
      </c>
      <c r="B1392">
        <v>50</v>
      </c>
      <c r="C1392">
        <v>50.119999</v>
      </c>
      <c r="D1392">
        <v>49.080002</v>
      </c>
      <c r="E1392">
        <v>49.799999</v>
      </c>
      <c r="F1392">
        <v>49.799999</v>
      </c>
      <c r="G1392">
        <v>157300</v>
      </c>
    </row>
    <row r="1393" spans="1:7" x14ac:dyDescent="0.25">
      <c r="A1393" s="46">
        <v>41880</v>
      </c>
      <c r="B1393">
        <v>49.240001999999997</v>
      </c>
      <c r="C1393">
        <v>49.720001000000003</v>
      </c>
      <c r="D1393">
        <v>49.040000999999997</v>
      </c>
      <c r="E1393">
        <v>49.240001999999997</v>
      </c>
      <c r="F1393">
        <v>49.240001999999997</v>
      </c>
      <c r="G1393">
        <v>202800</v>
      </c>
    </row>
    <row r="1394" spans="1:7" x14ac:dyDescent="0.25">
      <c r="A1394" s="46">
        <v>41884</v>
      </c>
      <c r="B1394">
        <v>49.240001999999997</v>
      </c>
      <c r="C1394">
        <v>49.639999000000003</v>
      </c>
      <c r="D1394">
        <v>49.16</v>
      </c>
      <c r="E1394">
        <v>49.48</v>
      </c>
      <c r="F1394">
        <v>49.48</v>
      </c>
      <c r="G1394">
        <v>121800</v>
      </c>
    </row>
    <row r="1395" spans="1:7" x14ac:dyDescent="0.25">
      <c r="A1395" s="46">
        <v>41885</v>
      </c>
      <c r="B1395">
        <v>49.200001</v>
      </c>
      <c r="C1395">
        <v>49.639999000000003</v>
      </c>
      <c r="D1395">
        <v>49.200001</v>
      </c>
      <c r="E1395">
        <v>49.52</v>
      </c>
      <c r="F1395">
        <v>49.52</v>
      </c>
      <c r="G1395">
        <v>124400</v>
      </c>
    </row>
    <row r="1396" spans="1:7" x14ac:dyDescent="0.25">
      <c r="A1396" s="46">
        <v>41886</v>
      </c>
      <c r="B1396">
        <v>49.119999</v>
      </c>
      <c r="C1396">
        <v>49.560001</v>
      </c>
      <c r="D1396">
        <v>48.720001000000003</v>
      </c>
      <c r="E1396">
        <v>49.16</v>
      </c>
      <c r="F1396">
        <v>49.16</v>
      </c>
      <c r="G1396">
        <v>287900</v>
      </c>
    </row>
    <row r="1397" spans="1:7" x14ac:dyDescent="0.25">
      <c r="A1397" s="46">
        <v>41887</v>
      </c>
      <c r="B1397">
        <v>49.119999</v>
      </c>
      <c r="C1397">
        <v>49.52</v>
      </c>
      <c r="D1397">
        <v>48.400002000000001</v>
      </c>
      <c r="E1397">
        <v>48.48</v>
      </c>
      <c r="F1397">
        <v>48.48</v>
      </c>
      <c r="G1397">
        <v>140700</v>
      </c>
    </row>
    <row r="1398" spans="1:7" x14ac:dyDescent="0.25">
      <c r="A1398" s="46">
        <v>41890</v>
      </c>
      <c r="B1398">
        <v>48.68</v>
      </c>
      <c r="C1398">
        <v>48.959999000000003</v>
      </c>
      <c r="D1398">
        <v>48.439999</v>
      </c>
      <c r="E1398">
        <v>48.439999</v>
      </c>
      <c r="F1398">
        <v>48.439999</v>
      </c>
      <c r="G1398">
        <v>56300</v>
      </c>
    </row>
    <row r="1399" spans="1:7" x14ac:dyDescent="0.25">
      <c r="A1399" s="46">
        <v>41891</v>
      </c>
      <c r="B1399">
        <v>48.560001</v>
      </c>
      <c r="C1399">
        <v>49.080002</v>
      </c>
      <c r="D1399">
        <v>48.48</v>
      </c>
      <c r="E1399">
        <v>48.799999</v>
      </c>
      <c r="F1399">
        <v>48.799999</v>
      </c>
      <c r="G1399">
        <v>228600</v>
      </c>
    </row>
    <row r="1400" spans="1:7" x14ac:dyDescent="0.25">
      <c r="A1400" s="46">
        <v>41892</v>
      </c>
      <c r="B1400">
        <v>48.959999000000003</v>
      </c>
      <c r="C1400">
        <v>49.32</v>
      </c>
      <c r="D1400">
        <v>48.439999</v>
      </c>
      <c r="E1400">
        <v>48.68</v>
      </c>
      <c r="F1400">
        <v>48.68</v>
      </c>
      <c r="G1400">
        <v>161800</v>
      </c>
    </row>
    <row r="1401" spans="1:7" x14ac:dyDescent="0.25">
      <c r="A1401" s="46">
        <v>41893</v>
      </c>
      <c r="B1401">
        <v>49.32</v>
      </c>
      <c r="C1401">
        <v>49.439999</v>
      </c>
      <c r="D1401">
        <v>48.759998000000003</v>
      </c>
      <c r="E1401">
        <v>48.84</v>
      </c>
      <c r="F1401">
        <v>48.84</v>
      </c>
      <c r="G1401">
        <v>133200</v>
      </c>
    </row>
    <row r="1402" spans="1:7" x14ac:dyDescent="0.25">
      <c r="A1402" s="46">
        <v>41894</v>
      </c>
      <c r="B1402">
        <v>48.919998</v>
      </c>
      <c r="C1402">
        <v>49.639999000000003</v>
      </c>
      <c r="D1402">
        <v>48.919998</v>
      </c>
      <c r="E1402">
        <v>49.119999</v>
      </c>
      <c r="F1402">
        <v>49.119999</v>
      </c>
      <c r="G1402">
        <v>302300</v>
      </c>
    </row>
    <row r="1403" spans="1:7" x14ac:dyDescent="0.25">
      <c r="A1403" s="46">
        <v>41897</v>
      </c>
      <c r="B1403">
        <v>49.279998999999997</v>
      </c>
      <c r="C1403">
        <v>50.080002</v>
      </c>
      <c r="D1403">
        <v>49.240001999999997</v>
      </c>
      <c r="E1403">
        <v>50</v>
      </c>
      <c r="F1403">
        <v>50</v>
      </c>
      <c r="G1403">
        <v>168000</v>
      </c>
    </row>
    <row r="1404" spans="1:7" x14ac:dyDescent="0.25">
      <c r="A1404" s="46">
        <v>41898</v>
      </c>
      <c r="B1404">
        <v>50.360000999999997</v>
      </c>
      <c r="C1404">
        <v>50.360000999999997</v>
      </c>
      <c r="D1404">
        <v>48.84</v>
      </c>
      <c r="E1404">
        <v>49.040000999999997</v>
      </c>
      <c r="F1404">
        <v>49.040000999999997</v>
      </c>
      <c r="G1404">
        <v>187900</v>
      </c>
    </row>
    <row r="1405" spans="1:7" x14ac:dyDescent="0.25">
      <c r="A1405" s="46">
        <v>41899</v>
      </c>
      <c r="B1405">
        <v>48.799999</v>
      </c>
      <c r="C1405">
        <v>49.279998999999997</v>
      </c>
      <c r="D1405">
        <v>48.360000999999997</v>
      </c>
      <c r="E1405">
        <v>48.880001</v>
      </c>
      <c r="F1405">
        <v>48.880001</v>
      </c>
      <c r="G1405">
        <v>251800</v>
      </c>
    </row>
    <row r="1406" spans="1:7" x14ac:dyDescent="0.25">
      <c r="A1406" s="46">
        <v>41900</v>
      </c>
      <c r="B1406">
        <v>48.720001000000003</v>
      </c>
      <c r="C1406">
        <v>48.959999000000003</v>
      </c>
      <c r="D1406">
        <v>48.599997999999999</v>
      </c>
      <c r="E1406">
        <v>48.919998</v>
      </c>
      <c r="F1406">
        <v>48.919998</v>
      </c>
      <c r="G1406">
        <v>191200</v>
      </c>
    </row>
    <row r="1407" spans="1:7" x14ac:dyDescent="0.25">
      <c r="A1407" s="46">
        <v>41901</v>
      </c>
      <c r="B1407">
        <v>48.68</v>
      </c>
      <c r="C1407">
        <v>49.279998999999997</v>
      </c>
      <c r="D1407">
        <v>48.560001</v>
      </c>
      <c r="E1407">
        <v>48.919998</v>
      </c>
      <c r="F1407">
        <v>48.919998</v>
      </c>
      <c r="G1407">
        <v>247200</v>
      </c>
    </row>
    <row r="1408" spans="1:7" x14ac:dyDescent="0.25">
      <c r="A1408" s="46">
        <v>41904</v>
      </c>
      <c r="B1408">
        <v>49.16</v>
      </c>
      <c r="C1408">
        <v>49.720001000000003</v>
      </c>
      <c r="D1408">
        <v>49</v>
      </c>
      <c r="E1408">
        <v>49.360000999999997</v>
      </c>
      <c r="F1408">
        <v>49.360000999999997</v>
      </c>
      <c r="G1408">
        <v>207300</v>
      </c>
    </row>
    <row r="1409" spans="1:7" x14ac:dyDescent="0.25">
      <c r="A1409" s="46">
        <v>41905</v>
      </c>
      <c r="B1409">
        <v>49.799999</v>
      </c>
      <c r="C1409">
        <v>50.48</v>
      </c>
      <c r="D1409">
        <v>49.599997999999999</v>
      </c>
      <c r="E1409">
        <v>50.48</v>
      </c>
      <c r="F1409">
        <v>50.48</v>
      </c>
      <c r="G1409">
        <v>232600</v>
      </c>
    </row>
    <row r="1410" spans="1:7" x14ac:dyDescent="0.25">
      <c r="A1410" s="46">
        <v>41906</v>
      </c>
      <c r="B1410">
        <v>50.240001999999997</v>
      </c>
      <c r="C1410">
        <v>50.439999</v>
      </c>
      <c r="D1410">
        <v>49.759998000000003</v>
      </c>
      <c r="E1410">
        <v>49.84</v>
      </c>
      <c r="F1410">
        <v>49.84</v>
      </c>
      <c r="G1410">
        <v>240100</v>
      </c>
    </row>
    <row r="1411" spans="1:7" x14ac:dyDescent="0.25">
      <c r="A1411" s="46">
        <v>41907</v>
      </c>
      <c r="B1411">
        <v>50.200001</v>
      </c>
      <c r="C1411">
        <v>51.560001</v>
      </c>
      <c r="D1411">
        <v>50.200001</v>
      </c>
      <c r="E1411">
        <v>51.040000999999997</v>
      </c>
      <c r="F1411">
        <v>51.040000999999997</v>
      </c>
      <c r="G1411">
        <v>453800</v>
      </c>
    </row>
    <row r="1412" spans="1:7" x14ac:dyDescent="0.25">
      <c r="A1412" s="46">
        <v>41908</v>
      </c>
      <c r="B1412">
        <v>51</v>
      </c>
      <c r="C1412">
        <v>51.360000999999997</v>
      </c>
      <c r="D1412">
        <v>50.240001999999997</v>
      </c>
      <c r="E1412">
        <v>50.639999000000003</v>
      </c>
      <c r="F1412">
        <v>50.639999000000003</v>
      </c>
      <c r="G1412">
        <v>225600</v>
      </c>
    </row>
    <row r="1413" spans="1:7" x14ac:dyDescent="0.25">
      <c r="A1413" s="46">
        <v>41911</v>
      </c>
      <c r="B1413">
        <v>52.080002</v>
      </c>
      <c r="C1413">
        <v>52.32</v>
      </c>
      <c r="D1413">
        <v>51.080002</v>
      </c>
      <c r="E1413">
        <v>52</v>
      </c>
      <c r="F1413">
        <v>52</v>
      </c>
      <c r="G1413">
        <v>375200</v>
      </c>
    </row>
    <row r="1414" spans="1:7" x14ac:dyDescent="0.25">
      <c r="A1414" s="46">
        <v>41912</v>
      </c>
      <c r="B1414">
        <v>51.959999000000003</v>
      </c>
      <c r="C1414">
        <v>52.68</v>
      </c>
      <c r="D1414">
        <v>51.560001</v>
      </c>
      <c r="E1414">
        <v>52.48</v>
      </c>
      <c r="F1414">
        <v>52.48</v>
      </c>
      <c r="G1414">
        <v>396600</v>
      </c>
    </row>
    <row r="1415" spans="1:7" x14ac:dyDescent="0.25">
      <c r="A1415" s="46">
        <v>41913</v>
      </c>
      <c r="B1415">
        <v>52.439999</v>
      </c>
      <c r="C1415">
        <v>54</v>
      </c>
      <c r="D1415">
        <v>52.32</v>
      </c>
      <c r="E1415">
        <v>53.880001</v>
      </c>
      <c r="F1415">
        <v>53.880001</v>
      </c>
      <c r="G1415">
        <v>433800</v>
      </c>
    </row>
    <row r="1416" spans="1:7" x14ac:dyDescent="0.25">
      <c r="A1416" s="46">
        <v>41914</v>
      </c>
      <c r="B1416">
        <v>53.560001</v>
      </c>
      <c r="C1416">
        <v>54</v>
      </c>
      <c r="D1416">
        <v>52.439999</v>
      </c>
      <c r="E1416">
        <v>53.119999</v>
      </c>
      <c r="F1416">
        <v>53.119999</v>
      </c>
      <c r="G1416">
        <v>424900</v>
      </c>
    </row>
    <row r="1417" spans="1:7" x14ac:dyDescent="0.25">
      <c r="A1417" s="46">
        <v>41915</v>
      </c>
      <c r="B1417">
        <v>52.080002</v>
      </c>
      <c r="C1417">
        <v>52.32</v>
      </c>
      <c r="D1417">
        <v>50.880001</v>
      </c>
      <c r="E1417">
        <v>51.16</v>
      </c>
      <c r="F1417">
        <v>51.16</v>
      </c>
      <c r="G1417">
        <v>419700</v>
      </c>
    </row>
    <row r="1418" spans="1:7" x14ac:dyDescent="0.25">
      <c r="A1418" s="46">
        <v>41918</v>
      </c>
      <c r="B1418">
        <v>50.52</v>
      </c>
      <c r="C1418">
        <v>51.759998000000003</v>
      </c>
      <c r="D1418">
        <v>50.240001999999997</v>
      </c>
      <c r="E1418">
        <v>51.759998000000003</v>
      </c>
      <c r="F1418">
        <v>51.759998000000003</v>
      </c>
      <c r="G1418">
        <v>334200</v>
      </c>
    </row>
    <row r="1419" spans="1:7" x14ac:dyDescent="0.25">
      <c r="A1419" s="46">
        <v>41919</v>
      </c>
      <c r="B1419">
        <v>52.200001</v>
      </c>
      <c r="C1419">
        <v>53.639999000000003</v>
      </c>
      <c r="D1419">
        <v>52</v>
      </c>
      <c r="E1419">
        <v>53.48</v>
      </c>
      <c r="F1419">
        <v>53.48</v>
      </c>
      <c r="G1419">
        <v>279900</v>
      </c>
    </row>
    <row r="1420" spans="1:7" x14ac:dyDescent="0.25">
      <c r="A1420" s="46">
        <v>41920</v>
      </c>
      <c r="B1420">
        <v>53.48</v>
      </c>
      <c r="C1420">
        <v>53.799999</v>
      </c>
      <c r="D1420">
        <v>50.759998000000003</v>
      </c>
      <c r="E1420">
        <v>50.84</v>
      </c>
      <c r="F1420">
        <v>50.84</v>
      </c>
      <c r="G1420">
        <v>407000</v>
      </c>
    </row>
    <row r="1421" spans="1:7" x14ac:dyDescent="0.25">
      <c r="A1421" s="46">
        <v>41921</v>
      </c>
      <c r="B1421">
        <v>51.360000999999997</v>
      </c>
      <c r="C1421">
        <v>53.16</v>
      </c>
      <c r="D1421">
        <v>50.959999000000003</v>
      </c>
      <c r="E1421">
        <v>52.84</v>
      </c>
      <c r="F1421">
        <v>52.84</v>
      </c>
      <c r="G1421">
        <v>487200</v>
      </c>
    </row>
    <row r="1422" spans="1:7" x14ac:dyDescent="0.25">
      <c r="A1422" s="46">
        <v>41922</v>
      </c>
      <c r="B1422">
        <v>53</v>
      </c>
      <c r="C1422">
        <v>55.48</v>
      </c>
      <c r="D1422">
        <v>52.48</v>
      </c>
      <c r="E1422">
        <v>55.48</v>
      </c>
      <c r="F1422">
        <v>55.48</v>
      </c>
      <c r="G1422">
        <v>642700</v>
      </c>
    </row>
    <row r="1423" spans="1:7" x14ac:dyDescent="0.25">
      <c r="A1423" s="46">
        <v>41925</v>
      </c>
      <c r="B1423">
        <v>55</v>
      </c>
      <c r="C1423">
        <v>58.639999000000003</v>
      </c>
      <c r="D1423">
        <v>54.68</v>
      </c>
      <c r="E1423">
        <v>58.48</v>
      </c>
      <c r="F1423">
        <v>58.48</v>
      </c>
      <c r="G1423">
        <v>698200</v>
      </c>
    </row>
    <row r="1424" spans="1:7" x14ac:dyDescent="0.25">
      <c r="A1424" s="46">
        <v>41926</v>
      </c>
      <c r="B1424">
        <v>57.040000999999997</v>
      </c>
      <c r="C1424">
        <v>58.880001</v>
      </c>
      <c r="D1424">
        <v>56</v>
      </c>
      <c r="E1424">
        <v>57.919998</v>
      </c>
      <c r="F1424">
        <v>57.919998</v>
      </c>
      <c r="G1424">
        <v>1151700</v>
      </c>
    </row>
    <row r="1425" spans="1:7" x14ac:dyDescent="0.25">
      <c r="A1425" s="46">
        <v>41927</v>
      </c>
      <c r="B1425">
        <v>59.360000999999997</v>
      </c>
      <c r="C1425">
        <v>61.400002000000001</v>
      </c>
      <c r="D1425">
        <v>57.880001</v>
      </c>
      <c r="E1425">
        <v>58.200001</v>
      </c>
      <c r="F1425">
        <v>58.200001</v>
      </c>
      <c r="G1425">
        <v>726800</v>
      </c>
    </row>
    <row r="1426" spans="1:7" x14ac:dyDescent="0.25">
      <c r="A1426" s="46">
        <v>41928</v>
      </c>
      <c r="B1426">
        <v>61.639999000000003</v>
      </c>
      <c r="C1426">
        <v>61.799999</v>
      </c>
      <c r="D1426">
        <v>58.279998999999997</v>
      </c>
      <c r="E1426">
        <v>58.84</v>
      </c>
      <c r="F1426">
        <v>58.84</v>
      </c>
      <c r="G1426">
        <v>395200</v>
      </c>
    </row>
    <row r="1427" spans="1:7" x14ac:dyDescent="0.25">
      <c r="A1427" s="46">
        <v>41929</v>
      </c>
      <c r="B1427">
        <v>56.119999</v>
      </c>
      <c r="C1427">
        <v>57.759998000000003</v>
      </c>
      <c r="D1427">
        <v>55.639999000000003</v>
      </c>
      <c r="E1427">
        <v>57.16</v>
      </c>
      <c r="F1427">
        <v>57.16</v>
      </c>
      <c r="G1427">
        <v>653400</v>
      </c>
    </row>
    <row r="1428" spans="1:7" x14ac:dyDescent="0.25">
      <c r="A1428" s="46">
        <v>41932</v>
      </c>
      <c r="B1428">
        <v>57.560001</v>
      </c>
      <c r="C1428">
        <v>57.599997999999999</v>
      </c>
      <c r="D1428">
        <v>55.919998</v>
      </c>
      <c r="E1428">
        <v>56.040000999999997</v>
      </c>
      <c r="F1428">
        <v>56.040000999999997</v>
      </c>
      <c r="G1428">
        <v>384300</v>
      </c>
    </row>
    <row r="1429" spans="1:7" x14ac:dyDescent="0.25">
      <c r="A1429" s="46">
        <v>41933</v>
      </c>
      <c r="B1429">
        <v>55.080002</v>
      </c>
      <c r="C1429">
        <v>55.360000999999997</v>
      </c>
      <c r="D1429">
        <v>53.959999000000003</v>
      </c>
      <c r="E1429">
        <v>54.119999</v>
      </c>
      <c r="F1429">
        <v>54.119999</v>
      </c>
      <c r="G1429">
        <v>400800</v>
      </c>
    </row>
    <row r="1430" spans="1:7" x14ac:dyDescent="0.25">
      <c r="A1430" s="46">
        <v>41934</v>
      </c>
      <c r="B1430">
        <v>53.959999000000003</v>
      </c>
      <c r="C1430">
        <v>56</v>
      </c>
      <c r="D1430">
        <v>53.560001</v>
      </c>
      <c r="E1430">
        <v>55.759998000000003</v>
      </c>
      <c r="F1430">
        <v>55.759998000000003</v>
      </c>
      <c r="G1430">
        <v>645600</v>
      </c>
    </row>
    <row r="1431" spans="1:7" x14ac:dyDescent="0.25">
      <c r="A1431" s="46">
        <v>41935</v>
      </c>
      <c r="B1431">
        <v>54.040000999999997</v>
      </c>
      <c r="C1431">
        <v>54.720001000000003</v>
      </c>
      <c r="D1431">
        <v>53.400002000000001</v>
      </c>
      <c r="E1431">
        <v>54.240001999999997</v>
      </c>
      <c r="F1431">
        <v>54.240001999999997</v>
      </c>
      <c r="G1431">
        <v>584100</v>
      </c>
    </row>
    <row r="1432" spans="1:7" x14ac:dyDescent="0.25">
      <c r="A1432" s="46">
        <v>41936</v>
      </c>
      <c r="B1432">
        <v>53.959999000000003</v>
      </c>
      <c r="C1432">
        <v>55.439999</v>
      </c>
      <c r="D1432">
        <v>53.48</v>
      </c>
      <c r="E1432">
        <v>53.560001</v>
      </c>
      <c r="F1432">
        <v>53.560001</v>
      </c>
      <c r="G1432">
        <v>292600</v>
      </c>
    </row>
    <row r="1433" spans="1:7" x14ac:dyDescent="0.25">
      <c r="A1433" s="46">
        <v>41939</v>
      </c>
      <c r="B1433">
        <v>54.240001999999997</v>
      </c>
      <c r="C1433">
        <v>54.84</v>
      </c>
      <c r="D1433">
        <v>52.639999000000003</v>
      </c>
      <c r="E1433">
        <v>52.759998000000003</v>
      </c>
      <c r="F1433">
        <v>52.759998000000003</v>
      </c>
      <c r="G1433">
        <v>359700</v>
      </c>
    </row>
    <row r="1434" spans="1:7" x14ac:dyDescent="0.25">
      <c r="A1434" s="46">
        <v>41940</v>
      </c>
      <c r="B1434">
        <v>52.360000999999997</v>
      </c>
      <c r="C1434">
        <v>52.52</v>
      </c>
      <c r="D1434">
        <v>50.639999000000003</v>
      </c>
      <c r="E1434">
        <v>50.639999000000003</v>
      </c>
      <c r="F1434">
        <v>50.639999000000003</v>
      </c>
      <c r="G1434">
        <v>367500</v>
      </c>
    </row>
    <row r="1435" spans="1:7" x14ac:dyDescent="0.25">
      <c r="A1435" s="46">
        <v>41941</v>
      </c>
      <c r="B1435">
        <v>50.959999000000003</v>
      </c>
      <c r="C1435">
        <v>52</v>
      </c>
      <c r="D1435">
        <v>50.48</v>
      </c>
      <c r="E1435">
        <v>50.639999000000003</v>
      </c>
      <c r="F1435">
        <v>50.639999000000003</v>
      </c>
      <c r="G1435">
        <v>457700</v>
      </c>
    </row>
    <row r="1436" spans="1:7" x14ac:dyDescent="0.25">
      <c r="A1436" s="46">
        <v>41942</v>
      </c>
      <c r="B1436">
        <v>51.400002000000001</v>
      </c>
      <c r="C1436">
        <v>51.919998</v>
      </c>
      <c r="D1436">
        <v>50.52</v>
      </c>
      <c r="E1436">
        <v>51.759998000000003</v>
      </c>
      <c r="F1436">
        <v>51.759998000000003</v>
      </c>
      <c r="G1436">
        <v>298300</v>
      </c>
    </row>
    <row r="1437" spans="1:7" x14ac:dyDescent="0.25">
      <c r="A1437" s="46">
        <v>41943</v>
      </c>
      <c r="B1437">
        <v>50.560001</v>
      </c>
      <c r="C1437">
        <v>51.560001</v>
      </c>
      <c r="D1437">
        <v>50.560001</v>
      </c>
      <c r="E1437">
        <v>51.16</v>
      </c>
      <c r="F1437">
        <v>51.16</v>
      </c>
      <c r="G1437">
        <v>154600</v>
      </c>
    </row>
    <row r="1438" spans="1:7" x14ac:dyDescent="0.25">
      <c r="A1438" s="46">
        <v>41946</v>
      </c>
      <c r="B1438">
        <v>51.16</v>
      </c>
      <c r="C1438">
        <v>52.200001</v>
      </c>
      <c r="D1438">
        <v>51</v>
      </c>
      <c r="E1438">
        <v>51.84</v>
      </c>
      <c r="F1438">
        <v>51.84</v>
      </c>
      <c r="G1438">
        <v>291200</v>
      </c>
    </row>
    <row r="1439" spans="1:7" x14ac:dyDescent="0.25">
      <c r="A1439" s="46">
        <v>41947</v>
      </c>
      <c r="B1439">
        <v>51.84</v>
      </c>
      <c r="C1439">
        <v>52.919998</v>
      </c>
      <c r="D1439">
        <v>51.48</v>
      </c>
      <c r="E1439">
        <v>51.599997999999999</v>
      </c>
      <c r="F1439">
        <v>51.599997999999999</v>
      </c>
      <c r="G1439">
        <v>147300</v>
      </c>
    </row>
    <row r="1440" spans="1:7" x14ac:dyDescent="0.25">
      <c r="A1440" s="46">
        <v>41948</v>
      </c>
      <c r="B1440">
        <v>51.080002</v>
      </c>
      <c r="C1440">
        <v>51.919998</v>
      </c>
      <c r="D1440">
        <v>51.080002</v>
      </c>
      <c r="E1440">
        <v>51.68</v>
      </c>
      <c r="F1440">
        <v>51.68</v>
      </c>
      <c r="G1440">
        <v>152400</v>
      </c>
    </row>
    <row r="1441" spans="1:7" x14ac:dyDescent="0.25">
      <c r="A1441" s="46">
        <v>41949</v>
      </c>
      <c r="B1441">
        <v>51.080002</v>
      </c>
      <c r="C1441">
        <v>51.919998</v>
      </c>
      <c r="D1441">
        <v>50.48</v>
      </c>
      <c r="E1441">
        <v>50.52</v>
      </c>
      <c r="F1441">
        <v>50.52</v>
      </c>
      <c r="G1441">
        <v>104400</v>
      </c>
    </row>
    <row r="1442" spans="1:7" x14ac:dyDescent="0.25">
      <c r="A1442" s="46">
        <v>41950</v>
      </c>
      <c r="B1442">
        <v>50.639999000000003</v>
      </c>
      <c r="C1442">
        <v>50.880001</v>
      </c>
      <c r="D1442">
        <v>50.080002</v>
      </c>
      <c r="E1442">
        <v>50.119999</v>
      </c>
      <c r="F1442">
        <v>50.119999</v>
      </c>
      <c r="G1442">
        <v>161400</v>
      </c>
    </row>
    <row r="1443" spans="1:7" x14ac:dyDescent="0.25">
      <c r="A1443" s="46">
        <v>41953</v>
      </c>
      <c r="B1443">
        <v>50.040000999999997</v>
      </c>
      <c r="C1443">
        <v>50.240001999999997</v>
      </c>
      <c r="D1443">
        <v>49.040000999999997</v>
      </c>
      <c r="E1443">
        <v>49.119999</v>
      </c>
      <c r="F1443">
        <v>49.119999</v>
      </c>
      <c r="G1443">
        <v>186400</v>
      </c>
    </row>
    <row r="1444" spans="1:7" x14ac:dyDescent="0.25">
      <c r="A1444" s="46">
        <v>41954</v>
      </c>
      <c r="B1444">
        <v>48.919998</v>
      </c>
      <c r="C1444">
        <v>49.52</v>
      </c>
      <c r="D1444">
        <v>48.720001000000003</v>
      </c>
      <c r="E1444">
        <v>48.84</v>
      </c>
      <c r="F1444">
        <v>48.84</v>
      </c>
      <c r="G1444">
        <v>135200</v>
      </c>
    </row>
    <row r="1445" spans="1:7" x14ac:dyDescent="0.25">
      <c r="A1445" s="46">
        <v>41955</v>
      </c>
      <c r="B1445">
        <v>49.32</v>
      </c>
      <c r="C1445">
        <v>49.439999</v>
      </c>
      <c r="D1445">
        <v>48.84</v>
      </c>
      <c r="E1445">
        <v>49</v>
      </c>
      <c r="F1445">
        <v>49</v>
      </c>
      <c r="G1445">
        <v>236400</v>
      </c>
    </row>
    <row r="1446" spans="1:7" x14ac:dyDescent="0.25">
      <c r="A1446" s="46">
        <v>41956</v>
      </c>
      <c r="B1446">
        <v>49.32</v>
      </c>
      <c r="C1446">
        <v>50.919998</v>
      </c>
      <c r="D1446">
        <v>48.959999000000003</v>
      </c>
      <c r="E1446">
        <v>49.759998000000003</v>
      </c>
      <c r="F1446">
        <v>49.759998000000003</v>
      </c>
      <c r="G1446">
        <v>188500</v>
      </c>
    </row>
    <row r="1447" spans="1:7" x14ac:dyDescent="0.25">
      <c r="A1447" s="46">
        <v>41957</v>
      </c>
      <c r="B1447">
        <v>49.84</v>
      </c>
      <c r="C1447">
        <v>50.200001</v>
      </c>
      <c r="D1447">
        <v>49.240001999999997</v>
      </c>
      <c r="E1447">
        <v>49.32</v>
      </c>
      <c r="F1447">
        <v>49.32</v>
      </c>
      <c r="G1447">
        <v>208600</v>
      </c>
    </row>
    <row r="1448" spans="1:7" x14ac:dyDescent="0.25">
      <c r="A1448" s="46">
        <v>41960</v>
      </c>
      <c r="B1448">
        <v>49.68</v>
      </c>
      <c r="C1448">
        <v>49.880001</v>
      </c>
      <c r="D1448">
        <v>49.119999</v>
      </c>
      <c r="E1448">
        <v>49.279998999999997</v>
      </c>
      <c r="F1448">
        <v>49.279998999999997</v>
      </c>
      <c r="G1448">
        <v>157700</v>
      </c>
    </row>
    <row r="1449" spans="1:7" x14ac:dyDescent="0.25">
      <c r="A1449" s="46">
        <v>41961</v>
      </c>
      <c r="B1449">
        <v>49.360000999999997</v>
      </c>
      <c r="C1449">
        <v>49.360000999999997</v>
      </c>
      <c r="D1449">
        <v>48.759998000000003</v>
      </c>
      <c r="E1449">
        <v>49.32</v>
      </c>
      <c r="F1449">
        <v>49.32</v>
      </c>
      <c r="G1449">
        <v>152400</v>
      </c>
    </row>
    <row r="1450" spans="1:7" x14ac:dyDescent="0.25">
      <c r="A1450" s="46">
        <v>41962</v>
      </c>
      <c r="B1450">
        <v>49.68</v>
      </c>
      <c r="C1450">
        <v>50.119999</v>
      </c>
      <c r="D1450">
        <v>49.400002000000001</v>
      </c>
      <c r="E1450">
        <v>49.639999000000003</v>
      </c>
      <c r="F1450">
        <v>49.639999000000003</v>
      </c>
      <c r="G1450">
        <v>195700</v>
      </c>
    </row>
    <row r="1451" spans="1:7" x14ac:dyDescent="0.25">
      <c r="A1451" s="46">
        <v>41963</v>
      </c>
      <c r="B1451">
        <v>50.639999000000003</v>
      </c>
      <c r="C1451">
        <v>50.759998000000003</v>
      </c>
      <c r="D1451">
        <v>49.880001</v>
      </c>
      <c r="E1451">
        <v>50.16</v>
      </c>
      <c r="F1451">
        <v>50.16</v>
      </c>
      <c r="G1451">
        <v>125100</v>
      </c>
    </row>
    <row r="1452" spans="1:7" x14ac:dyDescent="0.25">
      <c r="A1452" s="46">
        <v>41964</v>
      </c>
      <c r="B1452">
        <v>49.119999</v>
      </c>
      <c r="C1452">
        <v>50.119999</v>
      </c>
      <c r="D1452">
        <v>49.119999</v>
      </c>
      <c r="E1452">
        <v>50</v>
      </c>
      <c r="F1452">
        <v>50</v>
      </c>
      <c r="G1452">
        <v>163000</v>
      </c>
    </row>
    <row r="1453" spans="1:7" x14ac:dyDescent="0.25">
      <c r="A1453" s="46">
        <v>41967</v>
      </c>
      <c r="B1453">
        <v>49.560001</v>
      </c>
      <c r="C1453">
        <v>49.919998</v>
      </c>
      <c r="D1453">
        <v>49.439999</v>
      </c>
      <c r="E1453">
        <v>49.880001</v>
      </c>
      <c r="F1453">
        <v>49.880001</v>
      </c>
      <c r="G1453">
        <v>107300</v>
      </c>
    </row>
    <row r="1454" spans="1:7" x14ac:dyDescent="0.25">
      <c r="A1454" s="46">
        <v>41968</v>
      </c>
      <c r="B1454">
        <v>49.639999000000003</v>
      </c>
      <c r="C1454">
        <v>50.32</v>
      </c>
      <c r="D1454">
        <v>49.52</v>
      </c>
      <c r="E1454">
        <v>50.32</v>
      </c>
      <c r="F1454">
        <v>50.32</v>
      </c>
      <c r="G1454">
        <v>98000</v>
      </c>
    </row>
    <row r="1455" spans="1:7" x14ac:dyDescent="0.25">
      <c r="A1455" s="46">
        <v>41969</v>
      </c>
      <c r="B1455">
        <v>50.080002</v>
      </c>
      <c r="C1455">
        <v>50.200001</v>
      </c>
      <c r="D1455">
        <v>49.639999000000003</v>
      </c>
      <c r="E1455">
        <v>49.919998</v>
      </c>
      <c r="F1455">
        <v>49.919998</v>
      </c>
      <c r="G1455">
        <v>53600</v>
      </c>
    </row>
    <row r="1456" spans="1:7" x14ac:dyDescent="0.25">
      <c r="A1456" s="46">
        <v>41971</v>
      </c>
      <c r="B1456">
        <v>49.759998000000003</v>
      </c>
      <c r="C1456">
        <v>50.040000999999997</v>
      </c>
      <c r="D1456">
        <v>49.48</v>
      </c>
      <c r="E1456">
        <v>49.639999000000003</v>
      </c>
      <c r="F1456">
        <v>49.639999000000003</v>
      </c>
      <c r="G1456">
        <v>98600</v>
      </c>
    </row>
    <row r="1457" spans="1:7" x14ac:dyDescent="0.25">
      <c r="A1457" s="46">
        <v>41974</v>
      </c>
      <c r="B1457">
        <v>50.200001</v>
      </c>
      <c r="C1457">
        <v>51.119999</v>
      </c>
      <c r="D1457">
        <v>50.16</v>
      </c>
      <c r="E1457">
        <v>50.799999</v>
      </c>
      <c r="F1457">
        <v>50.799999</v>
      </c>
      <c r="G1457">
        <v>358000</v>
      </c>
    </row>
    <row r="1458" spans="1:7" x14ac:dyDescent="0.25">
      <c r="A1458" s="46">
        <v>41975</v>
      </c>
      <c r="B1458">
        <v>50.759998000000003</v>
      </c>
      <c r="C1458">
        <v>50.759998000000003</v>
      </c>
      <c r="D1458">
        <v>49.720001000000003</v>
      </c>
      <c r="E1458">
        <v>49.759998000000003</v>
      </c>
      <c r="F1458">
        <v>49.759998000000003</v>
      </c>
      <c r="G1458">
        <v>102600</v>
      </c>
    </row>
    <row r="1459" spans="1:7" x14ac:dyDescent="0.25">
      <c r="A1459" s="46">
        <v>41976</v>
      </c>
      <c r="B1459">
        <v>49.32</v>
      </c>
      <c r="C1459">
        <v>49.32</v>
      </c>
      <c r="D1459">
        <v>48.68</v>
      </c>
      <c r="E1459">
        <v>48.84</v>
      </c>
      <c r="F1459">
        <v>48.84</v>
      </c>
      <c r="G1459">
        <v>129600</v>
      </c>
    </row>
    <row r="1460" spans="1:7" x14ac:dyDescent="0.25">
      <c r="A1460" s="46">
        <v>41977</v>
      </c>
      <c r="B1460">
        <v>49.200001</v>
      </c>
      <c r="C1460">
        <v>49.959999000000003</v>
      </c>
      <c r="D1460">
        <v>48.919998</v>
      </c>
      <c r="E1460">
        <v>49.16</v>
      </c>
      <c r="F1460">
        <v>49.16</v>
      </c>
      <c r="G1460">
        <v>132300</v>
      </c>
    </row>
    <row r="1461" spans="1:7" x14ac:dyDescent="0.25">
      <c r="A1461" s="46">
        <v>41978</v>
      </c>
      <c r="B1461">
        <v>49</v>
      </c>
      <c r="C1461">
        <v>49.240001999999997</v>
      </c>
      <c r="D1461">
        <v>48.439999</v>
      </c>
      <c r="E1461">
        <v>49.119999</v>
      </c>
      <c r="F1461">
        <v>49.119999</v>
      </c>
      <c r="G1461">
        <v>120800</v>
      </c>
    </row>
    <row r="1462" spans="1:7" x14ac:dyDescent="0.25">
      <c r="A1462" s="46">
        <v>41981</v>
      </c>
      <c r="B1462">
        <v>49.360000999999997</v>
      </c>
      <c r="C1462">
        <v>50.200001</v>
      </c>
      <c r="D1462">
        <v>48.759998000000003</v>
      </c>
      <c r="E1462">
        <v>49.84</v>
      </c>
      <c r="F1462">
        <v>49.84</v>
      </c>
      <c r="G1462">
        <v>304300</v>
      </c>
    </row>
    <row r="1463" spans="1:7" x14ac:dyDescent="0.25">
      <c r="A1463" s="46">
        <v>41982</v>
      </c>
      <c r="B1463">
        <v>51.16</v>
      </c>
      <c r="C1463">
        <v>51.400002000000001</v>
      </c>
      <c r="D1463">
        <v>49.599997999999999</v>
      </c>
      <c r="E1463">
        <v>49.919998</v>
      </c>
      <c r="F1463">
        <v>49.919998</v>
      </c>
      <c r="G1463">
        <v>270800</v>
      </c>
    </row>
    <row r="1464" spans="1:7" x14ac:dyDescent="0.25">
      <c r="A1464" s="46">
        <v>41983</v>
      </c>
      <c r="B1464">
        <v>50.279998999999997</v>
      </c>
      <c r="C1464">
        <v>52.080002</v>
      </c>
      <c r="D1464">
        <v>50.16</v>
      </c>
      <c r="E1464">
        <v>51.759998000000003</v>
      </c>
      <c r="F1464">
        <v>51.759998000000003</v>
      </c>
      <c r="G1464">
        <v>297100</v>
      </c>
    </row>
    <row r="1465" spans="1:7" x14ac:dyDescent="0.25">
      <c r="A1465" s="46">
        <v>41984</v>
      </c>
      <c r="B1465">
        <v>51.720001000000003</v>
      </c>
      <c r="C1465">
        <v>54.080002</v>
      </c>
      <c r="D1465">
        <v>50.599997999999999</v>
      </c>
      <c r="E1465">
        <v>53.919998</v>
      </c>
      <c r="F1465">
        <v>53.919998</v>
      </c>
      <c r="G1465">
        <v>338000</v>
      </c>
    </row>
    <row r="1466" spans="1:7" x14ac:dyDescent="0.25">
      <c r="A1466" s="46">
        <v>41985</v>
      </c>
      <c r="B1466">
        <v>55.119999</v>
      </c>
      <c r="C1466">
        <v>55.720001000000003</v>
      </c>
      <c r="D1466">
        <v>53.84</v>
      </c>
      <c r="E1466">
        <v>55.48</v>
      </c>
      <c r="F1466">
        <v>55.48</v>
      </c>
      <c r="G1466">
        <v>640600</v>
      </c>
    </row>
    <row r="1467" spans="1:7" x14ac:dyDescent="0.25">
      <c r="A1467" s="46">
        <v>41988</v>
      </c>
      <c r="B1467">
        <v>54.400002000000001</v>
      </c>
      <c r="C1467">
        <v>55.759998000000003</v>
      </c>
      <c r="D1467">
        <v>53.52</v>
      </c>
      <c r="E1467">
        <v>55.119999</v>
      </c>
      <c r="F1467">
        <v>55.119999</v>
      </c>
      <c r="G1467">
        <v>932900</v>
      </c>
    </row>
    <row r="1468" spans="1:7" x14ac:dyDescent="0.25">
      <c r="A1468" s="46">
        <v>41989</v>
      </c>
      <c r="B1468">
        <v>55.439999</v>
      </c>
      <c r="C1468">
        <v>55.959999000000003</v>
      </c>
      <c r="D1468">
        <v>53</v>
      </c>
      <c r="E1468">
        <v>55.799999</v>
      </c>
      <c r="F1468">
        <v>55.799999</v>
      </c>
      <c r="G1468">
        <v>514800</v>
      </c>
    </row>
    <row r="1469" spans="1:7" x14ac:dyDescent="0.25">
      <c r="A1469" s="46">
        <v>41990</v>
      </c>
      <c r="B1469">
        <v>56.200001</v>
      </c>
      <c r="C1469">
        <v>56.32</v>
      </c>
      <c r="D1469">
        <v>52.040000999999997</v>
      </c>
      <c r="E1469">
        <v>52.16</v>
      </c>
      <c r="F1469">
        <v>52.16</v>
      </c>
      <c r="G1469">
        <v>592200</v>
      </c>
    </row>
    <row r="1470" spans="1:7" x14ac:dyDescent="0.25">
      <c r="A1470" s="46">
        <v>41991</v>
      </c>
      <c r="B1470">
        <v>50.959999000000003</v>
      </c>
      <c r="C1470">
        <v>52.439999</v>
      </c>
      <c r="D1470">
        <v>50.84</v>
      </c>
      <c r="E1470">
        <v>50.959999000000003</v>
      </c>
      <c r="F1470">
        <v>50.959999000000003</v>
      </c>
      <c r="G1470">
        <v>387700</v>
      </c>
    </row>
    <row r="1471" spans="1:7" x14ac:dyDescent="0.25">
      <c r="A1471" s="46">
        <v>41992</v>
      </c>
      <c r="B1471">
        <v>50.68</v>
      </c>
      <c r="C1471">
        <v>51.279998999999997</v>
      </c>
      <c r="D1471">
        <v>50.240001999999997</v>
      </c>
      <c r="E1471">
        <v>50.759998000000003</v>
      </c>
      <c r="F1471">
        <v>50.759998000000003</v>
      </c>
      <c r="G1471">
        <v>313400</v>
      </c>
    </row>
    <row r="1472" spans="1:7" x14ac:dyDescent="0.25">
      <c r="A1472" s="46">
        <v>41995</v>
      </c>
      <c r="B1472">
        <v>50.16</v>
      </c>
      <c r="C1472">
        <v>50.240001999999997</v>
      </c>
      <c r="D1472">
        <v>49.439999</v>
      </c>
      <c r="E1472">
        <v>49.439999</v>
      </c>
      <c r="F1472">
        <v>49.439999</v>
      </c>
      <c r="G1472">
        <v>196100</v>
      </c>
    </row>
    <row r="1473" spans="1:7" x14ac:dyDescent="0.25">
      <c r="A1473" s="46">
        <v>41996</v>
      </c>
      <c r="B1473">
        <v>49.48</v>
      </c>
      <c r="C1473">
        <v>50.52</v>
      </c>
      <c r="D1473">
        <v>49.32</v>
      </c>
      <c r="E1473">
        <v>50.360000999999997</v>
      </c>
      <c r="F1473">
        <v>50.360000999999997</v>
      </c>
      <c r="G1473">
        <v>211900</v>
      </c>
    </row>
    <row r="1474" spans="1:7" x14ac:dyDescent="0.25">
      <c r="A1474" s="46">
        <v>41997</v>
      </c>
      <c r="B1474">
        <v>49.84</v>
      </c>
      <c r="C1474">
        <v>50.119999</v>
      </c>
      <c r="D1474">
        <v>49.799999</v>
      </c>
      <c r="E1474">
        <v>50</v>
      </c>
      <c r="F1474">
        <v>50</v>
      </c>
      <c r="G1474">
        <v>62600</v>
      </c>
    </row>
    <row r="1475" spans="1:7" x14ac:dyDescent="0.25">
      <c r="A1475" s="46">
        <v>41999</v>
      </c>
      <c r="B1475">
        <v>49.959999000000003</v>
      </c>
      <c r="C1475">
        <v>50.599997999999999</v>
      </c>
      <c r="D1475">
        <v>49.68</v>
      </c>
      <c r="E1475">
        <v>50.52</v>
      </c>
      <c r="F1475">
        <v>50.52</v>
      </c>
      <c r="G1475">
        <v>128500</v>
      </c>
    </row>
    <row r="1476" spans="1:7" x14ac:dyDescent="0.25">
      <c r="A1476" s="46">
        <v>42002</v>
      </c>
      <c r="B1476">
        <v>50.240001999999997</v>
      </c>
      <c r="C1476">
        <v>50.240001999999997</v>
      </c>
      <c r="D1476">
        <v>49.639999000000003</v>
      </c>
      <c r="E1476">
        <v>50.040000999999997</v>
      </c>
      <c r="F1476">
        <v>50.040000999999997</v>
      </c>
      <c r="G1476">
        <v>82000</v>
      </c>
    </row>
    <row r="1477" spans="1:7" x14ac:dyDescent="0.25">
      <c r="A1477" s="46">
        <v>42003</v>
      </c>
      <c r="B1477">
        <v>50.240001999999997</v>
      </c>
      <c r="C1477">
        <v>51.040000999999997</v>
      </c>
      <c r="D1477">
        <v>50.080002</v>
      </c>
      <c r="E1477">
        <v>50.400002000000001</v>
      </c>
      <c r="F1477">
        <v>50.400002000000001</v>
      </c>
      <c r="G1477">
        <v>141100</v>
      </c>
    </row>
    <row r="1478" spans="1:7" x14ac:dyDescent="0.25">
      <c r="A1478" s="46">
        <v>42004</v>
      </c>
      <c r="B1478">
        <v>50.360000999999997</v>
      </c>
      <c r="C1478">
        <v>52.919998</v>
      </c>
      <c r="D1478">
        <v>50.279998999999997</v>
      </c>
      <c r="E1478">
        <v>52.48</v>
      </c>
      <c r="F1478">
        <v>52.48</v>
      </c>
      <c r="G1478">
        <v>295800</v>
      </c>
    </row>
    <row r="1479" spans="1:7" x14ac:dyDescent="0.25">
      <c r="A1479" s="46">
        <v>42006</v>
      </c>
      <c r="B1479">
        <v>51.360000999999997</v>
      </c>
      <c r="C1479">
        <v>53.68</v>
      </c>
      <c r="D1479">
        <v>51.16</v>
      </c>
      <c r="E1479">
        <v>52.119999</v>
      </c>
      <c r="F1479">
        <v>52.119999</v>
      </c>
      <c r="G1479">
        <v>781300</v>
      </c>
    </row>
    <row r="1480" spans="1:7" x14ac:dyDescent="0.25">
      <c r="A1480" s="46">
        <v>42009</v>
      </c>
      <c r="B1480">
        <v>52.919998</v>
      </c>
      <c r="C1480">
        <v>55.040000999999997</v>
      </c>
      <c r="D1480">
        <v>52.84</v>
      </c>
      <c r="E1480">
        <v>54.799999</v>
      </c>
      <c r="F1480">
        <v>54.799999</v>
      </c>
      <c r="G1480">
        <v>513600</v>
      </c>
    </row>
    <row r="1481" spans="1:7" x14ac:dyDescent="0.25">
      <c r="A1481" s="46">
        <v>42010</v>
      </c>
      <c r="B1481">
        <v>54.360000999999997</v>
      </c>
      <c r="C1481">
        <v>56</v>
      </c>
      <c r="D1481">
        <v>53.84</v>
      </c>
      <c r="E1481">
        <v>54.919998</v>
      </c>
      <c r="F1481">
        <v>54.919998</v>
      </c>
      <c r="G1481">
        <v>804000</v>
      </c>
    </row>
    <row r="1482" spans="1:7" x14ac:dyDescent="0.25">
      <c r="A1482" s="46">
        <v>42011</v>
      </c>
      <c r="B1482">
        <v>53.799999</v>
      </c>
      <c r="C1482">
        <v>54.599997999999999</v>
      </c>
      <c r="D1482">
        <v>53.360000999999997</v>
      </c>
      <c r="E1482">
        <v>53.560001</v>
      </c>
      <c r="F1482">
        <v>53.560001</v>
      </c>
      <c r="G1482">
        <v>938400</v>
      </c>
    </row>
    <row r="1483" spans="1:7" x14ac:dyDescent="0.25">
      <c r="A1483" s="46">
        <v>42012</v>
      </c>
      <c r="B1483">
        <v>52.599997999999999</v>
      </c>
      <c r="C1483">
        <v>52.599997999999999</v>
      </c>
      <c r="D1483">
        <v>51.200001</v>
      </c>
      <c r="E1483">
        <v>51.400002000000001</v>
      </c>
      <c r="F1483">
        <v>51.400002000000001</v>
      </c>
      <c r="G1483">
        <v>525300</v>
      </c>
    </row>
    <row r="1484" spans="1:7" x14ac:dyDescent="0.25">
      <c r="A1484" s="46">
        <v>42013</v>
      </c>
      <c r="B1484">
        <v>51.119999</v>
      </c>
      <c r="C1484">
        <v>53.040000999999997</v>
      </c>
      <c r="D1484">
        <v>51</v>
      </c>
      <c r="E1484">
        <v>52.959999000000003</v>
      </c>
      <c r="F1484">
        <v>52.959999000000003</v>
      </c>
      <c r="G1484">
        <v>391200</v>
      </c>
    </row>
    <row r="1485" spans="1:7" x14ac:dyDescent="0.25">
      <c r="A1485" s="46">
        <v>42016</v>
      </c>
      <c r="B1485">
        <v>52.959999000000003</v>
      </c>
      <c r="C1485">
        <v>54.720001000000003</v>
      </c>
      <c r="D1485">
        <v>52.959999000000003</v>
      </c>
      <c r="E1485">
        <v>54.119999</v>
      </c>
      <c r="F1485">
        <v>54.119999</v>
      </c>
      <c r="G1485">
        <v>373800</v>
      </c>
    </row>
    <row r="1486" spans="1:7" x14ac:dyDescent="0.25">
      <c r="A1486" s="46">
        <v>42017</v>
      </c>
      <c r="B1486">
        <v>53.119999</v>
      </c>
      <c r="C1486">
        <v>55.279998999999997</v>
      </c>
      <c r="D1486">
        <v>52.720001000000003</v>
      </c>
      <c r="E1486">
        <v>54.84</v>
      </c>
      <c r="F1486">
        <v>54.84</v>
      </c>
      <c r="G1486">
        <v>406800</v>
      </c>
    </row>
    <row r="1487" spans="1:7" x14ac:dyDescent="0.25">
      <c r="A1487" s="46">
        <v>42018</v>
      </c>
      <c r="B1487">
        <v>55.720001000000003</v>
      </c>
      <c r="C1487">
        <v>55.959999000000003</v>
      </c>
      <c r="D1487">
        <v>54.080002</v>
      </c>
      <c r="E1487">
        <v>54.959999000000003</v>
      </c>
      <c r="F1487">
        <v>54.959999000000003</v>
      </c>
      <c r="G1487">
        <v>544600</v>
      </c>
    </row>
    <row r="1488" spans="1:7" x14ac:dyDescent="0.25">
      <c r="A1488" s="46">
        <v>42019</v>
      </c>
      <c r="B1488">
        <v>54.439999</v>
      </c>
      <c r="C1488">
        <v>55.720001000000003</v>
      </c>
      <c r="D1488">
        <v>53.959999000000003</v>
      </c>
      <c r="E1488">
        <v>55.599997999999999</v>
      </c>
      <c r="F1488">
        <v>55.599997999999999</v>
      </c>
      <c r="G1488">
        <v>389500</v>
      </c>
    </row>
    <row r="1489" spans="1:7" x14ac:dyDescent="0.25">
      <c r="A1489" s="46">
        <v>42020</v>
      </c>
      <c r="B1489">
        <v>55.919998</v>
      </c>
      <c r="C1489">
        <v>56.799999</v>
      </c>
      <c r="D1489">
        <v>54.880001</v>
      </c>
      <c r="E1489">
        <v>55.32</v>
      </c>
      <c r="F1489">
        <v>55.32</v>
      </c>
      <c r="G1489">
        <v>566900</v>
      </c>
    </row>
    <row r="1490" spans="1:7" x14ac:dyDescent="0.25">
      <c r="A1490" s="46">
        <v>42024</v>
      </c>
      <c r="B1490">
        <v>54.439999</v>
      </c>
      <c r="C1490">
        <v>56.560001</v>
      </c>
      <c r="D1490">
        <v>54.439999</v>
      </c>
      <c r="E1490">
        <v>55.48</v>
      </c>
      <c r="F1490">
        <v>55.48</v>
      </c>
      <c r="G1490">
        <v>380500</v>
      </c>
    </row>
    <row r="1491" spans="1:7" x14ac:dyDescent="0.25">
      <c r="A1491" s="46">
        <v>42025</v>
      </c>
      <c r="B1491">
        <v>55.959999000000003</v>
      </c>
      <c r="C1491">
        <v>56.200001</v>
      </c>
      <c r="D1491">
        <v>54.240001999999997</v>
      </c>
      <c r="E1491">
        <v>54.279998999999997</v>
      </c>
      <c r="F1491">
        <v>54.279998999999997</v>
      </c>
      <c r="G1491">
        <v>536500</v>
      </c>
    </row>
    <row r="1492" spans="1:7" x14ac:dyDescent="0.25">
      <c r="A1492" s="46">
        <v>42026</v>
      </c>
      <c r="B1492">
        <v>53.32</v>
      </c>
      <c r="C1492">
        <v>54.400002000000001</v>
      </c>
      <c r="D1492">
        <v>52.200001</v>
      </c>
      <c r="E1492">
        <v>52.439999</v>
      </c>
      <c r="F1492">
        <v>52.439999</v>
      </c>
      <c r="G1492">
        <v>1089300</v>
      </c>
    </row>
    <row r="1493" spans="1:7" x14ac:dyDescent="0.25">
      <c r="A1493" s="46">
        <v>42027</v>
      </c>
      <c r="B1493">
        <v>52.439999</v>
      </c>
      <c r="C1493">
        <v>53.240001999999997</v>
      </c>
      <c r="D1493">
        <v>51.84</v>
      </c>
      <c r="E1493">
        <v>53.200001</v>
      </c>
      <c r="F1493">
        <v>53.200001</v>
      </c>
      <c r="G1493">
        <v>378000</v>
      </c>
    </row>
    <row r="1494" spans="1:7" x14ac:dyDescent="0.25">
      <c r="A1494" s="46">
        <v>42030</v>
      </c>
      <c r="B1494">
        <v>52.720001000000003</v>
      </c>
      <c r="C1494">
        <v>53.599997999999999</v>
      </c>
      <c r="D1494">
        <v>52</v>
      </c>
      <c r="E1494">
        <v>52.16</v>
      </c>
      <c r="F1494">
        <v>52.16</v>
      </c>
      <c r="G1494">
        <v>305100</v>
      </c>
    </row>
    <row r="1495" spans="1:7" x14ac:dyDescent="0.25">
      <c r="A1495" s="46">
        <v>42031</v>
      </c>
      <c r="B1495">
        <v>53.119999</v>
      </c>
      <c r="C1495">
        <v>53.360000999999997</v>
      </c>
      <c r="D1495">
        <v>52.200001</v>
      </c>
      <c r="E1495">
        <v>53.200001</v>
      </c>
      <c r="F1495">
        <v>53.200001</v>
      </c>
      <c r="G1495">
        <v>415800</v>
      </c>
    </row>
    <row r="1496" spans="1:7" x14ac:dyDescent="0.25">
      <c r="A1496" s="46">
        <v>42032</v>
      </c>
      <c r="B1496">
        <v>52.52</v>
      </c>
      <c r="C1496">
        <v>55.799999</v>
      </c>
      <c r="D1496">
        <v>52.48</v>
      </c>
      <c r="E1496">
        <v>55.68</v>
      </c>
      <c r="F1496">
        <v>55.68</v>
      </c>
      <c r="G1496">
        <v>718100</v>
      </c>
    </row>
    <row r="1497" spans="1:7" x14ac:dyDescent="0.25">
      <c r="A1497" s="46">
        <v>42033</v>
      </c>
      <c r="B1497">
        <v>55.439999</v>
      </c>
      <c r="C1497">
        <v>56.119999</v>
      </c>
      <c r="D1497">
        <v>53.84</v>
      </c>
      <c r="E1497">
        <v>54.16</v>
      </c>
      <c r="F1497">
        <v>54.16</v>
      </c>
      <c r="G1497">
        <v>870100</v>
      </c>
    </row>
    <row r="1498" spans="1:7" x14ac:dyDescent="0.25">
      <c r="A1498" s="46">
        <v>42034</v>
      </c>
      <c r="B1498">
        <v>54.799999</v>
      </c>
      <c r="C1498">
        <v>56.68</v>
      </c>
      <c r="D1498">
        <v>54.360000999999997</v>
      </c>
      <c r="E1498">
        <v>56.599997999999999</v>
      </c>
      <c r="F1498">
        <v>56.599997999999999</v>
      </c>
      <c r="G1498">
        <v>469100</v>
      </c>
    </row>
    <row r="1499" spans="1:7" x14ac:dyDescent="0.25">
      <c r="A1499" s="46">
        <v>42037</v>
      </c>
      <c r="B1499">
        <v>55.240001999999997</v>
      </c>
      <c r="C1499">
        <v>57</v>
      </c>
      <c r="D1499">
        <v>54.84</v>
      </c>
      <c r="E1499">
        <v>54.84</v>
      </c>
      <c r="F1499">
        <v>54.84</v>
      </c>
      <c r="G1499">
        <v>393900</v>
      </c>
    </row>
    <row r="1500" spans="1:7" x14ac:dyDescent="0.25">
      <c r="A1500" s="46">
        <v>42038</v>
      </c>
      <c r="B1500">
        <v>54.48</v>
      </c>
      <c r="C1500">
        <v>55.200001</v>
      </c>
      <c r="D1500">
        <v>53.759998000000003</v>
      </c>
      <c r="E1500">
        <v>53.759998000000003</v>
      </c>
      <c r="F1500">
        <v>53.759998000000003</v>
      </c>
      <c r="G1500">
        <v>1145300</v>
      </c>
    </row>
    <row r="1501" spans="1:7" x14ac:dyDescent="0.25">
      <c r="A1501" s="46">
        <v>42039</v>
      </c>
      <c r="B1501">
        <v>54.599997999999999</v>
      </c>
      <c r="C1501">
        <v>55.240001999999997</v>
      </c>
      <c r="D1501">
        <v>53.720001000000003</v>
      </c>
      <c r="E1501">
        <v>55.240001999999997</v>
      </c>
      <c r="F1501">
        <v>55.240001999999997</v>
      </c>
      <c r="G1501">
        <v>459700</v>
      </c>
    </row>
    <row r="1502" spans="1:7" x14ac:dyDescent="0.25">
      <c r="A1502" s="46">
        <v>42040</v>
      </c>
      <c r="B1502">
        <v>54.84</v>
      </c>
      <c r="C1502">
        <v>54.84</v>
      </c>
      <c r="D1502">
        <v>53.799999</v>
      </c>
      <c r="E1502">
        <v>54.040000999999997</v>
      </c>
      <c r="F1502">
        <v>54.040000999999997</v>
      </c>
      <c r="G1502">
        <v>268000</v>
      </c>
    </row>
    <row r="1503" spans="1:7" x14ac:dyDescent="0.25">
      <c r="A1503" s="46">
        <v>42041</v>
      </c>
      <c r="B1503">
        <v>53.84</v>
      </c>
      <c r="C1503">
        <v>55.919998</v>
      </c>
      <c r="D1503">
        <v>53.439999</v>
      </c>
      <c r="E1503">
        <v>55.32</v>
      </c>
      <c r="F1503">
        <v>55.32</v>
      </c>
      <c r="G1503">
        <v>326400</v>
      </c>
    </row>
    <row r="1504" spans="1:7" x14ac:dyDescent="0.25">
      <c r="A1504" s="46">
        <v>42044</v>
      </c>
      <c r="B1504">
        <v>55.68</v>
      </c>
      <c r="C1504">
        <v>56.16</v>
      </c>
      <c r="D1504">
        <v>55.240001999999997</v>
      </c>
      <c r="E1504">
        <v>55.560001</v>
      </c>
      <c r="F1504">
        <v>55.560001</v>
      </c>
      <c r="G1504">
        <v>219700</v>
      </c>
    </row>
    <row r="1505" spans="1:7" x14ac:dyDescent="0.25">
      <c r="A1505" s="46">
        <v>42045</v>
      </c>
      <c r="B1505">
        <v>55</v>
      </c>
      <c r="C1505">
        <v>55.48</v>
      </c>
      <c r="D1505">
        <v>54.48</v>
      </c>
      <c r="E1505">
        <v>54.759998000000003</v>
      </c>
      <c r="F1505">
        <v>54.759998000000003</v>
      </c>
      <c r="G1505">
        <v>157800</v>
      </c>
    </row>
    <row r="1506" spans="1:7" x14ac:dyDescent="0.25">
      <c r="A1506" s="46">
        <v>42046</v>
      </c>
      <c r="B1506">
        <v>54.959999000000003</v>
      </c>
      <c r="C1506">
        <v>55.279998999999997</v>
      </c>
      <c r="D1506">
        <v>54.639999000000003</v>
      </c>
      <c r="E1506">
        <v>54.759998000000003</v>
      </c>
      <c r="F1506">
        <v>54.759998000000003</v>
      </c>
      <c r="G1506">
        <v>240100</v>
      </c>
    </row>
    <row r="1507" spans="1:7" x14ac:dyDescent="0.25">
      <c r="A1507" s="46">
        <v>42047</v>
      </c>
      <c r="B1507">
        <v>54.240001999999997</v>
      </c>
      <c r="C1507">
        <v>54.240001999999997</v>
      </c>
      <c r="D1507">
        <v>52.68</v>
      </c>
      <c r="E1507">
        <v>52.720001000000003</v>
      </c>
      <c r="F1507">
        <v>52.720001000000003</v>
      </c>
      <c r="G1507">
        <v>273100</v>
      </c>
    </row>
    <row r="1508" spans="1:7" x14ac:dyDescent="0.25">
      <c r="A1508" s="46">
        <v>42048</v>
      </c>
      <c r="B1508">
        <v>52.639999000000003</v>
      </c>
      <c r="C1508">
        <v>53.360000999999997</v>
      </c>
      <c r="D1508">
        <v>52.279998999999997</v>
      </c>
      <c r="E1508">
        <v>52.400002000000001</v>
      </c>
      <c r="F1508">
        <v>52.400002000000001</v>
      </c>
      <c r="G1508">
        <v>233000</v>
      </c>
    </row>
    <row r="1509" spans="1:7" x14ac:dyDescent="0.25">
      <c r="A1509" s="46">
        <v>42052</v>
      </c>
      <c r="B1509">
        <v>52.599997999999999</v>
      </c>
      <c r="C1509">
        <v>53.080002</v>
      </c>
      <c r="D1509">
        <v>52.200001</v>
      </c>
      <c r="E1509">
        <v>52.880001</v>
      </c>
      <c r="F1509">
        <v>52.880001</v>
      </c>
      <c r="G1509">
        <v>557000</v>
      </c>
    </row>
    <row r="1510" spans="1:7" x14ac:dyDescent="0.25">
      <c r="A1510" s="46">
        <v>42053</v>
      </c>
      <c r="B1510">
        <v>53.279998999999997</v>
      </c>
      <c r="C1510">
        <v>53.279998999999997</v>
      </c>
      <c r="D1510">
        <v>52.48</v>
      </c>
      <c r="E1510">
        <v>52.639999000000003</v>
      </c>
      <c r="F1510">
        <v>52.639999000000003</v>
      </c>
      <c r="G1510">
        <v>271400</v>
      </c>
    </row>
    <row r="1511" spans="1:7" x14ac:dyDescent="0.25">
      <c r="A1511" s="46">
        <v>42054</v>
      </c>
      <c r="B1511">
        <v>53.040000999999997</v>
      </c>
      <c r="C1511">
        <v>53.240001999999997</v>
      </c>
      <c r="D1511">
        <v>52.52</v>
      </c>
      <c r="E1511">
        <v>52.959999000000003</v>
      </c>
      <c r="F1511">
        <v>52.959999000000003</v>
      </c>
      <c r="G1511">
        <v>20600</v>
      </c>
    </row>
    <row r="1512" spans="1:7" x14ac:dyDescent="0.25">
      <c r="A1512" s="46">
        <v>42055</v>
      </c>
      <c r="B1512">
        <v>52.959999000000003</v>
      </c>
      <c r="C1512">
        <v>53.48</v>
      </c>
      <c r="D1512">
        <v>51.599997999999999</v>
      </c>
      <c r="E1512">
        <v>51.759998000000003</v>
      </c>
      <c r="F1512">
        <v>51.759998000000003</v>
      </c>
      <c r="G1512">
        <v>166200</v>
      </c>
    </row>
    <row r="1513" spans="1:7" x14ac:dyDescent="0.25">
      <c r="A1513" s="46">
        <v>42058</v>
      </c>
      <c r="B1513">
        <v>52.200001</v>
      </c>
      <c r="C1513">
        <v>52.279998999999997</v>
      </c>
      <c r="D1513">
        <v>51.799999</v>
      </c>
      <c r="E1513">
        <v>51.880001</v>
      </c>
      <c r="F1513">
        <v>51.880001</v>
      </c>
      <c r="G1513">
        <v>92900</v>
      </c>
    </row>
    <row r="1514" spans="1:7" x14ac:dyDescent="0.25">
      <c r="A1514" s="46">
        <v>42059</v>
      </c>
      <c r="B1514">
        <v>51.720001000000003</v>
      </c>
      <c r="C1514">
        <v>51.84</v>
      </c>
      <c r="D1514">
        <v>50.360000999999997</v>
      </c>
      <c r="E1514">
        <v>50.68</v>
      </c>
      <c r="F1514">
        <v>50.68</v>
      </c>
      <c r="G1514">
        <v>154400</v>
      </c>
    </row>
    <row r="1515" spans="1:7" x14ac:dyDescent="0.25">
      <c r="A1515" s="46">
        <v>42060</v>
      </c>
      <c r="B1515">
        <v>50.720001000000003</v>
      </c>
      <c r="C1515">
        <v>50.919998</v>
      </c>
      <c r="D1515">
        <v>49.599997999999999</v>
      </c>
      <c r="E1515">
        <v>50.759998000000003</v>
      </c>
      <c r="F1515">
        <v>50.759998000000003</v>
      </c>
      <c r="G1515">
        <v>279200</v>
      </c>
    </row>
    <row r="1516" spans="1:7" x14ac:dyDescent="0.25">
      <c r="A1516" s="46">
        <v>42061</v>
      </c>
      <c r="B1516">
        <v>50.439999</v>
      </c>
      <c r="C1516">
        <v>51.080002</v>
      </c>
      <c r="D1516">
        <v>49.919998</v>
      </c>
      <c r="E1516">
        <v>50.52</v>
      </c>
      <c r="F1516">
        <v>50.52</v>
      </c>
      <c r="G1516">
        <v>271200</v>
      </c>
    </row>
    <row r="1517" spans="1:7" x14ac:dyDescent="0.25">
      <c r="A1517" s="46">
        <v>42062</v>
      </c>
      <c r="B1517">
        <v>50.360000999999997</v>
      </c>
      <c r="C1517">
        <v>50.360000999999997</v>
      </c>
      <c r="D1517">
        <v>49.68</v>
      </c>
      <c r="E1517">
        <v>50.040000999999997</v>
      </c>
      <c r="F1517">
        <v>50.040000999999997</v>
      </c>
      <c r="G1517">
        <v>377100</v>
      </c>
    </row>
    <row r="1518" spans="1:7" x14ac:dyDescent="0.25">
      <c r="A1518" s="46">
        <v>42065</v>
      </c>
      <c r="B1518">
        <v>49.959999000000003</v>
      </c>
      <c r="C1518">
        <v>50.16</v>
      </c>
      <c r="D1518">
        <v>49.16</v>
      </c>
      <c r="E1518">
        <v>49.400002000000001</v>
      </c>
      <c r="F1518">
        <v>49.400002000000001</v>
      </c>
      <c r="G1518">
        <v>264400</v>
      </c>
    </row>
    <row r="1519" spans="1:7" x14ac:dyDescent="0.25">
      <c r="A1519" s="46">
        <v>42066</v>
      </c>
      <c r="B1519">
        <v>49.400002000000001</v>
      </c>
      <c r="C1519">
        <v>50.080002</v>
      </c>
      <c r="D1519">
        <v>49.200001</v>
      </c>
      <c r="E1519">
        <v>49.439999</v>
      </c>
      <c r="F1519">
        <v>49.439999</v>
      </c>
      <c r="G1519">
        <v>184000</v>
      </c>
    </row>
    <row r="1520" spans="1:7" x14ac:dyDescent="0.25">
      <c r="A1520" s="46">
        <v>42067</v>
      </c>
      <c r="B1520">
        <v>49.919998</v>
      </c>
      <c r="C1520">
        <v>50.360000999999997</v>
      </c>
      <c r="D1520">
        <v>49.32</v>
      </c>
      <c r="E1520">
        <v>49.400002000000001</v>
      </c>
      <c r="F1520">
        <v>49.400002000000001</v>
      </c>
      <c r="G1520">
        <v>450700</v>
      </c>
    </row>
    <row r="1521" spans="1:7" x14ac:dyDescent="0.25">
      <c r="A1521" s="46">
        <v>42068</v>
      </c>
      <c r="B1521">
        <v>49.279998999999997</v>
      </c>
      <c r="C1521">
        <v>49.560001</v>
      </c>
      <c r="D1521">
        <v>48.880001</v>
      </c>
      <c r="E1521">
        <v>48.919998</v>
      </c>
      <c r="F1521">
        <v>48.919998</v>
      </c>
      <c r="G1521">
        <v>192100</v>
      </c>
    </row>
    <row r="1522" spans="1:7" x14ac:dyDescent="0.25">
      <c r="A1522" s="46">
        <v>42069</v>
      </c>
      <c r="B1522">
        <v>49.48</v>
      </c>
      <c r="C1522">
        <v>50.119999</v>
      </c>
      <c r="D1522">
        <v>48.880001</v>
      </c>
      <c r="E1522">
        <v>49.799999</v>
      </c>
      <c r="F1522">
        <v>49.799999</v>
      </c>
      <c r="G1522">
        <v>433300</v>
      </c>
    </row>
    <row r="1523" spans="1:7" x14ac:dyDescent="0.25">
      <c r="A1523" s="46">
        <v>42072</v>
      </c>
      <c r="B1523">
        <v>49.400002000000001</v>
      </c>
      <c r="C1523">
        <v>49.720001000000003</v>
      </c>
      <c r="D1523">
        <v>49.200001</v>
      </c>
      <c r="E1523">
        <v>49.52</v>
      </c>
      <c r="F1523">
        <v>49.52</v>
      </c>
      <c r="G1523">
        <v>195100</v>
      </c>
    </row>
    <row r="1524" spans="1:7" x14ac:dyDescent="0.25">
      <c r="A1524" s="46">
        <v>42073</v>
      </c>
      <c r="B1524">
        <v>50.439999</v>
      </c>
      <c r="C1524">
        <v>51.279998999999997</v>
      </c>
      <c r="D1524">
        <v>50.279998999999997</v>
      </c>
      <c r="E1524">
        <v>50.759998000000003</v>
      </c>
      <c r="F1524">
        <v>50.759998000000003</v>
      </c>
      <c r="G1524">
        <v>5042500</v>
      </c>
    </row>
    <row r="1525" spans="1:7" x14ac:dyDescent="0.25">
      <c r="A1525" s="46">
        <v>42074</v>
      </c>
      <c r="B1525">
        <v>50.799999</v>
      </c>
      <c r="C1525">
        <v>51.599997999999999</v>
      </c>
      <c r="D1525">
        <v>50.599997999999999</v>
      </c>
      <c r="E1525">
        <v>51.32</v>
      </c>
      <c r="F1525">
        <v>51.32</v>
      </c>
      <c r="G1525">
        <v>333000</v>
      </c>
    </row>
    <row r="1526" spans="1:7" x14ac:dyDescent="0.25">
      <c r="A1526" s="46">
        <v>42075</v>
      </c>
      <c r="B1526">
        <v>50.880001</v>
      </c>
      <c r="C1526">
        <v>50.919998</v>
      </c>
      <c r="D1526">
        <v>49.799999</v>
      </c>
      <c r="E1526">
        <v>49.919998</v>
      </c>
      <c r="F1526">
        <v>49.919998</v>
      </c>
      <c r="G1526">
        <v>211500</v>
      </c>
    </row>
    <row r="1527" spans="1:7" x14ac:dyDescent="0.25">
      <c r="A1527" s="46">
        <v>42076</v>
      </c>
      <c r="B1527">
        <v>50.040000999999997</v>
      </c>
      <c r="C1527">
        <v>51.400002000000001</v>
      </c>
      <c r="D1527">
        <v>50.040000999999997</v>
      </c>
      <c r="E1527">
        <v>50.639999000000003</v>
      </c>
      <c r="F1527">
        <v>50.639999000000003</v>
      </c>
      <c r="G1527">
        <v>329400</v>
      </c>
    </row>
    <row r="1528" spans="1:7" x14ac:dyDescent="0.25">
      <c r="A1528" s="46">
        <v>42079</v>
      </c>
      <c r="B1528">
        <v>50.200001</v>
      </c>
      <c r="C1528">
        <v>50.279998999999997</v>
      </c>
      <c r="D1528">
        <v>49.48</v>
      </c>
      <c r="E1528">
        <v>50</v>
      </c>
      <c r="F1528">
        <v>50</v>
      </c>
      <c r="G1528">
        <v>220300</v>
      </c>
    </row>
    <row r="1529" spans="1:7" x14ac:dyDescent="0.25">
      <c r="A1529" s="46">
        <v>42080</v>
      </c>
      <c r="B1529">
        <v>50.279998999999997</v>
      </c>
      <c r="C1529">
        <v>50.639999000000003</v>
      </c>
      <c r="D1529">
        <v>49.919998</v>
      </c>
      <c r="E1529">
        <v>50</v>
      </c>
      <c r="F1529">
        <v>50</v>
      </c>
      <c r="G1529">
        <v>161000</v>
      </c>
    </row>
    <row r="1530" spans="1:7" x14ac:dyDescent="0.25">
      <c r="A1530" s="46">
        <v>42081</v>
      </c>
      <c r="B1530">
        <v>50.400002000000001</v>
      </c>
      <c r="C1530">
        <v>50.720001000000003</v>
      </c>
      <c r="D1530">
        <v>48.880001</v>
      </c>
      <c r="E1530">
        <v>49.200001</v>
      </c>
      <c r="F1530">
        <v>49.200001</v>
      </c>
      <c r="G1530">
        <v>304100</v>
      </c>
    </row>
    <row r="1531" spans="1:7" x14ac:dyDescent="0.25">
      <c r="A1531" s="46">
        <v>42082</v>
      </c>
      <c r="B1531">
        <v>49.84</v>
      </c>
      <c r="C1531">
        <v>50.119999</v>
      </c>
      <c r="D1531">
        <v>49.32</v>
      </c>
      <c r="E1531">
        <v>49.68</v>
      </c>
      <c r="F1531">
        <v>49.68</v>
      </c>
      <c r="G1531">
        <v>36500</v>
      </c>
    </row>
    <row r="1532" spans="1:7" x14ac:dyDescent="0.25">
      <c r="A1532" s="46">
        <v>42083</v>
      </c>
      <c r="B1532">
        <v>49.560001</v>
      </c>
      <c r="C1532">
        <v>50</v>
      </c>
      <c r="D1532">
        <v>48.68</v>
      </c>
      <c r="E1532">
        <v>49.959999000000003</v>
      </c>
      <c r="F1532">
        <v>49.959999000000003</v>
      </c>
      <c r="G1532">
        <v>463700</v>
      </c>
    </row>
    <row r="1533" spans="1:7" x14ac:dyDescent="0.25">
      <c r="A1533" s="46">
        <v>42086</v>
      </c>
      <c r="B1533">
        <v>49.759998000000003</v>
      </c>
      <c r="C1533">
        <v>49.759998000000003</v>
      </c>
      <c r="D1533">
        <v>49.119999</v>
      </c>
      <c r="E1533">
        <v>49.48</v>
      </c>
      <c r="F1533">
        <v>49.48</v>
      </c>
      <c r="G1533">
        <v>147300</v>
      </c>
    </row>
    <row r="1534" spans="1:7" x14ac:dyDescent="0.25">
      <c r="A1534" s="46">
        <v>42087</v>
      </c>
      <c r="B1534">
        <v>49.48</v>
      </c>
      <c r="C1534">
        <v>49.799999</v>
      </c>
      <c r="D1534">
        <v>48.959999000000003</v>
      </c>
      <c r="E1534">
        <v>49.639999000000003</v>
      </c>
      <c r="F1534">
        <v>49.639999000000003</v>
      </c>
      <c r="G1534">
        <v>164300</v>
      </c>
    </row>
    <row r="1535" spans="1:7" x14ac:dyDescent="0.25">
      <c r="A1535" s="46">
        <v>42088</v>
      </c>
      <c r="B1535">
        <v>49.599997999999999</v>
      </c>
      <c r="C1535">
        <v>50.880001</v>
      </c>
      <c r="D1535">
        <v>49.560001</v>
      </c>
      <c r="E1535">
        <v>50.84</v>
      </c>
      <c r="F1535">
        <v>50.84</v>
      </c>
      <c r="G1535">
        <v>317400</v>
      </c>
    </row>
    <row r="1536" spans="1:7" x14ac:dyDescent="0.25">
      <c r="A1536" s="46">
        <v>42089</v>
      </c>
      <c r="B1536">
        <v>51.119999</v>
      </c>
      <c r="C1536">
        <v>51.200001</v>
      </c>
      <c r="D1536">
        <v>50.080002</v>
      </c>
      <c r="E1536">
        <v>50.560001</v>
      </c>
      <c r="F1536">
        <v>50.560001</v>
      </c>
      <c r="G1536">
        <v>3048400</v>
      </c>
    </row>
    <row r="1537" spans="1:7" x14ac:dyDescent="0.25">
      <c r="A1537" s="46">
        <v>42090</v>
      </c>
      <c r="B1537">
        <v>50.360000999999997</v>
      </c>
      <c r="C1537">
        <v>50.400002000000001</v>
      </c>
      <c r="D1537">
        <v>49.880001</v>
      </c>
      <c r="E1537">
        <v>50.279998999999997</v>
      </c>
      <c r="F1537">
        <v>50.279998999999997</v>
      </c>
      <c r="G1537">
        <v>1567900</v>
      </c>
    </row>
    <row r="1538" spans="1:7" x14ac:dyDescent="0.25">
      <c r="A1538" s="46">
        <v>42093</v>
      </c>
      <c r="B1538">
        <v>49.599997999999999</v>
      </c>
      <c r="C1538">
        <v>49.880001</v>
      </c>
      <c r="D1538">
        <v>49.400002000000001</v>
      </c>
      <c r="E1538">
        <v>49.84</v>
      </c>
      <c r="F1538">
        <v>49.84</v>
      </c>
      <c r="G1538">
        <v>255100</v>
      </c>
    </row>
    <row r="1539" spans="1:7" x14ac:dyDescent="0.25">
      <c r="A1539" s="46">
        <v>42094</v>
      </c>
      <c r="B1539">
        <v>50</v>
      </c>
      <c r="C1539">
        <v>50.52</v>
      </c>
      <c r="D1539">
        <v>48.200001</v>
      </c>
      <c r="E1539">
        <v>50.279998999999997</v>
      </c>
      <c r="F1539">
        <v>50.279998999999997</v>
      </c>
      <c r="G1539">
        <v>311300</v>
      </c>
    </row>
    <row r="1540" spans="1:7" x14ac:dyDescent="0.25">
      <c r="A1540" s="46">
        <v>42095</v>
      </c>
      <c r="B1540">
        <v>50.360000999999997</v>
      </c>
      <c r="C1540">
        <v>51.200001</v>
      </c>
      <c r="D1540">
        <v>50.32</v>
      </c>
      <c r="E1540">
        <v>50.68</v>
      </c>
      <c r="F1540">
        <v>50.68</v>
      </c>
      <c r="G1540">
        <v>307000</v>
      </c>
    </row>
    <row r="1541" spans="1:7" x14ac:dyDescent="0.25">
      <c r="A1541" s="46">
        <v>42096</v>
      </c>
      <c r="B1541">
        <v>50.720001000000003</v>
      </c>
      <c r="C1541">
        <v>50.799999</v>
      </c>
      <c r="D1541">
        <v>50.279998999999997</v>
      </c>
      <c r="E1541">
        <v>50.599997999999999</v>
      </c>
      <c r="F1541">
        <v>50.599997999999999</v>
      </c>
      <c r="G1541">
        <v>215700</v>
      </c>
    </row>
    <row r="1542" spans="1:7" x14ac:dyDescent="0.25">
      <c r="A1542" s="46">
        <v>42100</v>
      </c>
      <c r="B1542">
        <v>50.84</v>
      </c>
      <c r="C1542">
        <v>50.880001</v>
      </c>
      <c r="D1542">
        <v>49.360000999999997</v>
      </c>
      <c r="E1542">
        <v>49.720001000000003</v>
      </c>
      <c r="F1542">
        <v>49.720001000000003</v>
      </c>
      <c r="G1542">
        <v>475500</v>
      </c>
    </row>
    <row r="1543" spans="1:7" x14ac:dyDescent="0.25">
      <c r="A1543" s="46">
        <v>42101</v>
      </c>
      <c r="B1543">
        <v>49.52</v>
      </c>
      <c r="C1543">
        <v>49.68</v>
      </c>
      <c r="D1543">
        <v>49.200001</v>
      </c>
      <c r="E1543">
        <v>49.639999000000003</v>
      </c>
      <c r="F1543">
        <v>49.639999000000003</v>
      </c>
      <c r="G1543">
        <v>105600</v>
      </c>
    </row>
    <row r="1544" spans="1:7" x14ac:dyDescent="0.25">
      <c r="A1544" s="46">
        <v>42102</v>
      </c>
      <c r="B1544">
        <v>49.279998999999997</v>
      </c>
      <c r="C1544">
        <v>49.439999</v>
      </c>
      <c r="D1544">
        <v>48.959999000000003</v>
      </c>
      <c r="E1544">
        <v>49.400002000000001</v>
      </c>
      <c r="F1544">
        <v>49.400002000000001</v>
      </c>
      <c r="G1544">
        <v>194400</v>
      </c>
    </row>
    <row r="1545" spans="1:7" x14ac:dyDescent="0.25">
      <c r="A1545" s="46">
        <v>42103</v>
      </c>
      <c r="B1545">
        <v>49.279998999999997</v>
      </c>
      <c r="C1545">
        <v>49.720001000000003</v>
      </c>
      <c r="D1545">
        <v>48.720001000000003</v>
      </c>
      <c r="E1545">
        <v>48.799999</v>
      </c>
      <c r="F1545">
        <v>48.799999</v>
      </c>
      <c r="G1545">
        <v>226400</v>
      </c>
    </row>
    <row r="1546" spans="1:7" x14ac:dyDescent="0.25">
      <c r="A1546" s="46">
        <v>42104</v>
      </c>
      <c r="B1546">
        <v>48.599997999999999</v>
      </c>
      <c r="C1546">
        <v>48.599997999999999</v>
      </c>
      <c r="D1546">
        <v>47.360000999999997</v>
      </c>
      <c r="E1546">
        <v>47.439999</v>
      </c>
      <c r="F1546">
        <v>47.439999</v>
      </c>
      <c r="G1546">
        <v>486100</v>
      </c>
    </row>
    <row r="1547" spans="1:7" x14ac:dyDescent="0.25">
      <c r="A1547" s="46">
        <v>42107</v>
      </c>
      <c r="B1547">
        <v>47.16</v>
      </c>
      <c r="C1547">
        <v>48.240001999999997</v>
      </c>
      <c r="D1547">
        <v>46.799999</v>
      </c>
      <c r="E1547">
        <v>48</v>
      </c>
      <c r="F1547">
        <v>48</v>
      </c>
      <c r="G1547">
        <v>263100</v>
      </c>
    </row>
    <row r="1548" spans="1:7" x14ac:dyDescent="0.25">
      <c r="A1548" s="46">
        <v>42108</v>
      </c>
      <c r="B1548">
        <v>48.200001</v>
      </c>
      <c r="C1548">
        <v>48.599997999999999</v>
      </c>
      <c r="D1548">
        <v>47.919998</v>
      </c>
      <c r="E1548">
        <v>48.48</v>
      </c>
      <c r="F1548">
        <v>48.48</v>
      </c>
      <c r="G1548">
        <v>232000</v>
      </c>
    </row>
    <row r="1549" spans="1:7" x14ac:dyDescent="0.25">
      <c r="A1549" s="46">
        <v>42109</v>
      </c>
      <c r="B1549">
        <v>48.080002</v>
      </c>
      <c r="C1549">
        <v>48.080002</v>
      </c>
      <c r="D1549">
        <v>47.560001</v>
      </c>
      <c r="E1549">
        <v>47.880001</v>
      </c>
      <c r="F1549">
        <v>47.880001</v>
      </c>
      <c r="G1549">
        <v>74000</v>
      </c>
    </row>
    <row r="1550" spans="1:7" x14ac:dyDescent="0.25">
      <c r="A1550" s="46">
        <v>42110</v>
      </c>
      <c r="B1550">
        <v>48.16</v>
      </c>
      <c r="C1550">
        <v>48.240001999999997</v>
      </c>
      <c r="D1550">
        <v>47.400002000000001</v>
      </c>
      <c r="E1550">
        <v>47.720001000000003</v>
      </c>
      <c r="F1550">
        <v>47.720001000000003</v>
      </c>
      <c r="G1550">
        <v>293900</v>
      </c>
    </row>
    <row r="1551" spans="1:7" x14ac:dyDescent="0.25">
      <c r="A1551" s="46">
        <v>42111</v>
      </c>
      <c r="B1551">
        <v>48.080002</v>
      </c>
      <c r="C1551">
        <v>49.040000999999997</v>
      </c>
      <c r="D1551">
        <v>48.080002</v>
      </c>
      <c r="E1551">
        <v>48.48</v>
      </c>
      <c r="F1551">
        <v>48.48</v>
      </c>
      <c r="G1551">
        <v>252400</v>
      </c>
    </row>
    <row r="1552" spans="1:7" x14ac:dyDescent="0.25">
      <c r="A1552" s="46">
        <v>42114</v>
      </c>
      <c r="B1552">
        <v>47.84</v>
      </c>
      <c r="C1552">
        <v>47.959999000000003</v>
      </c>
      <c r="D1552">
        <v>47.639999000000003</v>
      </c>
      <c r="E1552">
        <v>47.799999</v>
      </c>
      <c r="F1552">
        <v>47.799999</v>
      </c>
      <c r="G1552">
        <v>236300</v>
      </c>
    </row>
    <row r="1553" spans="1:7" x14ac:dyDescent="0.25">
      <c r="A1553" s="46">
        <v>42115</v>
      </c>
      <c r="B1553">
        <v>47.200001</v>
      </c>
      <c r="C1553">
        <v>47.919998</v>
      </c>
      <c r="D1553">
        <v>47.16</v>
      </c>
      <c r="E1553">
        <v>47.639999000000003</v>
      </c>
      <c r="F1553">
        <v>47.639999000000003</v>
      </c>
      <c r="G1553">
        <v>48700</v>
      </c>
    </row>
    <row r="1554" spans="1:7" x14ac:dyDescent="0.25">
      <c r="A1554" s="46">
        <v>42116</v>
      </c>
      <c r="B1554">
        <v>47.52</v>
      </c>
      <c r="C1554">
        <v>47.880001</v>
      </c>
      <c r="D1554">
        <v>47.16</v>
      </c>
      <c r="E1554">
        <v>47.560001</v>
      </c>
      <c r="F1554">
        <v>47.560001</v>
      </c>
      <c r="G1554">
        <v>75100</v>
      </c>
    </row>
    <row r="1555" spans="1:7" x14ac:dyDescent="0.25">
      <c r="A1555" s="46">
        <v>42117</v>
      </c>
      <c r="B1555">
        <v>47.48</v>
      </c>
      <c r="C1555">
        <v>47.560001</v>
      </c>
      <c r="D1555">
        <v>47</v>
      </c>
      <c r="E1555">
        <v>47.360000999999997</v>
      </c>
      <c r="F1555">
        <v>47.360000999999997</v>
      </c>
      <c r="G1555">
        <v>275500</v>
      </c>
    </row>
    <row r="1556" spans="1:7" x14ac:dyDescent="0.25">
      <c r="A1556" s="46">
        <v>42118</v>
      </c>
      <c r="B1556">
        <v>47.16</v>
      </c>
      <c r="C1556">
        <v>47.32</v>
      </c>
      <c r="D1556">
        <v>47</v>
      </c>
      <c r="E1556">
        <v>47.16</v>
      </c>
      <c r="F1556">
        <v>47.16</v>
      </c>
      <c r="G1556">
        <v>114500</v>
      </c>
    </row>
    <row r="1557" spans="1:7" x14ac:dyDescent="0.25">
      <c r="A1557" s="46">
        <v>42121</v>
      </c>
      <c r="B1557">
        <v>47.080002</v>
      </c>
      <c r="C1557">
        <v>47.84</v>
      </c>
      <c r="D1557">
        <v>46.880001</v>
      </c>
      <c r="E1557">
        <v>47.68</v>
      </c>
      <c r="F1557">
        <v>47.68</v>
      </c>
      <c r="G1557">
        <v>1021500</v>
      </c>
    </row>
    <row r="1558" spans="1:7" x14ac:dyDescent="0.25">
      <c r="A1558" s="46">
        <v>42122</v>
      </c>
      <c r="B1558">
        <v>47.639999000000003</v>
      </c>
      <c r="C1558">
        <v>48.439999</v>
      </c>
      <c r="D1558">
        <v>46.84</v>
      </c>
      <c r="E1558">
        <v>46.84</v>
      </c>
      <c r="F1558">
        <v>46.84</v>
      </c>
      <c r="G1558">
        <v>457800</v>
      </c>
    </row>
    <row r="1559" spans="1:7" x14ac:dyDescent="0.25">
      <c r="A1559" s="46">
        <v>42123</v>
      </c>
      <c r="B1559">
        <v>47.48</v>
      </c>
      <c r="C1559">
        <v>47.720001000000003</v>
      </c>
      <c r="D1559">
        <v>47</v>
      </c>
      <c r="E1559">
        <v>47.400002000000001</v>
      </c>
      <c r="F1559">
        <v>47.400002000000001</v>
      </c>
      <c r="G1559">
        <v>338600</v>
      </c>
    </row>
    <row r="1560" spans="1:7" x14ac:dyDescent="0.25">
      <c r="A1560" s="46">
        <v>42124</v>
      </c>
      <c r="B1560">
        <v>47.720001000000003</v>
      </c>
      <c r="C1560">
        <v>48.48</v>
      </c>
      <c r="D1560">
        <v>47.48</v>
      </c>
      <c r="E1560">
        <v>47.799999</v>
      </c>
      <c r="F1560">
        <v>47.799999</v>
      </c>
      <c r="G1560">
        <v>747800</v>
      </c>
    </row>
    <row r="1561" spans="1:7" x14ac:dyDescent="0.25">
      <c r="A1561" s="46">
        <v>42125</v>
      </c>
      <c r="B1561">
        <v>47.439999</v>
      </c>
      <c r="C1561">
        <v>47.639999000000003</v>
      </c>
      <c r="D1561">
        <v>46.68</v>
      </c>
      <c r="E1561">
        <v>46.880001</v>
      </c>
      <c r="F1561">
        <v>46.880001</v>
      </c>
      <c r="G1561">
        <v>614500</v>
      </c>
    </row>
    <row r="1562" spans="1:7" x14ac:dyDescent="0.25">
      <c r="A1562" s="46">
        <v>42128</v>
      </c>
      <c r="B1562">
        <v>46.639999000000003</v>
      </c>
      <c r="C1562">
        <v>47.16</v>
      </c>
      <c r="D1562">
        <v>46.52</v>
      </c>
      <c r="E1562">
        <v>46.880001</v>
      </c>
      <c r="F1562">
        <v>46.880001</v>
      </c>
      <c r="G1562">
        <v>230400</v>
      </c>
    </row>
    <row r="1563" spans="1:7" x14ac:dyDescent="0.25">
      <c r="A1563" s="46">
        <v>42129</v>
      </c>
      <c r="B1563">
        <v>47.119999</v>
      </c>
      <c r="C1563">
        <v>47.560001</v>
      </c>
      <c r="D1563">
        <v>46.799999</v>
      </c>
      <c r="E1563">
        <v>47.52</v>
      </c>
      <c r="F1563">
        <v>47.52</v>
      </c>
      <c r="G1563">
        <v>374100</v>
      </c>
    </row>
    <row r="1564" spans="1:7" x14ac:dyDescent="0.25">
      <c r="A1564" s="46">
        <v>42130</v>
      </c>
      <c r="B1564">
        <v>47.119999</v>
      </c>
      <c r="C1564">
        <v>48.52</v>
      </c>
      <c r="D1564">
        <v>46.959999000000003</v>
      </c>
      <c r="E1564">
        <v>47.599997999999999</v>
      </c>
      <c r="F1564">
        <v>47.599997999999999</v>
      </c>
      <c r="G1564">
        <v>416700</v>
      </c>
    </row>
    <row r="1565" spans="1:7" x14ac:dyDescent="0.25">
      <c r="A1565" s="46">
        <v>42131</v>
      </c>
      <c r="B1565">
        <v>47.560001</v>
      </c>
      <c r="C1565">
        <v>47.959999000000003</v>
      </c>
      <c r="D1565">
        <v>47.16</v>
      </c>
      <c r="E1565">
        <v>47.279998999999997</v>
      </c>
      <c r="F1565">
        <v>47.279998999999997</v>
      </c>
      <c r="G1565">
        <v>373100</v>
      </c>
    </row>
    <row r="1566" spans="1:7" x14ac:dyDescent="0.25">
      <c r="A1566" s="46">
        <v>42132</v>
      </c>
      <c r="B1566">
        <v>46.560001</v>
      </c>
      <c r="C1566">
        <v>46.959999000000003</v>
      </c>
      <c r="D1566">
        <v>46.16</v>
      </c>
      <c r="E1566">
        <v>46.439999</v>
      </c>
      <c r="F1566">
        <v>46.439999</v>
      </c>
      <c r="G1566">
        <v>430900</v>
      </c>
    </row>
    <row r="1567" spans="1:7" x14ac:dyDescent="0.25">
      <c r="A1567" s="46">
        <v>42135</v>
      </c>
      <c r="B1567">
        <v>46.639999000000003</v>
      </c>
      <c r="C1567">
        <v>47.279998999999997</v>
      </c>
      <c r="D1567">
        <v>46.439999</v>
      </c>
      <c r="E1567">
        <v>47.240001999999997</v>
      </c>
      <c r="F1567">
        <v>47.240001999999997</v>
      </c>
      <c r="G1567">
        <v>156900</v>
      </c>
    </row>
    <row r="1568" spans="1:7" x14ac:dyDescent="0.25">
      <c r="A1568" s="46">
        <v>42136</v>
      </c>
      <c r="B1568">
        <v>47.720001000000003</v>
      </c>
      <c r="C1568">
        <v>47.799999</v>
      </c>
      <c r="D1568">
        <v>47</v>
      </c>
      <c r="E1568">
        <v>47</v>
      </c>
      <c r="F1568">
        <v>47</v>
      </c>
      <c r="G1568">
        <v>222100</v>
      </c>
    </row>
    <row r="1569" spans="1:7" x14ac:dyDescent="0.25">
      <c r="A1569" s="46">
        <v>42137</v>
      </c>
      <c r="B1569">
        <v>46.759998000000003</v>
      </c>
      <c r="C1569">
        <v>47.080002</v>
      </c>
      <c r="D1569">
        <v>46.599997999999999</v>
      </c>
      <c r="E1569">
        <v>46.68</v>
      </c>
      <c r="F1569">
        <v>46.68</v>
      </c>
      <c r="G1569">
        <v>132900</v>
      </c>
    </row>
    <row r="1570" spans="1:7" x14ac:dyDescent="0.25">
      <c r="A1570" s="46">
        <v>42138</v>
      </c>
      <c r="B1570">
        <v>46.439999</v>
      </c>
      <c r="C1570">
        <v>46.639999000000003</v>
      </c>
      <c r="D1570">
        <v>46.240001999999997</v>
      </c>
      <c r="E1570">
        <v>46.48</v>
      </c>
      <c r="F1570">
        <v>46.48</v>
      </c>
      <c r="G1570">
        <v>188500</v>
      </c>
    </row>
    <row r="1571" spans="1:7" x14ac:dyDescent="0.25">
      <c r="A1571" s="46">
        <v>42139</v>
      </c>
      <c r="B1571">
        <v>46.240001999999997</v>
      </c>
      <c r="C1571">
        <v>46.48</v>
      </c>
      <c r="D1571">
        <v>46.040000999999997</v>
      </c>
      <c r="E1571">
        <v>46.200001</v>
      </c>
      <c r="F1571">
        <v>46.200001</v>
      </c>
      <c r="G1571">
        <v>182800</v>
      </c>
    </row>
    <row r="1572" spans="1:7" x14ac:dyDescent="0.25">
      <c r="A1572" s="46">
        <v>42142</v>
      </c>
      <c r="B1572">
        <v>46.119999</v>
      </c>
      <c r="C1572">
        <v>46.119999</v>
      </c>
      <c r="D1572">
        <v>45.040000999999997</v>
      </c>
      <c r="E1572">
        <v>45.119999</v>
      </c>
      <c r="F1572">
        <v>45.119999</v>
      </c>
      <c r="G1572">
        <v>473400</v>
      </c>
    </row>
    <row r="1573" spans="1:7" x14ac:dyDescent="0.25">
      <c r="A1573" s="46">
        <v>42143</v>
      </c>
      <c r="B1573">
        <v>45</v>
      </c>
      <c r="C1573">
        <v>45.279998999999997</v>
      </c>
      <c r="D1573">
        <v>44.560001</v>
      </c>
      <c r="E1573">
        <v>44.919998</v>
      </c>
      <c r="F1573">
        <v>44.919998</v>
      </c>
      <c r="G1573">
        <v>555200</v>
      </c>
    </row>
    <row r="1574" spans="1:7" x14ac:dyDescent="0.25">
      <c r="A1574" s="46">
        <v>42144</v>
      </c>
      <c r="B1574">
        <v>44.799999</v>
      </c>
      <c r="C1574">
        <v>45.080002</v>
      </c>
      <c r="D1574">
        <v>44.560001</v>
      </c>
      <c r="E1574">
        <v>44.880001</v>
      </c>
      <c r="F1574">
        <v>44.880001</v>
      </c>
      <c r="G1574">
        <v>277600</v>
      </c>
    </row>
    <row r="1575" spans="1:7" x14ac:dyDescent="0.25">
      <c r="A1575" s="46">
        <v>42145</v>
      </c>
      <c r="B1575">
        <v>44.880001</v>
      </c>
      <c r="C1575">
        <v>45.080002</v>
      </c>
      <c r="D1575">
        <v>44.240001999999997</v>
      </c>
      <c r="E1575">
        <v>44.400002000000001</v>
      </c>
      <c r="F1575">
        <v>44.400002000000001</v>
      </c>
      <c r="G1575">
        <v>373000</v>
      </c>
    </row>
    <row r="1576" spans="1:7" x14ac:dyDescent="0.25">
      <c r="A1576" s="46">
        <v>42146</v>
      </c>
      <c r="B1576">
        <v>44.279998999999997</v>
      </c>
      <c r="C1576">
        <v>44.759998000000003</v>
      </c>
      <c r="D1576">
        <v>44.16</v>
      </c>
      <c r="E1576">
        <v>44.639999000000003</v>
      </c>
      <c r="F1576">
        <v>44.639999000000003</v>
      </c>
      <c r="G1576">
        <v>500700</v>
      </c>
    </row>
    <row r="1577" spans="1:7" x14ac:dyDescent="0.25">
      <c r="A1577" s="46">
        <v>42150</v>
      </c>
      <c r="B1577">
        <v>44.959999000000003</v>
      </c>
      <c r="C1577">
        <v>45.48</v>
      </c>
      <c r="D1577">
        <v>44.759998000000003</v>
      </c>
      <c r="E1577">
        <v>45.080002</v>
      </c>
      <c r="F1577">
        <v>45.080002</v>
      </c>
      <c r="G1577">
        <v>585300</v>
      </c>
    </row>
    <row r="1578" spans="1:7" x14ac:dyDescent="0.25">
      <c r="A1578" s="46">
        <v>42151</v>
      </c>
      <c r="B1578">
        <v>44.84</v>
      </c>
      <c r="C1578">
        <v>45.040000999999997</v>
      </c>
      <c r="D1578">
        <v>44.16</v>
      </c>
      <c r="E1578">
        <v>44.32</v>
      </c>
      <c r="F1578">
        <v>44.32</v>
      </c>
      <c r="G1578">
        <v>416600</v>
      </c>
    </row>
    <row r="1579" spans="1:7" x14ac:dyDescent="0.25">
      <c r="A1579" s="46">
        <v>42152</v>
      </c>
      <c r="B1579">
        <v>44.720001000000003</v>
      </c>
      <c r="C1579">
        <v>44.880001</v>
      </c>
      <c r="D1579">
        <v>44.52</v>
      </c>
      <c r="E1579">
        <v>44.68</v>
      </c>
      <c r="F1579">
        <v>44.68</v>
      </c>
      <c r="G1579">
        <v>315900</v>
      </c>
    </row>
    <row r="1580" spans="1:7" x14ac:dyDescent="0.25">
      <c r="A1580" s="46">
        <v>42153</v>
      </c>
      <c r="B1580">
        <v>44.799999</v>
      </c>
      <c r="C1580">
        <v>45.200001</v>
      </c>
      <c r="D1580">
        <v>44.599997999999999</v>
      </c>
      <c r="E1580">
        <v>44.759998000000003</v>
      </c>
      <c r="F1580">
        <v>44.759998000000003</v>
      </c>
      <c r="G1580">
        <v>424400</v>
      </c>
    </row>
    <row r="1581" spans="1:7" x14ac:dyDescent="0.25">
      <c r="A1581" s="46">
        <v>42156</v>
      </c>
      <c r="B1581">
        <v>44.52</v>
      </c>
      <c r="C1581">
        <v>44.959999000000003</v>
      </c>
      <c r="D1581">
        <v>44.439999</v>
      </c>
      <c r="E1581">
        <v>44.52</v>
      </c>
      <c r="F1581">
        <v>44.52</v>
      </c>
      <c r="G1581">
        <v>102100</v>
      </c>
    </row>
    <row r="1582" spans="1:7" x14ac:dyDescent="0.25">
      <c r="A1582" s="46">
        <v>42157</v>
      </c>
      <c r="B1582">
        <v>44.799999</v>
      </c>
      <c r="C1582">
        <v>45.119999</v>
      </c>
      <c r="D1582">
        <v>44.48</v>
      </c>
      <c r="E1582">
        <v>45.040000999999997</v>
      </c>
      <c r="F1582">
        <v>45.040000999999997</v>
      </c>
      <c r="G1582">
        <v>2452300</v>
      </c>
    </row>
    <row r="1583" spans="1:7" x14ac:dyDescent="0.25">
      <c r="A1583" s="46">
        <v>42158</v>
      </c>
      <c r="B1583">
        <v>44.880001</v>
      </c>
      <c r="C1583">
        <v>44.880001</v>
      </c>
      <c r="D1583">
        <v>44.560001</v>
      </c>
      <c r="E1583">
        <v>44.68</v>
      </c>
      <c r="F1583">
        <v>44.68</v>
      </c>
      <c r="G1583">
        <v>68100</v>
      </c>
    </row>
    <row r="1584" spans="1:7" x14ac:dyDescent="0.25">
      <c r="A1584" s="46">
        <v>42159</v>
      </c>
      <c r="B1584">
        <v>45.040000999999997</v>
      </c>
      <c r="C1584">
        <v>45.560001</v>
      </c>
      <c r="D1584">
        <v>44.919998</v>
      </c>
      <c r="E1584">
        <v>45.32</v>
      </c>
      <c r="F1584">
        <v>45.32</v>
      </c>
      <c r="G1584">
        <v>366600</v>
      </c>
    </row>
    <row r="1585" spans="1:7" x14ac:dyDescent="0.25">
      <c r="A1585" s="46">
        <v>42160</v>
      </c>
      <c r="B1585">
        <v>45.360000999999997</v>
      </c>
      <c r="C1585">
        <v>45.52</v>
      </c>
      <c r="D1585">
        <v>44.959999000000003</v>
      </c>
      <c r="E1585">
        <v>45.240001999999997</v>
      </c>
      <c r="F1585">
        <v>45.240001999999997</v>
      </c>
      <c r="G1585">
        <v>342200</v>
      </c>
    </row>
    <row r="1586" spans="1:7" x14ac:dyDescent="0.25">
      <c r="A1586" s="46">
        <v>42163</v>
      </c>
      <c r="B1586">
        <v>45.360000999999997</v>
      </c>
      <c r="C1586">
        <v>45.759998000000003</v>
      </c>
      <c r="D1586">
        <v>45.200001</v>
      </c>
      <c r="E1586">
        <v>45.720001000000003</v>
      </c>
      <c r="F1586">
        <v>45.720001000000003</v>
      </c>
      <c r="G1586">
        <v>403000</v>
      </c>
    </row>
    <row r="1587" spans="1:7" x14ac:dyDescent="0.25">
      <c r="A1587" s="46">
        <v>42164</v>
      </c>
      <c r="B1587">
        <v>45.639999000000003</v>
      </c>
      <c r="C1587">
        <v>45.84</v>
      </c>
      <c r="D1587">
        <v>45.279998999999997</v>
      </c>
      <c r="E1587">
        <v>45.439999</v>
      </c>
      <c r="F1587">
        <v>45.439999</v>
      </c>
      <c r="G1587">
        <v>87400</v>
      </c>
    </row>
    <row r="1588" spans="1:7" x14ac:dyDescent="0.25">
      <c r="A1588" s="46">
        <v>42165</v>
      </c>
      <c r="B1588">
        <v>45.119999</v>
      </c>
      <c r="C1588">
        <v>45.32</v>
      </c>
      <c r="D1588">
        <v>44.560001</v>
      </c>
      <c r="E1588">
        <v>44.68</v>
      </c>
      <c r="F1588">
        <v>44.68</v>
      </c>
      <c r="G1588">
        <v>951600</v>
      </c>
    </row>
    <row r="1589" spans="1:7" x14ac:dyDescent="0.25">
      <c r="A1589" s="46">
        <v>42166</v>
      </c>
      <c r="B1589">
        <v>44.400002000000001</v>
      </c>
      <c r="C1589">
        <v>44.439999</v>
      </c>
      <c r="D1589">
        <v>43.880001</v>
      </c>
      <c r="E1589">
        <v>44.16</v>
      </c>
      <c r="F1589">
        <v>44.16</v>
      </c>
      <c r="G1589">
        <v>677700</v>
      </c>
    </row>
    <row r="1590" spans="1:7" x14ac:dyDescent="0.25">
      <c r="A1590" s="46">
        <v>42167</v>
      </c>
      <c r="B1590">
        <v>44.360000999999997</v>
      </c>
      <c r="C1590">
        <v>44.599997999999999</v>
      </c>
      <c r="D1590">
        <v>44.080002</v>
      </c>
      <c r="E1590">
        <v>44.200001</v>
      </c>
      <c r="F1590">
        <v>44.200001</v>
      </c>
      <c r="G1590">
        <v>466400</v>
      </c>
    </row>
    <row r="1591" spans="1:7" x14ac:dyDescent="0.25">
      <c r="A1591" s="46">
        <v>42170</v>
      </c>
      <c r="B1591">
        <v>44.68</v>
      </c>
      <c r="C1591">
        <v>45.040000999999997</v>
      </c>
      <c r="D1591">
        <v>44.360000999999997</v>
      </c>
      <c r="E1591">
        <v>44.799999</v>
      </c>
      <c r="F1591">
        <v>44.799999</v>
      </c>
      <c r="G1591">
        <v>600400</v>
      </c>
    </row>
    <row r="1592" spans="1:7" x14ac:dyDescent="0.25">
      <c r="A1592" s="46">
        <v>42171</v>
      </c>
      <c r="B1592">
        <v>45</v>
      </c>
      <c r="C1592">
        <v>45.48</v>
      </c>
      <c r="D1592">
        <v>44.439999</v>
      </c>
      <c r="E1592">
        <v>44.52</v>
      </c>
      <c r="F1592">
        <v>44.52</v>
      </c>
      <c r="G1592">
        <v>418800</v>
      </c>
    </row>
    <row r="1593" spans="1:7" x14ac:dyDescent="0.25">
      <c r="A1593" s="46">
        <v>42172</v>
      </c>
      <c r="B1593">
        <v>44.439999</v>
      </c>
      <c r="C1593">
        <v>45.279998999999997</v>
      </c>
      <c r="D1593">
        <v>44.32</v>
      </c>
      <c r="E1593">
        <v>44.560001</v>
      </c>
      <c r="F1593">
        <v>44.560001</v>
      </c>
      <c r="G1593">
        <v>481000</v>
      </c>
    </row>
    <row r="1594" spans="1:7" x14ac:dyDescent="0.25">
      <c r="A1594" s="46">
        <v>42173</v>
      </c>
      <c r="B1594">
        <v>44.240001999999997</v>
      </c>
      <c r="C1594">
        <v>44.439999</v>
      </c>
      <c r="D1594">
        <v>43.759998000000003</v>
      </c>
      <c r="E1594">
        <v>44.240001999999997</v>
      </c>
      <c r="F1594">
        <v>44.240001999999997</v>
      </c>
      <c r="G1594">
        <v>301800</v>
      </c>
    </row>
    <row r="1595" spans="1:7" x14ac:dyDescent="0.25">
      <c r="A1595" s="46">
        <v>42174</v>
      </c>
      <c r="B1595">
        <v>44.16</v>
      </c>
      <c r="C1595">
        <v>44.400002000000001</v>
      </c>
      <c r="D1595">
        <v>44.080002</v>
      </c>
      <c r="E1595">
        <v>44.360000999999997</v>
      </c>
      <c r="F1595">
        <v>44.360000999999997</v>
      </c>
      <c r="G1595">
        <v>202200</v>
      </c>
    </row>
    <row r="1596" spans="1:7" x14ac:dyDescent="0.25">
      <c r="A1596" s="46">
        <v>42177</v>
      </c>
      <c r="B1596">
        <v>43.599997999999999</v>
      </c>
      <c r="C1596">
        <v>43.799999</v>
      </c>
      <c r="D1596">
        <v>43.200001</v>
      </c>
      <c r="E1596">
        <v>43.279998999999997</v>
      </c>
      <c r="F1596">
        <v>43.279998999999997</v>
      </c>
      <c r="G1596">
        <v>491400</v>
      </c>
    </row>
    <row r="1597" spans="1:7" x14ac:dyDescent="0.25">
      <c r="A1597" s="46">
        <v>42178</v>
      </c>
      <c r="B1597">
        <v>43.200001</v>
      </c>
      <c r="C1597">
        <v>43.279998999999997</v>
      </c>
      <c r="D1597">
        <v>42.880001</v>
      </c>
      <c r="E1597">
        <v>43.040000999999997</v>
      </c>
      <c r="F1597">
        <v>43.040000999999997</v>
      </c>
      <c r="G1597">
        <v>171900</v>
      </c>
    </row>
    <row r="1598" spans="1:7" x14ac:dyDescent="0.25">
      <c r="A1598" s="46">
        <v>42179</v>
      </c>
      <c r="B1598">
        <v>42.919998</v>
      </c>
      <c r="C1598">
        <v>43.16</v>
      </c>
      <c r="D1598">
        <v>42.639999000000003</v>
      </c>
      <c r="E1598">
        <v>43.040000999999997</v>
      </c>
      <c r="F1598">
        <v>43.040000999999997</v>
      </c>
      <c r="G1598">
        <v>303000</v>
      </c>
    </row>
    <row r="1599" spans="1:7" x14ac:dyDescent="0.25">
      <c r="A1599" s="46">
        <v>42180</v>
      </c>
      <c r="B1599">
        <v>42.959999000000003</v>
      </c>
      <c r="C1599">
        <v>43.200001</v>
      </c>
      <c r="D1599">
        <v>42.599997999999999</v>
      </c>
      <c r="E1599">
        <v>43.040000999999997</v>
      </c>
      <c r="F1599">
        <v>43.040000999999997</v>
      </c>
      <c r="G1599">
        <v>448400</v>
      </c>
    </row>
    <row r="1600" spans="1:7" x14ac:dyDescent="0.25">
      <c r="A1600" s="46">
        <v>42181</v>
      </c>
      <c r="B1600">
        <v>42.919998</v>
      </c>
      <c r="C1600">
        <v>43.16</v>
      </c>
      <c r="D1600">
        <v>42.560001</v>
      </c>
      <c r="E1600">
        <v>42.639999000000003</v>
      </c>
      <c r="F1600">
        <v>42.639999000000003</v>
      </c>
      <c r="G1600">
        <v>414300</v>
      </c>
    </row>
    <row r="1601" spans="1:7" x14ac:dyDescent="0.25">
      <c r="A1601" s="46">
        <v>42184</v>
      </c>
      <c r="B1601">
        <v>43.639999000000003</v>
      </c>
      <c r="C1601">
        <v>45.560001</v>
      </c>
      <c r="D1601">
        <v>43.360000999999997</v>
      </c>
      <c r="E1601">
        <v>45.080002</v>
      </c>
      <c r="F1601">
        <v>45.080002</v>
      </c>
      <c r="G1601">
        <v>1201000</v>
      </c>
    </row>
    <row r="1602" spans="1:7" x14ac:dyDescent="0.25">
      <c r="A1602" s="46">
        <v>42185</v>
      </c>
      <c r="B1602">
        <v>44</v>
      </c>
      <c r="C1602">
        <v>45.84</v>
      </c>
      <c r="D1602">
        <v>44</v>
      </c>
      <c r="E1602">
        <v>44.720001000000003</v>
      </c>
      <c r="F1602">
        <v>44.720001000000003</v>
      </c>
      <c r="G1602">
        <v>869600</v>
      </c>
    </row>
    <row r="1603" spans="1:7" x14ac:dyDescent="0.25">
      <c r="A1603" s="46">
        <v>42186</v>
      </c>
      <c r="B1603">
        <v>43.639999000000003</v>
      </c>
      <c r="C1603">
        <v>44.52</v>
      </c>
      <c r="D1603">
        <v>43.16</v>
      </c>
      <c r="E1603">
        <v>43.16</v>
      </c>
      <c r="F1603">
        <v>43.16</v>
      </c>
      <c r="G1603">
        <v>647900</v>
      </c>
    </row>
    <row r="1604" spans="1:7" x14ac:dyDescent="0.25">
      <c r="A1604" s="46">
        <v>42187</v>
      </c>
      <c r="B1604">
        <v>43.080002</v>
      </c>
      <c r="C1604">
        <v>44.599997999999999</v>
      </c>
      <c r="D1604">
        <v>42.959999000000003</v>
      </c>
      <c r="E1604">
        <v>44.240001999999997</v>
      </c>
      <c r="F1604">
        <v>44.240001999999997</v>
      </c>
      <c r="G1604">
        <v>514500</v>
      </c>
    </row>
    <row r="1605" spans="1:7" x14ac:dyDescent="0.25">
      <c r="A1605" s="46">
        <v>42191</v>
      </c>
      <c r="B1605">
        <v>44.880001</v>
      </c>
      <c r="C1605">
        <v>45.560001</v>
      </c>
      <c r="D1605">
        <v>44.48</v>
      </c>
      <c r="E1605">
        <v>45.279998999999997</v>
      </c>
      <c r="F1605">
        <v>45.279998999999997</v>
      </c>
      <c r="G1605">
        <v>587700</v>
      </c>
    </row>
    <row r="1606" spans="1:7" x14ac:dyDescent="0.25">
      <c r="A1606" s="46">
        <v>42192</v>
      </c>
      <c r="B1606">
        <v>45.200001</v>
      </c>
      <c r="C1606">
        <v>46.279998999999997</v>
      </c>
      <c r="D1606">
        <v>44.16</v>
      </c>
      <c r="E1606">
        <v>44.200001</v>
      </c>
      <c r="F1606">
        <v>44.200001</v>
      </c>
      <c r="G1606">
        <v>1291100</v>
      </c>
    </row>
    <row r="1607" spans="1:7" x14ac:dyDescent="0.25">
      <c r="A1607" s="46">
        <v>42193</v>
      </c>
      <c r="B1607">
        <v>44.720001000000003</v>
      </c>
      <c r="C1607">
        <v>46.040000999999997</v>
      </c>
      <c r="D1607">
        <v>44.48</v>
      </c>
      <c r="E1607">
        <v>45.799999</v>
      </c>
      <c r="F1607">
        <v>45.799999</v>
      </c>
      <c r="G1607">
        <v>834400</v>
      </c>
    </row>
    <row r="1608" spans="1:7" x14ac:dyDescent="0.25">
      <c r="A1608" s="46">
        <v>42194</v>
      </c>
      <c r="B1608">
        <v>44.32</v>
      </c>
      <c r="C1608">
        <v>46.040000999999997</v>
      </c>
      <c r="D1608">
        <v>44.32</v>
      </c>
      <c r="E1608">
        <v>46.040000999999997</v>
      </c>
      <c r="F1608">
        <v>46.040000999999997</v>
      </c>
      <c r="G1608">
        <v>444100</v>
      </c>
    </row>
    <row r="1609" spans="1:7" x14ac:dyDescent="0.25">
      <c r="A1609" s="46">
        <v>42195</v>
      </c>
      <c r="B1609">
        <v>44.799999</v>
      </c>
      <c r="C1609">
        <v>45.68</v>
      </c>
      <c r="D1609">
        <v>44.439999</v>
      </c>
      <c r="E1609">
        <v>44.599997999999999</v>
      </c>
      <c r="F1609">
        <v>44.599997999999999</v>
      </c>
      <c r="G1609">
        <v>505500</v>
      </c>
    </row>
    <row r="1610" spans="1:7" x14ac:dyDescent="0.25">
      <c r="A1610" s="46">
        <v>42198</v>
      </c>
      <c r="B1610">
        <v>43.52</v>
      </c>
      <c r="C1610">
        <v>43.599997999999999</v>
      </c>
      <c r="D1610">
        <v>42.720001000000003</v>
      </c>
      <c r="E1610">
        <v>42.799999</v>
      </c>
      <c r="F1610">
        <v>42.799999</v>
      </c>
      <c r="G1610">
        <v>621500</v>
      </c>
    </row>
    <row r="1611" spans="1:7" x14ac:dyDescent="0.25">
      <c r="A1611" s="46">
        <v>42199</v>
      </c>
      <c r="B1611">
        <v>42.84</v>
      </c>
      <c r="C1611">
        <v>43</v>
      </c>
      <c r="D1611">
        <v>42.32</v>
      </c>
      <c r="E1611">
        <v>42.959999000000003</v>
      </c>
      <c r="F1611">
        <v>42.959999000000003</v>
      </c>
      <c r="G1611">
        <v>373600</v>
      </c>
    </row>
    <row r="1612" spans="1:7" x14ac:dyDescent="0.25">
      <c r="A1612" s="46">
        <v>42200</v>
      </c>
      <c r="B1612">
        <v>42.799999</v>
      </c>
      <c r="C1612">
        <v>43.32</v>
      </c>
      <c r="D1612">
        <v>42.360000999999997</v>
      </c>
      <c r="E1612">
        <v>42.799999</v>
      </c>
      <c r="F1612">
        <v>42.799999</v>
      </c>
      <c r="G1612">
        <v>434400</v>
      </c>
    </row>
    <row r="1613" spans="1:7" x14ac:dyDescent="0.25">
      <c r="A1613" s="46">
        <v>42201</v>
      </c>
      <c r="B1613">
        <v>42.040000999999997</v>
      </c>
      <c r="C1613">
        <v>42.119999</v>
      </c>
      <c r="D1613">
        <v>41.599997999999999</v>
      </c>
      <c r="E1613">
        <v>41.68</v>
      </c>
      <c r="F1613">
        <v>41.68</v>
      </c>
      <c r="G1613">
        <v>585400</v>
      </c>
    </row>
    <row r="1614" spans="1:7" x14ac:dyDescent="0.25">
      <c r="A1614" s="46">
        <v>42202</v>
      </c>
      <c r="B1614">
        <v>41.639999000000003</v>
      </c>
      <c r="C1614">
        <v>41.720001000000003</v>
      </c>
      <c r="D1614">
        <v>41.400002000000001</v>
      </c>
      <c r="E1614">
        <v>41.52</v>
      </c>
      <c r="F1614">
        <v>41.52</v>
      </c>
      <c r="G1614">
        <v>371700</v>
      </c>
    </row>
    <row r="1615" spans="1:7" x14ac:dyDescent="0.25">
      <c r="A1615" s="46">
        <v>42205</v>
      </c>
      <c r="B1615">
        <v>41.48</v>
      </c>
      <c r="C1615">
        <v>41.560001</v>
      </c>
      <c r="D1615">
        <v>41</v>
      </c>
      <c r="E1615">
        <v>41.439999</v>
      </c>
      <c r="F1615">
        <v>41.439999</v>
      </c>
      <c r="G1615">
        <v>367400</v>
      </c>
    </row>
    <row r="1616" spans="1:7" x14ac:dyDescent="0.25">
      <c r="A1616" s="46">
        <v>42206</v>
      </c>
      <c r="B1616">
        <v>41.200001</v>
      </c>
      <c r="C1616">
        <v>41.759998000000003</v>
      </c>
      <c r="D1616">
        <v>41.200001</v>
      </c>
      <c r="E1616">
        <v>41.52</v>
      </c>
      <c r="F1616">
        <v>41.52</v>
      </c>
      <c r="G1616">
        <v>411600</v>
      </c>
    </row>
    <row r="1617" spans="1:7" x14ac:dyDescent="0.25">
      <c r="A1617" s="46">
        <v>42207</v>
      </c>
      <c r="B1617">
        <v>42</v>
      </c>
      <c r="C1617">
        <v>42.119999</v>
      </c>
      <c r="D1617">
        <v>41.48</v>
      </c>
      <c r="E1617">
        <v>41.560001</v>
      </c>
      <c r="F1617">
        <v>41.560001</v>
      </c>
      <c r="G1617">
        <v>455200</v>
      </c>
    </row>
    <row r="1618" spans="1:7" x14ac:dyDescent="0.25">
      <c r="A1618" s="46">
        <v>42208</v>
      </c>
      <c r="B1618">
        <v>41.52</v>
      </c>
      <c r="C1618">
        <v>42.360000999999997</v>
      </c>
      <c r="D1618">
        <v>41.48</v>
      </c>
      <c r="E1618">
        <v>41.880001</v>
      </c>
      <c r="F1618">
        <v>41.880001</v>
      </c>
      <c r="G1618">
        <v>480300</v>
      </c>
    </row>
    <row r="1619" spans="1:7" x14ac:dyDescent="0.25">
      <c r="A1619" s="46">
        <v>42209</v>
      </c>
      <c r="B1619">
        <v>41.880001</v>
      </c>
      <c r="C1619">
        <v>42.52</v>
      </c>
      <c r="D1619">
        <v>41.599997999999999</v>
      </c>
      <c r="E1619">
        <v>42.200001</v>
      </c>
      <c r="F1619">
        <v>42.200001</v>
      </c>
      <c r="G1619">
        <v>434400</v>
      </c>
    </row>
    <row r="1620" spans="1:7" x14ac:dyDescent="0.25">
      <c r="A1620" s="46">
        <v>42212</v>
      </c>
      <c r="B1620">
        <v>42.880001</v>
      </c>
      <c r="C1620">
        <v>43.200001</v>
      </c>
      <c r="D1620">
        <v>42.400002000000001</v>
      </c>
      <c r="E1620">
        <v>42.720001000000003</v>
      </c>
      <c r="F1620">
        <v>42.720001000000003</v>
      </c>
      <c r="G1620">
        <v>480300</v>
      </c>
    </row>
    <row r="1621" spans="1:7" x14ac:dyDescent="0.25">
      <c r="A1621" s="46">
        <v>42213</v>
      </c>
      <c r="B1621">
        <v>42.16</v>
      </c>
      <c r="C1621">
        <v>42.68</v>
      </c>
      <c r="D1621">
        <v>41.48</v>
      </c>
      <c r="E1621">
        <v>41.759998000000003</v>
      </c>
      <c r="F1621">
        <v>41.759998000000003</v>
      </c>
      <c r="G1621">
        <v>529300</v>
      </c>
    </row>
    <row r="1622" spans="1:7" x14ac:dyDescent="0.25">
      <c r="A1622" s="46">
        <v>42214</v>
      </c>
      <c r="B1622">
        <v>41.599997999999999</v>
      </c>
      <c r="C1622">
        <v>41.759998000000003</v>
      </c>
      <c r="D1622">
        <v>41.200001</v>
      </c>
      <c r="E1622">
        <v>41.720001000000003</v>
      </c>
      <c r="F1622">
        <v>41.720001000000003</v>
      </c>
      <c r="G1622">
        <v>538800</v>
      </c>
    </row>
    <row r="1623" spans="1:7" x14ac:dyDescent="0.25">
      <c r="A1623" s="46">
        <v>42215</v>
      </c>
      <c r="B1623">
        <v>41.919998</v>
      </c>
      <c r="C1623">
        <v>42.080002</v>
      </c>
      <c r="D1623">
        <v>41.639999000000003</v>
      </c>
      <c r="E1623">
        <v>41.84</v>
      </c>
      <c r="F1623">
        <v>41.84</v>
      </c>
      <c r="G1623">
        <v>363100</v>
      </c>
    </row>
    <row r="1624" spans="1:7" x14ac:dyDescent="0.25">
      <c r="A1624" s="46">
        <v>42216</v>
      </c>
      <c r="B1624">
        <v>41.68</v>
      </c>
      <c r="C1624">
        <v>41.919998</v>
      </c>
      <c r="D1624">
        <v>41.400002000000001</v>
      </c>
      <c r="E1624">
        <v>41.560001</v>
      </c>
      <c r="F1624">
        <v>41.560001</v>
      </c>
      <c r="G1624">
        <v>323100</v>
      </c>
    </row>
    <row r="1625" spans="1:7" x14ac:dyDescent="0.25">
      <c r="A1625" s="46">
        <v>42219</v>
      </c>
      <c r="B1625">
        <v>41.48</v>
      </c>
      <c r="C1625">
        <v>42.119999</v>
      </c>
      <c r="D1625">
        <v>41</v>
      </c>
      <c r="E1625">
        <v>41</v>
      </c>
      <c r="F1625">
        <v>41</v>
      </c>
      <c r="G1625">
        <v>524200</v>
      </c>
    </row>
    <row r="1626" spans="1:7" x14ac:dyDescent="0.25">
      <c r="A1626" s="46">
        <v>42220</v>
      </c>
      <c r="B1626">
        <v>41</v>
      </c>
      <c r="C1626">
        <v>41.279998999999997</v>
      </c>
      <c r="D1626">
        <v>40.840000000000003</v>
      </c>
      <c r="E1626">
        <v>41.119999</v>
      </c>
      <c r="F1626">
        <v>41.119999</v>
      </c>
      <c r="G1626">
        <v>251500</v>
      </c>
    </row>
    <row r="1627" spans="1:7" x14ac:dyDescent="0.25">
      <c r="A1627" s="46">
        <v>42221</v>
      </c>
      <c r="B1627">
        <v>40.919998</v>
      </c>
      <c r="C1627">
        <v>41.200001</v>
      </c>
      <c r="D1627">
        <v>40.599997999999999</v>
      </c>
      <c r="E1627">
        <v>41.119999</v>
      </c>
      <c r="F1627">
        <v>41.119999</v>
      </c>
      <c r="G1627">
        <v>373700</v>
      </c>
    </row>
    <row r="1628" spans="1:7" x14ac:dyDescent="0.25">
      <c r="A1628" s="46">
        <v>42222</v>
      </c>
      <c r="B1628">
        <v>40.959999000000003</v>
      </c>
      <c r="C1628">
        <v>42.240001999999997</v>
      </c>
      <c r="D1628">
        <v>40.959999000000003</v>
      </c>
      <c r="E1628">
        <v>41.52</v>
      </c>
      <c r="F1628">
        <v>41.52</v>
      </c>
      <c r="G1628">
        <v>438100</v>
      </c>
    </row>
    <row r="1629" spans="1:7" x14ac:dyDescent="0.25">
      <c r="A1629" s="46">
        <v>42223</v>
      </c>
      <c r="B1629">
        <v>41.599997999999999</v>
      </c>
      <c r="C1629">
        <v>41.919998</v>
      </c>
      <c r="D1629">
        <v>41.16</v>
      </c>
      <c r="E1629">
        <v>41.16</v>
      </c>
      <c r="F1629">
        <v>41.16</v>
      </c>
      <c r="G1629">
        <v>336200</v>
      </c>
    </row>
    <row r="1630" spans="1:7" x14ac:dyDescent="0.25">
      <c r="A1630" s="46">
        <v>42226</v>
      </c>
      <c r="B1630">
        <v>40.599997999999999</v>
      </c>
      <c r="C1630">
        <v>40.840000000000003</v>
      </c>
      <c r="D1630">
        <v>40.32</v>
      </c>
      <c r="E1630">
        <v>40.840000000000003</v>
      </c>
      <c r="F1630">
        <v>40.840000000000003</v>
      </c>
      <c r="G1630">
        <v>283100</v>
      </c>
    </row>
    <row r="1631" spans="1:7" x14ac:dyDescent="0.25">
      <c r="A1631" s="46">
        <v>42227</v>
      </c>
      <c r="B1631">
        <v>41.360000999999997</v>
      </c>
      <c r="C1631">
        <v>41.919998</v>
      </c>
      <c r="D1631">
        <v>41.200001</v>
      </c>
      <c r="E1631">
        <v>41.360000999999997</v>
      </c>
      <c r="F1631">
        <v>41.360000999999997</v>
      </c>
      <c r="G1631">
        <v>289700</v>
      </c>
    </row>
    <row r="1632" spans="1:7" x14ac:dyDescent="0.25">
      <c r="A1632" s="46">
        <v>42228</v>
      </c>
      <c r="B1632">
        <v>42.360000999999997</v>
      </c>
      <c r="C1632">
        <v>42.799999</v>
      </c>
      <c r="D1632">
        <v>41.439999</v>
      </c>
      <c r="E1632">
        <v>41.560001</v>
      </c>
      <c r="F1632">
        <v>41.560001</v>
      </c>
      <c r="G1632">
        <v>132600</v>
      </c>
    </row>
    <row r="1633" spans="1:7" x14ac:dyDescent="0.25">
      <c r="A1633" s="46">
        <v>42229</v>
      </c>
      <c r="B1633">
        <v>41.119999</v>
      </c>
      <c r="C1633">
        <v>41.68</v>
      </c>
      <c r="D1633">
        <v>41</v>
      </c>
      <c r="E1633">
        <v>41.279998999999997</v>
      </c>
      <c r="F1633">
        <v>41.279998999999997</v>
      </c>
      <c r="G1633">
        <v>37300</v>
      </c>
    </row>
    <row r="1634" spans="1:7" x14ac:dyDescent="0.25">
      <c r="A1634" s="46">
        <v>42230</v>
      </c>
      <c r="B1634">
        <v>41.080002</v>
      </c>
      <c r="C1634">
        <v>41.240001999999997</v>
      </c>
      <c r="D1634">
        <v>40.799999</v>
      </c>
      <c r="E1634">
        <v>40.880001</v>
      </c>
      <c r="F1634">
        <v>40.880001</v>
      </c>
      <c r="G1634">
        <v>217500</v>
      </c>
    </row>
    <row r="1635" spans="1:7" x14ac:dyDescent="0.25">
      <c r="A1635" s="46">
        <v>42233</v>
      </c>
      <c r="B1635">
        <v>41.080002</v>
      </c>
      <c r="C1635">
        <v>41.080002</v>
      </c>
      <c r="D1635">
        <v>40.759998000000003</v>
      </c>
      <c r="E1635">
        <v>40.919998</v>
      </c>
      <c r="F1635">
        <v>40.919998</v>
      </c>
      <c r="G1635">
        <v>63900</v>
      </c>
    </row>
    <row r="1636" spans="1:7" x14ac:dyDescent="0.25">
      <c r="A1636" s="46">
        <v>42234</v>
      </c>
      <c r="B1636">
        <v>41.16</v>
      </c>
      <c r="C1636">
        <v>41.439999</v>
      </c>
      <c r="D1636">
        <v>41</v>
      </c>
      <c r="E1636">
        <v>41.240001999999997</v>
      </c>
      <c r="F1636">
        <v>41.240001999999997</v>
      </c>
      <c r="G1636">
        <v>232800</v>
      </c>
    </row>
    <row r="1637" spans="1:7" x14ac:dyDescent="0.25">
      <c r="A1637" s="46">
        <v>42235</v>
      </c>
      <c r="B1637">
        <v>41.200001</v>
      </c>
      <c r="C1637">
        <v>41.880001</v>
      </c>
      <c r="D1637">
        <v>41.040000999999997</v>
      </c>
      <c r="E1637">
        <v>41.439999</v>
      </c>
      <c r="F1637">
        <v>41.439999</v>
      </c>
      <c r="G1637">
        <v>338600</v>
      </c>
    </row>
    <row r="1638" spans="1:7" x14ac:dyDescent="0.25">
      <c r="A1638" s="46">
        <v>42236</v>
      </c>
      <c r="B1638">
        <v>42.279998999999997</v>
      </c>
      <c r="C1638">
        <v>42.84</v>
      </c>
      <c r="D1638">
        <v>42.040000999999997</v>
      </c>
      <c r="E1638">
        <v>42.639999000000003</v>
      </c>
      <c r="F1638">
        <v>42.639999000000003</v>
      </c>
      <c r="G1638">
        <v>611200</v>
      </c>
    </row>
    <row r="1639" spans="1:7" x14ac:dyDescent="0.25">
      <c r="A1639" s="46">
        <v>42237</v>
      </c>
      <c r="B1639">
        <v>43.32</v>
      </c>
      <c r="C1639">
        <v>44.16</v>
      </c>
      <c r="D1639">
        <v>42.759998000000003</v>
      </c>
      <c r="E1639">
        <v>44.040000999999997</v>
      </c>
      <c r="F1639">
        <v>44.040000999999997</v>
      </c>
      <c r="G1639">
        <v>1121200</v>
      </c>
    </row>
    <row r="1640" spans="1:7" x14ac:dyDescent="0.25">
      <c r="A1640" s="46">
        <v>42240</v>
      </c>
      <c r="B1640">
        <v>49.599997999999999</v>
      </c>
      <c r="C1640">
        <v>50.880001</v>
      </c>
      <c r="D1640">
        <v>45.400002000000001</v>
      </c>
      <c r="E1640">
        <v>48.080002</v>
      </c>
      <c r="F1640">
        <v>48.080002</v>
      </c>
      <c r="G1640">
        <v>1725100</v>
      </c>
    </row>
    <row r="1641" spans="1:7" x14ac:dyDescent="0.25">
      <c r="A1641" s="46">
        <v>42241</v>
      </c>
      <c r="B1641">
        <v>46.400002000000001</v>
      </c>
      <c r="C1641">
        <v>50.720001000000003</v>
      </c>
      <c r="D1641">
        <v>46.240001999999997</v>
      </c>
      <c r="E1641">
        <v>50.720001000000003</v>
      </c>
      <c r="F1641">
        <v>50.720001000000003</v>
      </c>
      <c r="G1641">
        <v>1021900</v>
      </c>
    </row>
    <row r="1642" spans="1:7" x14ac:dyDescent="0.25">
      <c r="A1642" s="46">
        <v>42242</v>
      </c>
      <c r="B1642">
        <v>48.560001</v>
      </c>
      <c r="C1642">
        <v>50.68</v>
      </c>
      <c r="D1642">
        <v>47.759998000000003</v>
      </c>
      <c r="E1642">
        <v>48.119999</v>
      </c>
      <c r="F1642">
        <v>48.119999</v>
      </c>
      <c r="G1642">
        <v>1064200</v>
      </c>
    </row>
    <row r="1643" spans="1:7" x14ac:dyDescent="0.25">
      <c r="A1643" s="46">
        <v>42243</v>
      </c>
      <c r="B1643">
        <v>46.360000999999997</v>
      </c>
      <c r="C1643">
        <v>49.560001</v>
      </c>
      <c r="D1643">
        <v>46.279998999999997</v>
      </c>
      <c r="E1643">
        <v>48.400002000000001</v>
      </c>
      <c r="F1643">
        <v>48.400002000000001</v>
      </c>
      <c r="G1643">
        <v>525700</v>
      </c>
    </row>
    <row r="1644" spans="1:7" x14ac:dyDescent="0.25">
      <c r="A1644" s="46">
        <v>42244</v>
      </c>
      <c r="B1644">
        <v>49.080002</v>
      </c>
      <c r="C1644">
        <v>51.919998</v>
      </c>
      <c r="D1644">
        <v>49</v>
      </c>
      <c r="E1644">
        <v>51</v>
      </c>
      <c r="F1644">
        <v>51</v>
      </c>
      <c r="G1644">
        <v>669700</v>
      </c>
    </row>
    <row r="1645" spans="1:7" x14ac:dyDescent="0.25">
      <c r="A1645" s="46">
        <v>42247</v>
      </c>
      <c r="B1645">
        <v>51.119999</v>
      </c>
      <c r="C1645">
        <v>52.52</v>
      </c>
      <c r="D1645">
        <v>50.919998</v>
      </c>
      <c r="E1645">
        <v>52.080002</v>
      </c>
      <c r="F1645">
        <v>52.080002</v>
      </c>
      <c r="G1645">
        <v>664700</v>
      </c>
    </row>
    <row r="1646" spans="1:7" x14ac:dyDescent="0.25">
      <c r="A1646" s="46">
        <v>42248</v>
      </c>
      <c r="B1646">
        <v>55.119999</v>
      </c>
      <c r="C1646">
        <v>58.16</v>
      </c>
      <c r="D1646">
        <v>54.52</v>
      </c>
      <c r="E1646">
        <v>57.400002000000001</v>
      </c>
      <c r="F1646">
        <v>57.400002000000001</v>
      </c>
      <c r="G1646">
        <v>429000</v>
      </c>
    </row>
    <row r="1647" spans="1:7" x14ac:dyDescent="0.25">
      <c r="A1647" s="46">
        <v>42249</v>
      </c>
      <c r="B1647">
        <v>55.439999</v>
      </c>
      <c r="C1647">
        <v>57</v>
      </c>
      <c r="D1647">
        <v>54.84</v>
      </c>
      <c r="E1647">
        <v>54.880001</v>
      </c>
      <c r="F1647">
        <v>54.880001</v>
      </c>
      <c r="G1647">
        <v>200000</v>
      </c>
    </row>
    <row r="1648" spans="1:7" x14ac:dyDescent="0.25">
      <c r="A1648" s="46">
        <v>42250</v>
      </c>
      <c r="B1648">
        <v>54.200001</v>
      </c>
      <c r="C1648">
        <v>56.080002</v>
      </c>
      <c r="D1648">
        <v>53.080002</v>
      </c>
      <c r="E1648">
        <v>55.439999</v>
      </c>
      <c r="F1648">
        <v>55.439999</v>
      </c>
      <c r="G1648">
        <v>1166800</v>
      </c>
    </row>
    <row r="1649" spans="1:7" x14ac:dyDescent="0.25">
      <c r="A1649" s="46">
        <v>42251</v>
      </c>
      <c r="B1649">
        <v>56.720001000000003</v>
      </c>
      <c r="C1649">
        <v>57.720001000000003</v>
      </c>
      <c r="D1649">
        <v>56.119999</v>
      </c>
      <c r="E1649">
        <v>56.599997999999999</v>
      </c>
      <c r="F1649">
        <v>56.599997999999999</v>
      </c>
      <c r="G1649">
        <v>625200</v>
      </c>
    </row>
    <row r="1650" spans="1:7" x14ac:dyDescent="0.25">
      <c r="A1650" s="46">
        <v>42255</v>
      </c>
      <c r="B1650">
        <v>55.200001</v>
      </c>
      <c r="C1650">
        <v>55.959999000000003</v>
      </c>
      <c r="D1650">
        <v>54.599997999999999</v>
      </c>
      <c r="E1650">
        <v>54.68</v>
      </c>
      <c r="F1650">
        <v>54.68</v>
      </c>
      <c r="G1650">
        <v>202900</v>
      </c>
    </row>
    <row r="1651" spans="1:7" x14ac:dyDescent="0.25">
      <c r="A1651" s="46">
        <v>42256</v>
      </c>
      <c r="B1651">
        <v>53.040000999999997</v>
      </c>
      <c r="C1651">
        <v>55.080002</v>
      </c>
      <c r="D1651">
        <v>52.799999</v>
      </c>
      <c r="E1651">
        <v>54.799999</v>
      </c>
      <c r="F1651">
        <v>54.799999</v>
      </c>
      <c r="G1651">
        <v>502800</v>
      </c>
    </row>
    <row r="1652" spans="1:7" x14ac:dyDescent="0.25">
      <c r="A1652" s="46">
        <v>42257</v>
      </c>
      <c r="B1652">
        <v>55.84</v>
      </c>
      <c r="C1652">
        <v>56.240001999999997</v>
      </c>
      <c r="D1652">
        <v>54.439999</v>
      </c>
      <c r="E1652">
        <v>54.560001</v>
      </c>
      <c r="F1652">
        <v>54.560001</v>
      </c>
      <c r="G1652">
        <v>104200</v>
      </c>
    </row>
    <row r="1653" spans="1:7" x14ac:dyDescent="0.25">
      <c r="A1653" s="46">
        <v>42258</v>
      </c>
      <c r="B1653">
        <v>54.439999</v>
      </c>
      <c r="C1653">
        <v>54.880001</v>
      </c>
      <c r="D1653">
        <v>53.68</v>
      </c>
      <c r="E1653">
        <v>53.759998000000003</v>
      </c>
      <c r="F1653">
        <v>53.759998000000003</v>
      </c>
      <c r="G1653">
        <v>63400</v>
      </c>
    </row>
    <row r="1654" spans="1:7" x14ac:dyDescent="0.25">
      <c r="A1654" s="46">
        <v>42261</v>
      </c>
      <c r="B1654">
        <v>53.959999000000003</v>
      </c>
      <c r="C1654">
        <v>54.880001</v>
      </c>
      <c r="D1654">
        <v>53.759998000000003</v>
      </c>
      <c r="E1654">
        <v>53.799999</v>
      </c>
      <c r="F1654">
        <v>53.799999</v>
      </c>
      <c r="G1654">
        <v>80000</v>
      </c>
    </row>
    <row r="1655" spans="1:7" x14ac:dyDescent="0.25">
      <c r="A1655" s="46">
        <v>42262</v>
      </c>
      <c r="B1655">
        <v>53.400002000000001</v>
      </c>
      <c r="C1655">
        <v>53.560001</v>
      </c>
      <c r="D1655">
        <v>50.32</v>
      </c>
      <c r="E1655">
        <v>50.360000999999997</v>
      </c>
      <c r="F1655">
        <v>50.360000999999997</v>
      </c>
      <c r="G1655">
        <v>713200</v>
      </c>
    </row>
    <row r="1656" spans="1:7" x14ac:dyDescent="0.25">
      <c r="A1656" s="46">
        <v>42263</v>
      </c>
      <c r="B1656">
        <v>49.32</v>
      </c>
      <c r="C1656">
        <v>49.720001000000003</v>
      </c>
      <c r="D1656">
        <v>48</v>
      </c>
      <c r="E1656">
        <v>48.16</v>
      </c>
      <c r="F1656">
        <v>48.16</v>
      </c>
      <c r="G1656">
        <v>659000</v>
      </c>
    </row>
    <row r="1657" spans="1:7" x14ac:dyDescent="0.25">
      <c r="A1657" s="46">
        <v>42264</v>
      </c>
      <c r="B1657">
        <v>47.919998</v>
      </c>
      <c r="C1657">
        <v>48.400002000000001</v>
      </c>
      <c r="D1657">
        <v>45.400002000000001</v>
      </c>
      <c r="E1657">
        <v>47</v>
      </c>
      <c r="F1657">
        <v>47</v>
      </c>
      <c r="G1657">
        <v>1591800</v>
      </c>
    </row>
    <row r="1658" spans="1:7" x14ac:dyDescent="0.25">
      <c r="A1658" s="46">
        <v>42265</v>
      </c>
      <c r="B1658">
        <v>49.639999000000003</v>
      </c>
      <c r="C1658">
        <v>50.720001000000003</v>
      </c>
      <c r="D1658">
        <v>48.639999000000003</v>
      </c>
      <c r="E1658">
        <v>50.240001999999997</v>
      </c>
      <c r="F1658">
        <v>50.240001999999997</v>
      </c>
      <c r="G1658">
        <v>839000</v>
      </c>
    </row>
    <row r="1659" spans="1:7" x14ac:dyDescent="0.25">
      <c r="A1659" s="46">
        <v>42268</v>
      </c>
      <c r="B1659">
        <v>49.759998000000003</v>
      </c>
      <c r="C1659">
        <v>50.279998999999997</v>
      </c>
      <c r="D1659">
        <v>48.84</v>
      </c>
      <c r="E1659">
        <v>49.48</v>
      </c>
      <c r="F1659">
        <v>49.48</v>
      </c>
      <c r="G1659">
        <v>850600</v>
      </c>
    </row>
    <row r="1660" spans="1:7" x14ac:dyDescent="0.25">
      <c r="A1660" s="46">
        <v>42269</v>
      </c>
      <c r="B1660">
        <v>49.959999000000003</v>
      </c>
      <c r="C1660">
        <v>51.639999000000003</v>
      </c>
      <c r="D1660">
        <v>49.639999000000003</v>
      </c>
      <c r="E1660">
        <v>50.400002000000001</v>
      </c>
      <c r="F1660">
        <v>50.400002000000001</v>
      </c>
      <c r="G1660">
        <v>419200</v>
      </c>
    </row>
    <row r="1661" spans="1:7" x14ac:dyDescent="0.25">
      <c r="A1661" s="46">
        <v>42270</v>
      </c>
      <c r="B1661">
        <v>50.32</v>
      </c>
      <c r="C1661">
        <v>50.439999</v>
      </c>
      <c r="D1661">
        <v>49.279998999999997</v>
      </c>
      <c r="E1661">
        <v>49.439999</v>
      </c>
      <c r="F1661">
        <v>49.439999</v>
      </c>
      <c r="G1661">
        <v>431200</v>
      </c>
    </row>
    <row r="1662" spans="1:7" x14ac:dyDescent="0.25">
      <c r="A1662" s="46">
        <v>42271</v>
      </c>
      <c r="B1662">
        <v>50.32</v>
      </c>
      <c r="C1662">
        <v>52</v>
      </c>
      <c r="D1662">
        <v>49.959999000000003</v>
      </c>
      <c r="E1662">
        <v>50.32</v>
      </c>
      <c r="F1662">
        <v>50.32</v>
      </c>
      <c r="G1662">
        <v>1666100</v>
      </c>
    </row>
    <row r="1663" spans="1:7" x14ac:dyDescent="0.25">
      <c r="A1663" s="46">
        <v>42272</v>
      </c>
      <c r="B1663">
        <v>49.279998999999997</v>
      </c>
      <c r="C1663">
        <v>51.560001</v>
      </c>
      <c r="D1663">
        <v>49.16</v>
      </c>
      <c r="E1663">
        <v>51.16</v>
      </c>
      <c r="F1663">
        <v>51.16</v>
      </c>
      <c r="G1663">
        <v>229800</v>
      </c>
    </row>
    <row r="1664" spans="1:7" x14ac:dyDescent="0.25">
      <c r="A1664" s="46">
        <v>42275</v>
      </c>
      <c r="B1664">
        <v>52.240001999999997</v>
      </c>
      <c r="C1664">
        <v>53.560001</v>
      </c>
      <c r="D1664">
        <v>51.880001</v>
      </c>
      <c r="E1664">
        <v>52.599997999999999</v>
      </c>
      <c r="F1664">
        <v>52.599997999999999</v>
      </c>
      <c r="G1664">
        <v>462000</v>
      </c>
    </row>
    <row r="1665" spans="1:7" x14ac:dyDescent="0.25">
      <c r="A1665" s="46">
        <v>42276</v>
      </c>
      <c r="B1665">
        <v>52.560001</v>
      </c>
      <c r="C1665">
        <v>53.560001</v>
      </c>
      <c r="D1665">
        <v>51.919998</v>
      </c>
      <c r="E1665">
        <v>53.040000999999997</v>
      </c>
      <c r="F1665">
        <v>53.040000999999997</v>
      </c>
      <c r="G1665">
        <v>431400</v>
      </c>
    </row>
    <row r="1666" spans="1:7" x14ac:dyDescent="0.25">
      <c r="A1666" s="46">
        <v>42277</v>
      </c>
      <c r="B1666">
        <v>52</v>
      </c>
      <c r="C1666">
        <v>52.959999000000003</v>
      </c>
      <c r="D1666">
        <v>51.84</v>
      </c>
      <c r="E1666">
        <v>52.040000999999997</v>
      </c>
      <c r="F1666">
        <v>52.040000999999997</v>
      </c>
      <c r="G1666">
        <v>565300</v>
      </c>
    </row>
    <row r="1667" spans="1:7" x14ac:dyDescent="0.25">
      <c r="A1667" s="46">
        <v>42278</v>
      </c>
      <c r="B1667">
        <v>52.400002000000001</v>
      </c>
      <c r="C1667">
        <v>53.040000999999997</v>
      </c>
      <c r="D1667">
        <v>51.880001</v>
      </c>
      <c r="E1667">
        <v>52.080002</v>
      </c>
      <c r="F1667">
        <v>52.080002</v>
      </c>
      <c r="G1667">
        <v>85800</v>
      </c>
    </row>
    <row r="1668" spans="1:7" x14ac:dyDescent="0.25">
      <c r="A1668" s="46">
        <v>42279</v>
      </c>
      <c r="B1668">
        <v>52.52</v>
      </c>
      <c r="C1668">
        <v>52.799999</v>
      </c>
      <c r="D1668">
        <v>50.240001999999997</v>
      </c>
      <c r="E1668">
        <v>50.439999</v>
      </c>
      <c r="F1668">
        <v>50.439999</v>
      </c>
      <c r="G1668">
        <v>105100</v>
      </c>
    </row>
    <row r="1669" spans="1:7" x14ac:dyDescent="0.25">
      <c r="A1669" s="46">
        <v>42282</v>
      </c>
      <c r="B1669">
        <v>49.639999000000003</v>
      </c>
      <c r="C1669">
        <v>49.639999000000003</v>
      </c>
      <c r="D1669">
        <v>47.959999000000003</v>
      </c>
      <c r="E1669">
        <v>48.200001</v>
      </c>
      <c r="F1669">
        <v>48.200001</v>
      </c>
      <c r="G1669">
        <v>512600</v>
      </c>
    </row>
    <row r="1670" spans="1:7" x14ac:dyDescent="0.25">
      <c r="A1670" s="46">
        <v>42283</v>
      </c>
      <c r="B1670">
        <v>48.16</v>
      </c>
      <c r="C1670">
        <v>49.040000999999997</v>
      </c>
      <c r="D1670">
        <v>47.759998000000003</v>
      </c>
      <c r="E1670">
        <v>48.639999000000003</v>
      </c>
      <c r="F1670">
        <v>48.639999000000003</v>
      </c>
      <c r="G1670">
        <v>68100</v>
      </c>
    </row>
    <row r="1671" spans="1:7" x14ac:dyDescent="0.25">
      <c r="A1671" s="46">
        <v>42284</v>
      </c>
      <c r="B1671">
        <v>48.16</v>
      </c>
      <c r="C1671">
        <v>48.959999000000003</v>
      </c>
      <c r="D1671">
        <v>47.880001</v>
      </c>
      <c r="E1671">
        <v>47.919998</v>
      </c>
      <c r="F1671">
        <v>47.919998</v>
      </c>
      <c r="G1671">
        <v>53300</v>
      </c>
    </row>
    <row r="1672" spans="1:7" x14ac:dyDescent="0.25">
      <c r="A1672" s="46">
        <v>42285</v>
      </c>
      <c r="B1672">
        <v>47.599997999999999</v>
      </c>
      <c r="C1672">
        <v>48.16</v>
      </c>
      <c r="D1672">
        <v>46</v>
      </c>
      <c r="E1672">
        <v>46.560001</v>
      </c>
      <c r="F1672">
        <v>46.560001</v>
      </c>
      <c r="G1672">
        <v>165300</v>
      </c>
    </row>
    <row r="1673" spans="1:7" x14ac:dyDescent="0.25">
      <c r="A1673" s="46">
        <v>42286</v>
      </c>
      <c r="B1673">
        <v>46.759998000000003</v>
      </c>
      <c r="C1673">
        <v>47.639999000000003</v>
      </c>
      <c r="D1673">
        <v>46.52</v>
      </c>
      <c r="E1673">
        <v>46.959999000000003</v>
      </c>
      <c r="F1673">
        <v>46.959999000000003</v>
      </c>
      <c r="G1673">
        <v>82500</v>
      </c>
    </row>
    <row r="1674" spans="1:7" x14ac:dyDescent="0.25">
      <c r="A1674" s="46">
        <v>42289</v>
      </c>
      <c r="B1674">
        <v>46.799999</v>
      </c>
      <c r="C1674">
        <v>47.040000999999997</v>
      </c>
      <c r="D1674">
        <v>45.040000999999997</v>
      </c>
      <c r="E1674">
        <v>45.16</v>
      </c>
      <c r="F1674">
        <v>45.16</v>
      </c>
      <c r="G1674">
        <v>78200</v>
      </c>
    </row>
    <row r="1675" spans="1:7" x14ac:dyDescent="0.25">
      <c r="A1675" s="46">
        <v>42290</v>
      </c>
      <c r="B1675">
        <v>45.599997999999999</v>
      </c>
      <c r="C1675">
        <v>46.880001</v>
      </c>
      <c r="D1675">
        <v>44.880001</v>
      </c>
      <c r="E1675">
        <v>46.799999</v>
      </c>
      <c r="F1675">
        <v>46.799999</v>
      </c>
      <c r="G1675">
        <v>107100</v>
      </c>
    </row>
    <row r="1676" spans="1:7" x14ac:dyDescent="0.25">
      <c r="A1676" s="46">
        <v>42291</v>
      </c>
      <c r="B1676">
        <v>46.959999000000003</v>
      </c>
      <c r="C1676">
        <v>48.279998999999997</v>
      </c>
      <c r="D1676">
        <v>46.560001</v>
      </c>
      <c r="E1676">
        <v>47.639999000000003</v>
      </c>
      <c r="F1676">
        <v>47.639999000000003</v>
      </c>
      <c r="G1676">
        <v>136800</v>
      </c>
    </row>
    <row r="1677" spans="1:7" x14ac:dyDescent="0.25">
      <c r="A1677" s="46">
        <v>42292</v>
      </c>
      <c r="B1677">
        <v>47.040000999999997</v>
      </c>
      <c r="C1677">
        <v>47.360000999999997</v>
      </c>
      <c r="D1677">
        <v>45.16</v>
      </c>
      <c r="E1677">
        <v>45.279998999999997</v>
      </c>
      <c r="F1677">
        <v>45.279998999999997</v>
      </c>
      <c r="G1677">
        <v>112200</v>
      </c>
    </row>
    <row r="1678" spans="1:7" x14ac:dyDescent="0.25">
      <c r="A1678" s="46">
        <v>42293</v>
      </c>
      <c r="B1678">
        <v>45.040000999999997</v>
      </c>
      <c r="C1678">
        <v>46.040000999999997</v>
      </c>
      <c r="D1678">
        <v>44.959999000000003</v>
      </c>
      <c r="E1678">
        <v>45.400002000000001</v>
      </c>
      <c r="F1678">
        <v>45.400002000000001</v>
      </c>
      <c r="G1678">
        <v>96900</v>
      </c>
    </row>
    <row r="1679" spans="1:7" x14ac:dyDescent="0.25">
      <c r="A1679" s="46">
        <v>42296</v>
      </c>
      <c r="B1679">
        <v>45.32</v>
      </c>
      <c r="C1679">
        <v>45.32</v>
      </c>
      <c r="D1679">
        <v>43.560001</v>
      </c>
      <c r="E1679">
        <v>43.599997999999999</v>
      </c>
      <c r="F1679">
        <v>43.599997999999999</v>
      </c>
      <c r="G1679">
        <v>158600</v>
      </c>
    </row>
    <row r="1680" spans="1:7" x14ac:dyDescent="0.25">
      <c r="A1680" s="46">
        <v>42297</v>
      </c>
      <c r="B1680">
        <v>43.720001000000003</v>
      </c>
      <c r="C1680">
        <v>44.439999</v>
      </c>
      <c r="D1680">
        <v>43.119999</v>
      </c>
      <c r="E1680">
        <v>44.279998999999997</v>
      </c>
      <c r="F1680">
        <v>44.279998999999997</v>
      </c>
      <c r="G1680">
        <v>56500</v>
      </c>
    </row>
    <row r="1681" spans="1:7" x14ac:dyDescent="0.25">
      <c r="A1681" s="46">
        <v>42298</v>
      </c>
      <c r="B1681">
        <v>43.959999000000003</v>
      </c>
      <c r="C1681">
        <v>46.080002</v>
      </c>
      <c r="D1681">
        <v>43.919998</v>
      </c>
      <c r="E1681">
        <v>46</v>
      </c>
      <c r="F1681">
        <v>46</v>
      </c>
      <c r="G1681">
        <v>148500</v>
      </c>
    </row>
    <row r="1682" spans="1:7" x14ac:dyDescent="0.25">
      <c r="A1682" s="46">
        <v>42299</v>
      </c>
      <c r="B1682">
        <v>45.599997999999999</v>
      </c>
      <c r="C1682">
        <v>45.799999</v>
      </c>
      <c r="D1682">
        <v>43.639999000000003</v>
      </c>
      <c r="E1682">
        <v>43.759998000000003</v>
      </c>
      <c r="F1682">
        <v>43.759998000000003</v>
      </c>
      <c r="G1682">
        <v>112600</v>
      </c>
    </row>
    <row r="1683" spans="1:7" x14ac:dyDescent="0.25">
      <c r="A1683" s="46">
        <v>42300</v>
      </c>
      <c r="B1683">
        <v>43.080002</v>
      </c>
      <c r="C1683">
        <v>43.959999000000003</v>
      </c>
      <c r="D1683">
        <v>42.759998000000003</v>
      </c>
      <c r="E1683">
        <v>43.720001000000003</v>
      </c>
      <c r="F1683">
        <v>43.720001000000003</v>
      </c>
      <c r="G1683">
        <v>185100</v>
      </c>
    </row>
    <row r="1684" spans="1:7" x14ac:dyDescent="0.25">
      <c r="A1684" s="46">
        <v>42303</v>
      </c>
      <c r="B1684">
        <v>44.040000999999997</v>
      </c>
      <c r="C1684">
        <v>44.759998000000003</v>
      </c>
      <c r="D1684">
        <v>43.919998</v>
      </c>
      <c r="E1684">
        <v>44.720001000000003</v>
      </c>
      <c r="F1684">
        <v>44.720001000000003</v>
      </c>
      <c r="G1684">
        <v>331100</v>
      </c>
    </row>
    <row r="1685" spans="1:7" x14ac:dyDescent="0.25">
      <c r="A1685" s="46">
        <v>42304</v>
      </c>
      <c r="B1685">
        <v>45.16</v>
      </c>
      <c r="C1685">
        <v>45.240001999999997</v>
      </c>
      <c r="D1685">
        <v>44.16</v>
      </c>
      <c r="E1685">
        <v>44.240001999999997</v>
      </c>
      <c r="F1685">
        <v>44.240001999999997</v>
      </c>
      <c r="G1685">
        <v>281700</v>
      </c>
    </row>
    <row r="1686" spans="1:7" x14ac:dyDescent="0.25">
      <c r="A1686" s="46">
        <v>42305</v>
      </c>
      <c r="B1686">
        <v>44.080002</v>
      </c>
      <c r="C1686">
        <v>44.959999000000003</v>
      </c>
      <c r="D1686">
        <v>43.52</v>
      </c>
      <c r="E1686">
        <v>43.639999000000003</v>
      </c>
      <c r="F1686">
        <v>43.639999000000003</v>
      </c>
      <c r="G1686">
        <v>333700</v>
      </c>
    </row>
    <row r="1687" spans="1:7" x14ac:dyDescent="0.25">
      <c r="A1687" s="46">
        <v>42306</v>
      </c>
      <c r="B1687">
        <v>43.68</v>
      </c>
      <c r="C1687">
        <v>44.279998999999997</v>
      </c>
      <c r="D1687">
        <v>43.68</v>
      </c>
      <c r="E1687">
        <v>44</v>
      </c>
      <c r="F1687">
        <v>44</v>
      </c>
      <c r="G1687">
        <v>284700</v>
      </c>
    </row>
    <row r="1688" spans="1:7" x14ac:dyDescent="0.25">
      <c r="A1688" s="46">
        <v>42307</v>
      </c>
      <c r="B1688">
        <v>44.240001999999997</v>
      </c>
      <c r="C1688">
        <v>44.360000999999997</v>
      </c>
      <c r="D1688">
        <v>43.639999000000003</v>
      </c>
      <c r="E1688">
        <v>44.279998999999997</v>
      </c>
      <c r="F1688">
        <v>44.279998999999997</v>
      </c>
      <c r="G1688">
        <v>26600</v>
      </c>
    </row>
    <row r="1689" spans="1:7" x14ac:dyDescent="0.25">
      <c r="A1689" s="46">
        <v>42310</v>
      </c>
      <c r="B1689">
        <v>44.080002</v>
      </c>
      <c r="C1689">
        <v>44.400002000000001</v>
      </c>
      <c r="D1689">
        <v>42.639999000000003</v>
      </c>
      <c r="E1689">
        <v>42.639999000000003</v>
      </c>
      <c r="F1689">
        <v>42.639999000000003</v>
      </c>
      <c r="G1689">
        <v>104500</v>
      </c>
    </row>
    <row r="1690" spans="1:7" x14ac:dyDescent="0.25">
      <c r="A1690" s="46">
        <v>42311</v>
      </c>
      <c r="B1690">
        <v>43</v>
      </c>
      <c r="C1690">
        <v>43.48</v>
      </c>
      <c r="D1690">
        <v>42.799999</v>
      </c>
      <c r="E1690">
        <v>43.439999</v>
      </c>
      <c r="F1690">
        <v>43.439999</v>
      </c>
      <c r="G1690">
        <v>45800</v>
      </c>
    </row>
    <row r="1691" spans="1:7" x14ac:dyDescent="0.25">
      <c r="A1691" s="46">
        <v>42312</v>
      </c>
      <c r="B1691">
        <v>43.119999</v>
      </c>
      <c r="C1691">
        <v>44.400002000000001</v>
      </c>
      <c r="D1691">
        <v>43.119999</v>
      </c>
      <c r="E1691">
        <v>43.959999000000003</v>
      </c>
      <c r="F1691">
        <v>43.959999000000003</v>
      </c>
      <c r="G1691">
        <v>414500</v>
      </c>
    </row>
    <row r="1692" spans="1:7" x14ac:dyDescent="0.25">
      <c r="A1692" s="46">
        <v>42313</v>
      </c>
      <c r="B1692">
        <v>44.16</v>
      </c>
      <c r="C1692">
        <v>44.52</v>
      </c>
      <c r="D1692">
        <v>43.48</v>
      </c>
      <c r="E1692">
        <v>43.68</v>
      </c>
      <c r="F1692">
        <v>43.68</v>
      </c>
      <c r="G1692">
        <v>53600</v>
      </c>
    </row>
    <row r="1693" spans="1:7" x14ac:dyDescent="0.25">
      <c r="A1693" s="46">
        <v>42314</v>
      </c>
      <c r="B1693">
        <v>43.48</v>
      </c>
      <c r="C1693">
        <v>44.16</v>
      </c>
      <c r="D1693">
        <v>43.040000999999997</v>
      </c>
      <c r="E1693">
        <v>43.119999</v>
      </c>
      <c r="F1693">
        <v>43.119999</v>
      </c>
      <c r="G1693">
        <v>51200</v>
      </c>
    </row>
    <row r="1694" spans="1:7" x14ac:dyDescent="0.25">
      <c r="A1694" s="46">
        <v>42317</v>
      </c>
      <c r="B1694">
        <v>43.200001</v>
      </c>
      <c r="C1694">
        <v>44.360000999999997</v>
      </c>
      <c r="D1694">
        <v>43.200001</v>
      </c>
      <c r="E1694">
        <v>43.919998</v>
      </c>
      <c r="F1694">
        <v>43.919998</v>
      </c>
      <c r="G1694">
        <v>71000</v>
      </c>
    </row>
    <row r="1695" spans="1:7" x14ac:dyDescent="0.25">
      <c r="A1695" s="46">
        <v>42318</v>
      </c>
      <c r="B1695">
        <v>44.240001999999997</v>
      </c>
      <c r="C1695">
        <v>44.360000999999997</v>
      </c>
      <c r="D1695">
        <v>43.360000999999997</v>
      </c>
      <c r="E1695">
        <v>43.639999000000003</v>
      </c>
      <c r="F1695">
        <v>43.639999000000003</v>
      </c>
      <c r="G1695">
        <v>68000</v>
      </c>
    </row>
    <row r="1696" spans="1:7" x14ac:dyDescent="0.25">
      <c r="A1696" s="46">
        <v>42319</v>
      </c>
      <c r="B1696">
        <v>43.360000999999997</v>
      </c>
      <c r="C1696">
        <v>44</v>
      </c>
      <c r="D1696">
        <v>43.200001</v>
      </c>
      <c r="E1696">
        <v>43.959999000000003</v>
      </c>
      <c r="F1696">
        <v>43.959999000000003</v>
      </c>
      <c r="G1696">
        <v>21100</v>
      </c>
    </row>
    <row r="1697" spans="1:7" x14ac:dyDescent="0.25">
      <c r="A1697" s="46">
        <v>42320</v>
      </c>
      <c r="B1697">
        <v>44.52</v>
      </c>
      <c r="C1697">
        <v>46.200001</v>
      </c>
      <c r="D1697">
        <v>44.240001999999997</v>
      </c>
      <c r="E1697">
        <v>46.200001</v>
      </c>
      <c r="F1697">
        <v>46.200001</v>
      </c>
      <c r="G1697">
        <v>68900</v>
      </c>
    </row>
    <row r="1698" spans="1:7" x14ac:dyDescent="0.25">
      <c r="A1698" s="46">
        <v>42321</v>
      </c>
      <c r="B1698">
        <v>46.400002000000001</v>
      </c>
      <c r="C1698">
        <v>47.880001</v>
      </c>
      <c r="D1698">
        <v>46.16</v>
      </c>
      <c r="E1698">
        <v>47.68</v>
      </c>
      <c r="F1698">
        <v>47.68</v>
      </c>
      <c r="G1698">
        <v>70300</v>
      </c>
    </row>
    <row r="1699" spans="1:7" x14ac:dyDescent="0.25">
      <c r="A1699" s="46">
        <v>42324</v>
      </c>
      <c r="B1699">
        <v>47.720001000000003</v>
      </c>
      <c r="C1699">
        <v>48.080002</v>
      </c>
      <c r="D1699">
        <v>44.959999000000003</v>
      </c>
      <c r="E1699">
        <v>45</v>
      </c>
      <c r="F1699">
        <v>45</v>
      </c>
      <c r="G1699">
        <v>125200</v>
      </c>
    </row>
    <row r="1700" spans="1:7" x14ac:dyDescent="0.25">
      <c r="A1700" s="46">
        <v>42325</v>
      </c>
      <c r="B1700">
        <v>44.48</v>
      </c>
      <c r="C1700">
        <v>46.439999</v>
      </c>
      <c r="D1700">
        <v>43.959999000000003</v>
      </c>
      <c r="E1700">
        <v>46.119999</v>
      </c>
      <c r="F1700">
        <v>46.119999</v>
      </c>
      <c r="G1700">
        <v>69800</v>
      </c>
    </row>
    <row r="1701" spans="1:7" x14ac:dyDescent="0.25">
      <c r="A1701" s="46">
        <v>42326</v>
      </c>
      <c r="B1701">
        <v>45.040000999999997</v>
      </c>
      <c r="C1701">
        <v>45.360000999999997</v>
      </c>
      <c r="D1701">
        <v>44.240001999999997</v>
      </c>
      <c r="E1701">
        <v>44.360000999999997</v>
      </c>
      <c r="F1701">
        <v>44.360000999999997</v>
      </c>
      <c r="G1701">
        <v>109100</v>
      </c>
    </row>
    <row r="1702" spans="1:7" x14ac:dyDescent="0.25">
      <c r="A1702" s="46">
        <v>42327</v>
      </c>
      <c r="B1702">
        <v>44.599997999999999</v>
      </c>
      <c r="C1702">
        <v>45.799999</v>
      </c>
      <c r="D1702">
        <v>44.599997999999999</v>
      </c>
      <c r="E1702">
        <v>45.639999000000003</v>
      </c>
      <c r="F1702">
        <v>45.639999000000003</v>
      </c>
      <c r="G1702">
        <v>69800</v>
      </c>
    </row>
    <row r="1703" spans="1:7" x14ac:dyDescent="0.25">
      <c r="A1703" s="46">
        <v>42328</v>
      </c>
      <c r="B1703">
        <v>45.080002</v>
      </c>
      <c r="C1703">
        <v>45.400002000000001</v>
      </c>
      <c r="D1703">
        <v>44.759998000000003</v>
      </c>
      <c r="E1703">
        <v>45.400002000000001</v>
      </c>
      <c r="F1703">
        <v>45.400002000000001</v>
      </c>
      <c r="G1703">
        <v>90400</v>
      </c>
    </row>
    <row r="1704" spans="1:7" x14ac:dyDescent="0.25">
      <c r="A1704" s="46">
        <v>42331</v>
      </c>
      <c r="B1704">
        <v>45.040000999999997</v>
      </c>
      <c r="C1704">
        <v>45.360000999999997</v>
      </c>
      <c r="D1704">
        <v>44.400002000000001</v>
      </c>
      <c r="E1704">
        <v>44.48</v>
      </c>
      <c r="F1704">
        <v>44.48</v>
      </c>
      <c r="G1704">
        <v>145400</v>
      </c>
    </row>
    <row r="1705" spans="1:7" x14ac:dyDescent="0.25">
      <c r="A1705" s="46">
        <v>42332</v>
      </c>
      <c r="B1705">
        <v>44.880001</v>
      </c>
      <c r="C1705">
        <v>45.360000999999997</v>
      </c>
      <c r="D1705">
        <v>44.400002000000001</v>
      </c>
      <c r="E1705">
        <v>45.040000999999997</v>
      </c>
      <c r="F1705">
        <v>45.040000999999997</v>
      </c>
      <c r="G1705">
        <v>43800</v>
      </c>
    </row>
    <row r="1706" spans="1:7" x14ac:dyDescent="0.25">
      <c r="A1706" s="46">
        <v>42333</v>
      </c>
      <c r="B1706">
        <v>44.959999000000003</v>
      </c>
      <c r="C1706">
        <v>45.080002</v>
      </c>
      <c r="D1706">
        <v>44.52</v>
      </c>
      <c r="E1706">
        <v>44.959999000000003</v>
      </c>
      <c r="F1706">
        <v>44.959999000000003</v>
      </c>
      <c r="G1706">
        <v>64400</v>
      </c>
    </row>
    <row r="1707" spans="1:7" x14ac:dyDescent="0.25">
      <c r="A1707" s="46">
        <v>42335</v>
      </c>
      <c r="B1707">
        <v>44.720001000000003</v>
      </c>
      <c r="C1707">
        <v>44.799999</v>
      </c>
      <c r="D1707">
        <v>44.400002000000001</v>
      </c>
      <c r="E1707">
        <v>44.560001</v>
      </c>
      <c r="F1707">
        <v>44.560001</v>
      </c>
      <c r="G1707">
        <v>43900</v>
      </c>
    </row>
    <row r="1708" spans="1:7" x14ac:dyDescent="0.25">
      <c r="A1708" s="46">
        <v>42338</v>
      </c>
      <c r="B1708">
        <v>44.639999000000003</v>
      </c>
      <c r="C1708">
        <v>44.799999</v>
      </c>
      <c r="D1708">
        <v>44.240001999999997</v>
      </c>
      <c r="E1708">
        <v>44.240001999999997</v>
      </c>
      <c r="F1708">
        <v>44.240001999999997</v>
      </c>
      <c r="G1708">
        <v>106200</v>
      </c>
    </row>
    <row r="1709" spans="1:7" x14ac:dyDescent="0.25">
      <c r="A1709" s="46">
        <v>42339</v>
      </c>
      <c r="B1709">
        <v>44.119999</v>
      </c>
      <c r="C1709">
        <v>44.16</v>
      </c>
      <c r="D1709">
        <v>43.119999</v>
      </c>
      <c r="E1709">
        <v>43.119999</v>
      </c>
      <c r="F1709">
        <v>43.119999</v>
      </c>
      <c r="G1709">
        <v>55100</v>
      </c>
    </row>
    <row r="1710" spans="1:7" x14ac:dyDescent="0.25">
      <c r="A1710" s="46">
        <v>42340</v>
      </c>
      <c r="B1710">
        <v>43.16</v>
      </c>
      <c r="C1710">
        <v>44.080002</v>
      </c>
      <c r="D1710">
        <v>42.68</v>
      </c>
      <c r="E1710">
        <v>43.880001</v>
      </c>
      <c r="F1710">
        <v>43.880001</v>
      </c>
      <c r="G1710">
        <v>64900</v>
      </c>
    </row>
    <row r="1711" spans="1:7" x14ac:dyDescent="0.25">
      <c r="A1711" s="46">
        <v>42341</v>
      </c>
      <c r="B1711">
        <v>43.639999000000003</v>
      </c>
      <c r="C1711">
        <v>45.560001</v>
      </c>
      <c r="D1711">
        <v>43.52</v>
      </c>
      <c r="E1711">
        <v>45.040000999999997</v>
      </c>
      <c r="F1711">
        <v>45.040000999999997</v>
      </c>
      <c r="G1711">
        <v>142700</v>
      </c>
    </row>
    <row r="1712" spans="1:7" x14ac:dyDescent="0.25">
      <c r="A1712" s="46">
        <v>42342</v>
      </c>
      <c r="B1712">
        <v>44.639999000000003</v>
      </c>
      <c r="C1712">
        <v>44.84</v>
      </c>
      <c r="D1712">
        <v>43.240001999999997</v>
      </c>
      <c r="E1712">
        <v>43.360000999999997</v>
      </c>
      <c r="F1712">
        <v>43.360000999999997</v>
      </c>
      <c r="G1712">
        <v>95700</v>
      </c>
    </row>
    <row r="1713" spans="1:7" x14ac:dyDescent="0.25">
      <c r="A1713" s="46">
        <v>42345</v>
      </c>
      <c r="B1713">
        <v>44.16</v>
      </c>
      <c r="C1713">
        <v>44.880001</v>
      </c>
      <c r="D1713">
        <v>43.799999</v>
      </c>
      <c r="E1713">
        <v>43.799999</v>
      </c>
      <c r="F1713">
        <v>43.799999</v>
      </c>
      <c r="G1713">
        <v>42800</v>
      </c>
    </row>
    <row r="1714" spans="1:7" x14ac:dyDescent="0.25">
      <c r="A1714" s="46">
        <v>42346</v>
      </c>
      <c r="B1714">
        <v>45</v>
      </c>
      <c r="C1714">
        <v>45.119999</v>
      </c>
      <c r="D1714">
        <v>43.84</v>
      </c>
      <c r="E1714">
        <v>44.279998999999997</v>
      </c>
      <c r="F1714">
        <v>44.279998999999997</v>
      </c>
      <c r="G1714">
        <v>47100</v>
      </c>
    </row>
    <row r="1715" spans="1:7" x14ac:dyDescent="0.25">
      <c r="A1715" s="46">
        <v>42347</v>
      </c>
      <c r="B1715">
        <v>44.52</v>
      </c>
      <c r="C1715">
        <v>46.200001</v>
      </c>
      <c r="D1715">
        <v>44.080002</v>
      </c>
      <c r="E1715">
        <v>45.080002</v>
      </c>
      <c r="F1715">
        <v>45.080002</v>
      </c>
      <c r="G1715">
        <v>58100</v>
      </c>
    </row>
    <row r="1716" spans="1:7" x14ac:dyDescent="0.25">
      <c r="A1716" s="46">
        <v>42348</v>
      </c>
      <c r="B1716">
        <v>45.360000999999997</v>
      </c>
      <c r="C1716">
        <v>45.759998000000003</v>
      </c>
      <c r="D1716">
        <v>44.639999000000003</v>
      </c>
      <c r="E1716">
        <v>45.639999000000003</v>
      </c>
      <c r="F1716">
        <v>45.639999000000003</v>
      </c>
      <c r="G1716">
        <v>66600</v>
      </c>
    </row>
    <row r="1717" spans="1:7" x14ac:dyDescent="0.25">
      <c r="A1717" s="46">
        <v>42349</v>
      </c>
      <c r="B1717">
        <v>46.759998000000003</v>
      </c>
      <c r="C1717">
        <v>49.119999</v>
      </c>
      <c r="D1717">
        <v>46.52</v>
      </c>
      <c r="E1717">
        <v>48.84</v>
      </c>
      <c r="F1717">
        <v>48.84</v>
      </c>
      <c r="G1717">
        <v>480400</v>
      </c>
    </row>
    <row r="1718" spans="1:7" x14ac:dyDescent="0.25">
      <c r="A1718" s="46">
        <v>42352</v>
      </c>
      <c r="B1718">
        <v>48.560001</v>
      </c>
      <c r="C1718">
        <v>49.919998</v>
      </c>
      <c r="D1718">
        <v>46.439999</v>
      </c>
      <c r="E1718">
        <v>46.52</v>
      </c>
      <c r="F1718">
        <v>46.52</v>
      </c>
      <c r="G1718">
        <v>483600</v>
      </c>
    </row>
    <row r="1719" spans="1:7" x14ac:dyDescent="0.25">
      <c r="A1719" s="46">
        <v>42353</v>
      </c>
      <c r="B1719">
        <v>46.080002</v>
      </c>
      <c r="C1719">
        <v>47</v>
      </c>
      <c r="D1719">
        <v>45.560001</v>
      </c>
      <c r="E1719">
        <v>45.799999</v>
      </c>
      <c r="F1719">
        <v>45.799999</v>
      </c>
      <c r="G1719">
        <v>123900</v>
      </c>
    </row>
    <row r="1720" spans="1:7" x14ac:dyDescent="0.25">
      <c r="A1720" s="46">
        <v>42354</v>
      </c>
      <c r="B1720">
        <v>44.799999</v>
      </c>
      <c r="C1720">
        <v>45.48</v>
      </c>
      <c r="D1720">
        <v>43.639999000000003</v>
      </c>
      <c r="E1720">
        <v>44.200001</v>
      </c>
      <c r="F1720">
        <v>44.200001</v>
      </c>
      <c r="G1720">
        <v>124800</v>
      </c>
    </row>
    <row r="1721" spans="1:7" x14ac:dyDescent="0.25">
      <c r="A1721" s="46">
        <v>42355</v>
      </c>
      <c r="B1721">
        <v>43.84</v>
      </c>
      <c r="C1721">
        <v>46</v>
      </c>
      <c r="D1721">
        <v>43.84</v>
      </c>
      <c r="E1721">
        <v>45.040000999999997</v>
      </c>
      <c r="F1721">
        <v>45.040000999999997</v>
      </c>
      <c r="G1721">
        <v>77200</v>
      </c>
    </row>
    <row r="1722" spans="1:7" x14ac:dyDescent="0.25">
      <c r="A1722" s="46">
        <v>42356</v>
      </c>
      <c r="B1722">
        <v>46</v>
      </c>
      <c r="C1722">
        <v>47.439999</v>
      </c>
      <c r="D1722">
        <v>45.48</v>
      </c>
      <c r="E1722">
        <v>47.439999</v>
      </c>
      <c r="F1722">
        <v>47.439999</v>
      </c>
      <c r="G1722">
        <v>108200</v>
      </c>
    </row>
    <row r="1723" spans="1:7" x14ac:dyDescent="0.25">
      <c r="A1723" s="46">
        <v>42359</v>
      </c>
      <c r="B1723">
        <v>46.16</v>
      </c>
      <c r="C1723">
        <v>47.240001999999997</v>
      </c>
      <c r="D1723">
        <v>46</v>
      </c>
      <c r="E1723">
        <v>46.279998999999997</v>
      </c>
      <c r="F1723">
        <v>46.279998999999997</v>
      </c>
      <c r="G1723">
        <v>203300</v>
      </c>
    </row>
    <row r="1724" spans="1:7" x14ac:dyDescent="0.25">
      <c r="A1724" s="46">
        <v>42360</v>
      </c>
      <c r="B1724">
        <v>45.400002000000001</v>
      </c>
      <c r="C1724">
        <v>45.560001</v>
      </c>
      <c r="D1724">
        <v>44.68</v>
      </c>
      <c r="E1724">
        <v>44.84</v>
      </c>
      <c r="F1724">
        <v>44.84</v>
      </c>
      <c r="G1724">
        <v>224000</v>
      </c>
    </row>
    <row r="1725" spans="1:7" x14ac:dyDescent="0.25">
      <c r="A1725" s="46">
        <v>42361</v>
      </c>
      <c r="B1725">
        <v>44.279998999999997</v>
      </c>
      <c r="C1725">
        <v>44.799999</v>
      </c>
      <c r="D1725">
        <v>44</v>
      </c>
      <c r="E1725">
        <v>44.32</v>
      </c>
      <c r="F1725">
        <v>44.32</v>
      </c>
      <c r="G1725">
        <v>28800</v>
      </c>
    </row>
    <row r="1726" spans="1:7" x14ac:dyDescent="0.25">
      <c r="A1726" s="46">
        <v>42362</v>
      </c>
      <c r="B1726">
        <v>44.400002000000001</v>
      </c>
      <c r="C1726">
        <v>44.720001000000003</v>
      </c>
      <c r="D1726">
        <v>44.400002000000001</v>
      </c>
      <c r="E1726">
        <v>44.720001000000003</v>
      </c>
      <c r="F1726">
        <v>44.720001000000003</v>
      </c>
      <c r="G1726">
        <v>152400</v>
      </c>
    </row>
    <row r="1727" spans="1:7" x14ac:dyDescent="0.25">
      <c r="A1727" s="46">
        <v>42366</v>
      </c>
      <c r="B1727">
        <v>44.720001000000003</v>
      </c>
      <c r="C1727">
        <v>45.279998999999997</v>
      </c>
      <c r="D1727">
        <v>43.799999</v>
      </c>
      <c r="E1727">
        <v>43.959999000000003</v>
      </c>
      <c r="F1727">
        <v>43.959999000000003</v>
      </c>
      <c r="G1727">
        <v>553800</v>
      </c>
    </row>
    <row r="1728" spans="1:7" x14ac:dyDescent="0.25">
      <c r="A1728" s="46">
        <v>42367</v>
      </c>
      <c r="B1728">
        <v>43.48</v>
      </c>
      <c r="C1728">
        <v>43.720001000000003</v>
      </c>
      <c r="D1728">
        <v>43.16</v>
      </c>
      <c r="E1728">
        <v>43.360000999999997</v>
      </c>
      <c r="F1728">
        <v>43.360000999999997</v>
      </c>
      <c r="G1728">
        <v>55800</v>
      </c>
    </row>
    <row r="1729" spans="1:7" x14ac:dyDescent="0.25">
      <c r="A1729" s="46">
        <v>42368</v>
      </c>
      <c r="B1729">
        <v>43.799999</v>
      </c>
      <c r="C1729">
        <v>44.119999</v>
      </c>
      <c r="D1729">
        <v>43.48</v>
      </c>
      <c r="E1729">
        <v>44.119999</v>
      </c>
      <c r="F1729">
        <v>44.119999</v>
      </c>
      <c r="G1729">
        <v>23600</v>
      </c>
    </row>
    <row r="1730" spans="1:7" x14ac:dyDescent="0.25">
      <c r="A1730" s="46">
        <v>42369</v>
      </c>
      <c r="B1730">
        <v>44.639999000000003</v>
      </c>
      <c r="C1730">
        <v>44.68</v>
      </c>
      <c r="D1730">
        <v>43.959999000000003</v>
      </c>
      <c r="E1730">
        <v>44.560001</v>
      </c>
      <c r="F1730">
        <v>44.560001</v>
      </c>
      <c r="G1730">
        <v>212000</v>
      </c>
    </row>
    <row r="1731" spans="1:7" x14ac:dyDescent="0.25">
      <c r="A1731" s="46">
        <v>42373</v>
      </c>
      <c r="B1731">
        <v>45.959999000000003</v>
      </c>
      <c r="C1731">
        <v>46.720001000000003</v>
      </c>
      <c r="D1731">
        <v>45.400002000000001</v>
      </c>
      <c r="E1731">
        <v>45.599997999999999</v>
      </c>
      <c r="F1731">
        <v>45.599997999999999</v>
      </c>
      <c r="G1731">
        <v>363700</v>
      </c>
    </row>
    <row r="1732" spans="1:7" x14ac:dyDescent="0.25">
      <c r="A1732" s="46">
        <v>42374</v>
      </c>
      <c r="B1732">
        <v>44.799999</v>
      </c>
      <c r="C1732">
        <v>45.68</v>
      </c>
      <c r="D1732">
        <v>44.68</v>
      </c>
      <c r="E1732">
        <v>44.759998000000003</v>
      </c>
      <c r="F1732">
        <v>44.759998000000003</v>
      </c>
      <c r="G1732">
        <v>530000</v>
      </c>
    </row>
    <row r="1733" spans="1:7" x14ac:dyDescent="0.25">
      <c r="A1733" s="46">
        <v>42375</v>
      </c>
      <c r="B1733">
        <v>45.880001</v>
      </c>
      <c r="C1733">
        <v>46.200001</v>
      </c>
      <c r="D1733">
        <v>45.16</v>
      </c>
      <c r="E1733">
        <v>45.279998999999997</v>
      </c>
      <c r="F1733">
        <v>45.279998999999997</v>
      </c>
      <c r="G1733">
        <v>800100</v>
      </c>
    </row>
    <row r="1734" spans="1:7" x14ac:dyDescent="0.25">
      <c r="A1734" s="46">
        <v>42376</v>
      </c>
      <c r="B1734">
        <v>46.959999000000003</v>
      </c>
      <c r="C1734">
        <v>47.720001000000003</v>
      </c>
      <c r="D1734">
        <v>45.919998</v>
      </c>
      <c r="E1734">
        <v>46.919998</v>
      </c>
      <c r="F1734">
        <v>46.919998</v>
      </c>
      <c r="G1734">
        <v>854500</v>
      </c>
    </row>
    <row r="1735" spans="1:7" x14ac:dyDescent="0.25">
      <c r="A1735" s="46">
        <v>42377</v>
      </c>
      <c r="B1735">
        <v>46.400002000000001</v>
      </c>
      <c r="C1735">
        <v>48.959999000000003</v>
      </c>
      <c r="D1735">
        <v>46.16</v>
      </c>
      <c r="E1735">
        <v>48.52</v>
      </c>
      <c r="F1735">
        <v>48.52</v>
      </c>
      <c r="G1735">
        <v>606000</v>
      </c>
    </row>
    <row r="1736" spans="1:7" x14ac:dyDescent="0.25">
      <c r="A1736" s="46">
        <v>42380</v>
      </c>
      <c r="B1736">
        <v>48.639999000000003</v>
      </c>
      <c r="C1736">
        <v>51.32</v>
      </c>
      <c r="D1736">
        <v>48.439999</v>
      </c>
      <c r="E1736">
        <v>48.919998</v>
      </c>
      <c r="F1736">
        <v>48.919998</v>
      </c>
      <c r="G1736">
        <v>1064000</v>
      </c>
    </row>
    <row r="1737" spans="1:7" x14ac:dyDescent="0.25">
      <c r="A1737" s="46">
        <v>42381</v>
      </c>
      <c r="B1737">
        <v>48.040000999999997</v>
      </c>
      <c r="C1737">
        <v>49.16</v>
      </c>
      <c r="D1737">
        <v>47.32</v>
      </c>
      <c r="E1737">
        <v>47.48</v>
      </c>
      <c r="F1737">
        <v>47.48</v>
      </c>
      <c r="G1737">
        <v>158000</v>
      </c>
    </row>
    <row r="1738" spans="1:7" x14ac:dyDescent="0.25">
      <c r="A1738" s="46">
        <v>42382</v>
      </c>
      <c r="B1738">
        <v>46.720001000000003</v>
      </c>
      <c r="C1738">
        <v>50.32</v>
      </c>
      <c r="D1738">
        <v>46.720001000000003</v>
      </c>
      <c r="E1738">
        <v>49.959999000000003</v>
      </c>
      <c r="F1738">
        <v>49.959999000000003</v>
      </c>
      <c r="G1738">
        <v>165600</v>
      </c>
    </row>
    <row r="1739" spans="1:7" x14ac:dyDescent="0.25">
      <c r="A1739" s="46">
        <v>42383</v>
      </c>
      <c r="B1739">
        <v>49.720001000000003</v>
      </c>
      <c r="C1739">
        <v>51.040000999999997</v>
      </c>
      <c r="D1739">
        <v>48.119999</v>
      </c>
      <c r="E1739">
        <v>49.200001</v>
      </c>
      <c r="F1739">
        <v>49.200001</v>
      </c>
      <c r="G1739">
        <v>285400</v>
      </c>
    </row>
    <row r="1740" spans="1:7" x14ac:dyDescent="0.25">
      <c r="A1740" s="46">
        <v>42384</v>
      </c>
      <c r="B1740">
        <v>51.880001</v>
      </c>
      <c r="C1740">
        <v>52.720001000000003</v>
      </c>
      <c r="D1740">
        <v>51.080002</v>
      </c>
      <c r="E1740">
        <v>51.880001</v>
      </c>
      <c r="F1740">
        <v>51.880001</v>
      </c>
      <c r="G1740">
        <v>524400</v>
      </c>
    </row>
    <row r="1741" spans="1:7" x14ac:dyDescent="0.25">
      <c r="A1741" s="46">
        <v>42388</v>
      </c>
      <c r="B1741">
        <v>51</v>
      </c>
      <c r="C1741">
        <v>53.400002000000001</v>
      </c>
      <c r="D1741">
        <v>51</v>
      </c>
      <c r="E1741">
        <v>52.16</v>
      </c>
      <c r="F1741">
        <v>52.16</v>
      </c>
      <c r="G1741">
        <v>836000</v>
      </c>
    </row>
    <row r="1742" spans="1:7" x14ac:dyDescent="0.25">
      <c r="A1742" s="46">
        <v>42389</v>
      </c>
      <c r="B1742">
        <v>52.68</v>
      </c>
      <c r="C1742">
        <v>55.200001</v>
      </c>
      <c r="D1742">
        <v>52.200001</v>
      </c>
      <c r="E1742">
        <v>52.880001</v>
      </c>
      <c r="F1742">
        <v>52.880001</v>
      </c>
      <c r="G1742">
        <v>1513400</v>
      </c>
    </row>
    <row r="1743" spans="1:7" x14ac:dyDescent="0.25">
      <c r="A1743" s="46">
        <v>42390</v>
      </c>
      <c r="B1743">
        <v>52.48</v>
      </c>
      <c r="C1743">
        <v>53.52</v>
      </c>
      <c r="D1743">
        <v>51.48</v>
      </c>
      <c r="E1743">
        <v>52.639999000000003</v>
      </c>
      <c r="F1743">
        <v>52.639999000000003</v>
      </c>
      <c r="G1743">
        <v>260000</v>
      </c>
    </row>
    <row r="1744" spans="1:7" x14ac:dyDescent="0.25">
      <c r="A1744" s="46">
        <v>42391</v>
      </c>
      <c r="B1744">
        <v>50.720001000000003</v>
      </c>
      <c r="C1744">
        <v>51.16</v>
      </c>
      <c r="D1744">
        <v>50</v>
      </c>
      <c r="E1744">
        <v>50.16</v>
      </c>
      <c r="F1744">
        <v>50.16</v>
      </c>
      <c r="G1744">
        <v>545900</v>
      </c>
    </row>
    <row r="1745" spans="1:7" x14ac:dyDescent="0.25">
      <c r="A1745" s="46">
        <v>42394</v>
      </c>
      <c r="B1745">
        <v>52</v>
      </c>
      <c r="C1745">
        <v>52</v>
      </c>
      <c r="D1745">
        <v>49.400002000000001</v>
      </c>
      <c r="E1745">
        <v>50.759998000000003</v>
      </c>
      <c r="F1745">
        <v>50.759998000000003</v>
      </c>
      <c r="G1745">
        <v>117700</v>
      </c>
    </row>
    <row r="1746" spans="1:7" x14ac:dyDescent="0.25">
      <c r="A1746" s="46">
        <v>42395</v>
      </c>
      <c r="B1746">
        <v>50.400002000000001</v>
      </c>
      <c r="C1746">
        <v>50.84</v>
      </c>
      <c r="D1746">
        <v>49.48</v>
      </c>
      <c r="E1746">
        <v>49.799999</v>
      </c>
      <c r="F1746">
        <v>49.799999</v>
      </c>
      <c r="G1746">
        <v>225200</v>
      </c>
    </row>
    <row r="1747" spans="1:7" x14ac:dyDescent="0.25">
      <c r="A1747" s="46">
        <v>42396</v>
      </c>
      <c r="B1747">
        <v>49.959999000000003</v>
      </c>
      <c r="C1747">
        <v>51.040000999999997</v>
      </c>
      <c r="D1747">
        <v>49.080002</v>
      </c>
      <c r="E1747">
        <v>50.720001000000003</v>
      </c>
      <c r="F1747">
        <v>50.720001000000003</v>
      </c>
      <c r="G1747">
        <v>111100</v>
      </c>
    </row>
    <row r="1748" spans="1:7" x14ac:dyDescent="0.25">
      <c r="A1748" s="46">
        <v>42397</v>
      </c>
      <c r="B1748">
        <v>50.040000999999997</v>
      </c>
      <c r="C1748">
        <v>50.959999000000003</v>
      </c>
      <c r="D1748">
        <v>49.52</v>
      </c>
      <c r="E1748">
        <v>49.720001000000003</v>
      </c>
      <c r="F1748">
        <v>49.720001000000003</v>
      </c>
      <c r="G1748">
        <v>81800</v>
      </c>
    </row>
    <row r="1749" spans="1:7" x14ac:dyDescent="0.25">
      <c r="A1749" s="46">
        <v>42398</v>
      </c>
      <c r="B1749">
        <v>50.240001999999997</v>
      </c>
      <c r="C1749">
        <v>50.240001999999997</v>
      </c>
      <c r="D1749">
        <v>48.360000999999997</v>
      </c>
      <c r="E1749">
        <v>48.360000999999997</v>
      </c>
      <c r="F1749">
        <v>48.360000999999997</v>
      </c>
      <c r="G1749">
        <v>204300</v>
      </c>
    </row>
    <row r="1750" spans="1:7" x14ac:dyDescent="0.25">
      <c r="A1750" s="46">
        <v>42401</v>
      </c>
      <c r="B1750">
        <v>48.400002000000001</v>
      </c>
      <c r="C1750">
        <v>48.759998000000003</v>
      </c>
      <c r="D1750">
        <v>47.720001000000003</v>
      </c>
      <c r="E1750">
        <v>47.919998</v>
      </c>
      <c r="F1750">
        <v>47.919998</v>
      </c>
      <c r="G1750">
        <v>228000</v>
      </c>
    </row>
    <row r="1751" spans="1:7" x14ac:dyDescent="0.25">
      <c r="A1751" s="46">
        <v>42402</v>
      </c>
      <c r="B1751">
        <v>48.560001</v>
      </c>
      <c r="C1751">
        <v>49.880001</v>
      </c>
      <c r="D1751">
        <v>48.560001</v>
      </c>
      <c r="E1751">
        <v>49.799999</v>
      </c>
      <c r="F1751">
        <v>49.799999</v>
      </c>
      <c r="G1751">
        <v>515600</v>
      </c>
    </row>
    <row r="1752" spans="1:7" x14ac:dyDescent="0.25">
      <c r="A1752" s="46">
        <v>42403</v>
      </c>
      <c r="B1752">
        <v>49.240001999999997</v>
      </c>
      <c r="C1752">
        <v>51.119999</v>
      </c>
      <c r="D1752">
        <v>49.200001</v>
      </c>
      <c r="E1752">
        <v>49.439999</v>
      </c>
      <c r="F1752">
        <v>49.439999</v>
      </c>
      <c r="G1752">
        <v>661000</v>
      </c>
    </row>
    <row r="1753" spans="1:7" x14ac:dyDescent="0.25">
      <c r="A1753" s="46">
        <v>42404</v>
      </c>
      <c r="B1753">
        <v>49.639999000000003</v>
      </c>
      <c r="C1753">
        <v>50.439999</v>
      </c>
      <c r="D1753">
        <v>49.279998999999997</v>
      </c>
      <c r="E1753">
        <v>50.080002</v>
      </c>
      <c r="F1753">
        <v>50.080002</v>
      </c>
      <c r="G1753">
        <v>696700</v>
      </c>
    </row>
    <row r="1754" spans="1:7" x14ac:dyDescent="0.25">
      <c r="A1754" s="46">
        <v>42405</v>
      </c>
      <c r="B1754">
        <v>50.040000999999997</v>
      </c>
      <c r="C1754">
        <v>51.759998000000003</v>
      </c>
      <c r="D1754">
        <v>50.040000999999997</v>
      </c>
      <c r="E1754">
        <v>51.32</v>
      </c>
      <c r="F1754">
        <v>51.32</v>
      </c>
      <c r="G1754">
        <v>82400</v>
      </c>
    </row>
    <row r="1755" spans="1:7" x14ac:dyDescent="0.25">
      <c r="A1755" s="46">
        <v>42408</v>
      </c>
      <c r="B1755">
        <v>52.48</v>
      </c>
      <c r="C1755">
        <v>53.639999000000003</v>
      </c>
      <c r="D1755">
        <v>51.720001000000003</v>
      </c>
      <c r="E1755">
        <v>52.16</v>
      </c>
      <c r="F1755">
        <v>52.16</v>
      </c>
      <c r="G1755">
        <v>1061300</v>
      </c>
    </row>
    <row r="1756" spans="1:7" x14ac:dyDescent="0.25">
      <c r="A1756" s="46">
        <v>42409</v>
      </c>
      <c r="B1756">
        <v>53.32</v>
      </c>
      <c r="C1756">
        <v>53.639999000000003</v>
      </c>
      <c r="D1756">
        <v>51.880001</v>
      </c>
      <c r="E1756">
        <v>52.48</v>
      </c>
      <c r="F1756">
        <v>52.48</v>
      </c>
      <c r="G1756">
        <v>395300</v>
      </c>
    </row>
    <row r="1757" spans="1:7" x14ac:dyDescent="0.25">
      <c r="A1757" s="46">
        <v>42410</v>
      </c>
      <c r="B1757">
        <v>52.080002</v>
      </c>
      <c r="C1757">
        <v>53.040000999999997</v>
      </c>
      <c r="D1757">
        <v>51.68</v>
      </c>
      <c r="E1757">
        <v>52.84</v>
      </c>
      <c r="F1757">
        <v>52.84</v>
      </c>
      <c r="G1757">
        <v>37500</v>
      </c>
    </row>
    <row r="1758" spans="1:7" x14ac:dyDescent="0.25">
      <c r="A1758" s="46">
        <v>42411</v>
      </c>
      <c r="B1758">
        <v>54.84</v>
      </c>
      <c r="C1758">
        <v>56.400002000000001</v>
      </c>
      <c r="D1758">
        <v>54.040000999999997</v>
      </c>
      <c r="E1758">
        <v>55.279998999999997</v>
      </c>
      <c r="F1758">
        <v>55.279998999999997</v>
      </c>
      <c r="G1758">
        <v>154500</v>
      </c>
    </row>
    <row r="1759" spans="1:7" x14ac:dyDescent="0.25">
      <c r="A1759" s="46">
        <v>42412</v>
      </c>
      <c r="B1759">
        <v>54.279998999999997</v>
      </c>
      <c r="C1759">
        <v>55.279998999999997</v>
      </c>
      <c r="D1759">
        <v>54.119999</v>
      </c>
      <c r="E1759">
        <v>54.52</v>
      </c>
      <c r="F1759">
        <v>54.52</v>
      </c>
      <c r="G1759">
        <v>72000</v>
      </c>
    </row>
    <row r="1760" spans="1:7" x14ac:dyDescent="0.25">
      <c r="A1760" s="46">
        <v>42416</v>
      </c>
      <c r="B1760">
        <v>53.48</v>
      </c>
      <c r="C1760">
        <v>54.080002</v>
      </c>
      <c r="D1760">
        <v>53.040000999999997</v>
      </c>
      <c r="E1760">
        <v>53.240001999999997</v>
      </c>
      <c r="F1760">
        <v>53.240001999999997</v>
      </c>
      <c r="G1760">
        <v>354600</v>
      </c>
    </row>
    <row r="1761" spans="1:7" x14ac:dyDescent="0.25">
      <c r="A1761" s="46">
        <v>42417</v>
      </c>
      <c r="B1761">
        <v>52.400002000000001</v>
      </c>
      <c r="C1761">
        <v>52.880001</v>
      </c>
      <c r="D1761">
        <v>51.720001000000003</v>
      </c>
      <c r="E1761">
        <v>52.16</v>
      </c>
      <c r="F1761">
        <v>52.16</v>
      </c>
      <c r="G1761">
        <v>560700</v>
      </c>
    </row>
    <row r="1762" spans="1:7" x14ac:dyDescent="0.25">
      <c r="A1762" s="46">
        <v>42418</v>
      </c>
      <c r="B1762">
        <v>52.240001999999997</v>
      </c>
      <c r="C1762">
        <v>52.599997999999999</v>
      </c>
      <c r="D1762">
        <v>51.52</v>
      </c>
      <c r="E1762">
        <v>52.439999</v>
      </c>
      <c r="F1762">
        <v>52.439999</v>
      </c>
      <c r="G1762">
        <v>338400</v>
      </c>
    </row>
    <row r="1763" spans="1:7" x14ac:dyDescent="0.25">
      <c r="A1763" s="46">
        <v>42419</v>
      </c>
      <c r="B1763">
        <v>52.759998000000003</v>
      </c>
      <c r="C1763">
        <v>53</v>
      </c>
      <c r="D1763">
        <v>51.560001</v>
      </c>
      <c r="E1763">
        <v>51.759998000000003</v>
      </c>
      <c r="F1763">
        <v>51.759998000000003</v>
      </c>
      <c r="G1763">
        <v>289200</v>
      </c>
    </row>
    <row r="1764" spans="1:7" x14ac:dyDescent="0.25">
      <c r="A1764" s="46">
        <v>42422</v>
      </c>
      <c r="B1764">
        <v>50.720001000000003</v>
      </c>
      <c r="C1764">
        <v>50.959999000000003</v>
      </c>
      <c r="D1764">
        <v>50.040000999999997</v>
      </c>
      <c r="E1764">
        <v>50.16</v>
      </c>
      <c r="F1764">
        <v>50.16</v>
      </c>
      <c r="G1764">
        <v>456800</v>
      </c>
    </row>
    <row r="1765" spans="1:7" x14ac:dyDescent="0.25">
      <c r="A1765" s="46">
        <v>42423</v>
      </c>
      <c r="B1765">
        <v>50.400002000000001</v>
      </c>
      <c r="C1765">
        <v>51.32</v>
      </c>
      <c r="D1765">
        <v>50</v>
      </c>
      <c r="E1765">
        <v>51.16</v>
      </c>
      <c r="F1765">
        <v>51.16</v>
      </c>
      <c r="G1765">
        <v>388100</v>
      </c>
    </row>
    <row r="1766" spans="1:7" x14ac:dyDescent="0.25">
      <c r="A1766" s="46">
        <v>42424</v>
      </c>
      <c r="B1766">
        <v>51.84</v>
      </c>
      <c r="C1766">
        <v>52.560001</v>
      </c>
      <c r="D1766">
        <v>50.799999</v>
      </c>
      <c r="E1766">
        <v>51</v>
      </c>
      <c r="F1766">
        <v>51</v>
      </c>
      <c r="G1766">
        <v>685300</v>
      </c>
    </row>
    <row r="1767" spans="1:7" x14ac:dyDescent="0.25">
      <c r="A1767" s="46">
        <v>42425</v>
      </c>
      <c r="B1767">
        <v>50.639999000000003</v>
      </c>
      <c r="C1767">
        <v>51.240001999999997</v>
      </c>
      <c r="D1767">
        <v>50.040000999999997</v>
      </c>
      <c r="E1767">
        <v>50.240001999999997</v>
      </c>
      <c r="F1767">
        <v>50.240001999999997</v>
      </c>
      <c r="G1767">
        <v>168700</v>
      </c>
    </row>
    <row r="1768" spans="1:7" x14ac:dyDescent="0.25">
      <c r="A1768" s="46">
        <v>42426</v>
      </c>
      <c r="B1768">
        <v>49.880001</v>
      </c>
      <c r="C1768">
        <v>50.880001</v>
      </c>
      <c r="D1768">
        <v>49.720001000000003</v>
      </c>
      <c r="E1768">
        <v>50.759998000000003</v>
      </c>
      <c r="F1768">
        <v>50.759998000000003</v>
      </c>
      <c r="G1768">
        <v>102500</v>
      </c>
    </row>
    <row r="1769" spans="1:7" x14ac:dyDescent="0.25">
      <c r="A1769" s="46">
        <v>42429</v>
      </c>
      <c r="B1769">
        <v>50.560001</v>
      </c>
      <c r="C1769">
        <v>51.040000999999997</v>
      </c>
      <c r="D1769">
        <v>49.759998000000003</v>
      </c>
      <c r="E1769">
        <v>50.84</v>
      </c>
      <c r="F1769">
        <v>50.84</v>
      </c>
      <c r="G1769">
        <v>222900</v>
      </c>
    </row>
    <row r="1770" spans="1:7" x14ac:dyDescent="0.25">
      <c r="A1770" s="46">
        <v>42430</v>
      </c>
      <c r="B1770">
        <v>50.400002000000001</v>
      </c>
      <c r="C1770">
        <v>50.599997999999999</v>
      </c>
      <c r="D1770">
        <v>48.52</v>
      </c>
      <c r="E1770">
        <v>48.52</v>
      </c>
      <c r="F1770">
        <v>48.52</v>
      </c>
      <c r="G1770">
        <v>279900</v>
      </c>
    </row>
    <row r="1771" spans="1:7" x14ac:dyDescent="0.25">
      <c r="A1771" s="46">
        <v>42431</v>
      </c>
      <c r="B1771">
        <v>48.48</v>
      </c>
      <c r="C1771">
        <v>48.880001</v>
      </c>
      <c r="D1771">
        <v>48</v>
      </c>
      <c r="E1771">
        <v>48.16</v>
      </c>
      <c r="F1771">
        <v>48.16</v>
      </c>
      <c r="G1771">
        <v>312300</v>
      </c>
    </row>
    <row r="1772" spans="1:7" x14ac:dyDescent="0.25">
      <c r="A1772" s="46">
        <v>42432</v>
      </c>
      <c r="B1772">
        <v>48.16</v>
      </c>
      <c r="C1772">
        <v>48.32</v>
      </c>
      <c r="D1772">
        <v>46.68</v>
      </c>
      <c r="E1772">
        <v>46.84</v>
      </c>
      <c r="F1772">
        <v>46.84</v>
      </c>
      <c r="G1772">
        <v>751800</v>
      </c>
    </row>
    <row r="1773" spans="1:7" x14ac:dyDescent="0.25">
      <c r="A1773" s="46">
        <v>42433</v>
      </c>
      <c r="B1773">
        <v>46.720001000000003</v>
      </c>
      <c r="C1773">
        <v>47.599997999999999</v>
      </c>
      <c r="D1773">
        <v>46.439999</v>
      </c>
      <c r="E1773">
        <v>47.360000999999997</v>
      </c>
      <c r="F1773">
        <v>47.360000999999997</v>
      </c>
      <c r="G1773">
        <v>170300</v>
      </c>
    </row>
    <row r="1774" spans="1:7" x14ac:dyDescent="0.25">
      <c r="A1774" s="46">
        <v>42436</v>
      </c>
      <c r="B1774">
        <v>47.720001000000003</v>
      </c>
      <c r="C1774">
        <v>48</v>
      </c>
      <c r="D1774">
        <v>47</v>
      </c>
      <c r="E1774">
        <v>47.48</v>
      </c>
      <c r="F1774">
        <v>47.48</v>
      </c>
      <c r="G1774">
        <v>226100</v>
      </c>
    </row>
    <row r="1775" spans="1:7" x14ac:dyDescent="0.25">
      <c r="A1775" s="46">
        <v>42437</v>
      </c>
      <c r="B1775">
        <v>47.68</v>
      </c>
      <c r="C1775">
        <v>48.599997999999999</v>
      </c>
      <c r="D1775">
        <v>47.599997999999999</v>
      </c>
      <c r="E1775">
        <v>48.400002000000001</v>
      </c>
      <c r="F1775">
        <v>48.400002000000001</v>
      </c>
      <c r="G1775">
        <v>237600</v>
      </c>
    </row>
    <row r="1776" spans="1:7" x14ac:dyDescent="0.25">
      <c r="A1776" s="46">
        <v>42438</v>
      </c>
      <c r="B1776">
        <v>48.200001</v>
      </c>
      <c r="C1776">
        <v>48.759998000000003</v>
      </c>
      <c r="D1776">
        <v>48.16</v>
      </c>
      <c r="E1776">
        <v>48.400002000000001</v>
      </c>
      <c r="F1776">
        <v>48.400002000000001</v>
      </c>
      <c r="G1776">
        <v>172900</v>
      </c>
    </row>
    <row r="1777" spans="1:7" x14ac:dyDescent="0.25">
      <c r="A1777" s="46">
        <v>42439</v>
      </c>
      <c r="B1777">
        <v>47.959999000000003</v>
      </c>
      <c r="C1777">
        <v>48.959999000000003</v>
      </c>
      <c r="D1777">
        <v>47.16</v>
      </c>
      <c r="E1777">
        <v>47.880001</v>
      </c>
      <c r="F1777">
        <v>47.880001</v>
      </c>
      <c r="G1777">
        <v>247000</v>
      </c>
    </row>
    <row r="1778" spans="1:7" x14ac:dyDescent="0.25">
      <c r="A1778" s="46">
        <v>42440</v>
      </c>
      <c r="B1778">
        <v>47.119999</v>
      </c>
      <c r="C1778">
        <v>47.200001</v>
      </c>
      <c r="D1778">
        <v>46.560001</v>
      </c>
      <c r="E1778">
        <v>46.68</v>
      </c>
      <c r="F1778">
        <v>46.68</v>
      </c>
      <c r="G1778">
        <v>59500</v>
      </c>
    </row>
    <row r="1779" spans="1:7" x14ac:dyDescent="0.25">
      <c r="A1779" s="46">
        <v>42443</v>
      </c>
      <c r="B1779">
        <v>46.720001000000003</v>
      </c>
      <c r="C1779">
        <v>46.919998</v>
      </c>
      <c r="D1779">
        <v>45.759998000000003</v>
      </c>
      <c r="E1779">
        <v>45.919998</v>
      </c>
      <c r="F1779">
        <v>45.919998</v>
      </c>
      <c r="G1779">
        <v>142800</v>
      </c>
    </row>
    <row r="1780" spans="1:7" x14ac:dyDescent="0.25">
      <c r="A1780" s="46">
        <v>42444</v>
      </c>
      <c r="B1780">
        <v>46.639999000000003</v>
      </c>
      <c r="C1780">
        <v>46.919998</v>
      </c>
      <c r="D1780">
        <v>46.360000999999997</v>
      </c>
      <c r="E1780">
        <v>46.759998000000003</v>
      </c>
      <c r="F1780">
        <v>46.759998000000003</v>
      </c>
      <c r="G1780">
        <v>290400</v>
      </c>
    </row>
    <row r="1781" spans="1:7" x14ac:dyDescent="0.25">
      <c r="A1781" s="46">
        <v>42445</v>
      </c>
      <c r="B1781">
        <v>47.32</v>
      </c>
      <c r="C1781">
        <v>47.32</v>
      </c>
      <c r="D1781">
        <v>45.599997999999999</v>
      </c>
      <c r="E1781">
        <v>46.119999</v>
      </c>
      <c r="F1781">
        <v>46.119999</v>
      </c>
      <c r="G1781">
        <v>420400</v>
      </c>
    </row>
    <row r="1782" spans="1:7" x14ac:dyDescent="0.25">
      <c r="A1782" s="46">
        <v>42446</v>
      </c>
      <c r="B1782">
        <v>46.200001</v>
      </c>
      <c r="C1782">
        <v>46.48</v>
      </c>
      <c r="D1782">
        <v>45.080002</v>
      </c>
      <c r="E1782">
        <v>45.279998999999997</v>
      </c>
      <c r="F1782">
        <v>45.279998999999997</v>
      </c>
      <c r="G1782">
        <v>423900</v>
      </c>
    </row>
    <row r="1783" spans="1:7" x14ac:dyDescent="0.25">
      <c r="A1783" s="46">
        <v>42447</v>
      </c>
      <c r="B1783">
        <v>45.16</v>
      </c>
      <c r="C1783">
        <v>45.720001000000003</v>
      </c>
      <c r="D1783">
        <v>44.84</v>
      </c>
      <c r="E1783">
        <v>45.360000999999997</v>
      </c>
      <c r="F1783">
        <v>45.360000999999997</v>
      </c>
      <c r="G1783">
        <v>338500</v>
      </c>
    </row>
    <row r="1784" spans="1:7" x14ac:dyDescent="0.25">
      <c r="A1784" s="46">
        <v>42450</v>
      </c>
      <c r="B1784">
        <v>45.200001</v>
      </c>
      <c r="C1784">
        <v>45.68</v>
      </c>
      <c r="D1784">
        <v>44.84</v>
      </c>
      <c r="E1784">
        <v>44.919998</v>
      </c>
      <c r="F1784">
        <v>44.919998</v>
      </c>
      <c r="G1784">
        <v>324600</v>
      </c>
    </row>
    <row r="1785" spans="1:7" x14ac:dyDescent="0.25">
      <c r="A1785" s="46">
        <v>42451</v>
      </c>
      <c r="B1785">
        <v>45.200001</v>
      </c>
      <c r="C1785">
        <v>45.360000999999997</v>
      </c>
      <c r="D1785">
        <v>44.68</v>
      </c>
      <c r="E1785">
        <v>44.720001000000003</v>
      </c>
      <c r="F1785">
        <v>44.720001000000003</v>
      </c>
      <c r="G1785">
        <v>226600</v>
      </c>
    </row>
    <row r="1786" spans="1:7" x14ac:dyDescent="0.25">
      <c r="A1786" s="46">
        <v>42452</v>
      </c>
      <c r="B1786">
        <v>44.959999000000003</v>
      </c>
      <c r="C1786">
        <v>46.040000999999997</v>
      </c>
      <c r="D1786">
        <v>44.919998</v>
      </c>
      <c r="E1786">
        <v>45.880001</v>
      </c>
      <c r="F1786">
        <v>45.880001</v>
      </c>
      <c r="G1786">
        <v>299200</v>
      </c>
    </row>
    <row r="1787" spans="1:7" x14ac:dyDescent="0.25">
      <c r="A1787" s="46">
        <v>42453</v>
      </c>
      <c r="B1787">
        <v>46.720001000000003</v>
      </c>
      <c r="C1787">
        <v>47.040000999999997</v>
      </c>
      <c r="D1787">
        <v>46</v>
      </c>
      <c r="E1787">
        <v>46.16</v>
      </c>
      <c r="F1787">
        <v>46.16</v>
      </c>
      <c r="G1787">
        <v>236100</v>
      </c>
    </row>
    <row r="1788" spans="1:7" x14ac:dyDescent="0.25">
      <c r="A1788" s="46">
        <v>42457</v>
      </c>
      <c r="B1788">
        <v>45.720001000000003</v>
      </c>
      <c r="C1788">
        <v>46.200001</v>
      </c>
      <c r="D1788">
        <v>45.360000999999997</v>
      </c>
      <c r="E1788">
        <v>45.759998000000003</v>
      </c>
      <c r="F1788">
        <v>45.759998000000003</v>
      </c>
      <c r="G1788">
        <v>241300</v>
      </c>
    </row>
    <row r="1789" spans="1:7" x14ac:dyDescent="0.25">
      <c r="A1789" s="46">
        <v>42458</v>
      </c>
      <c r="B1789">
        <v>45.599997999999999</v>
      </c>
      <c r="C1789">
        <v>45.919998</v>
      </c>
      <c r="D1789">
        <v>44.16</v>
      </c>
      <c r="E1789">
        <v>44.16</v>
      </c>
      <c r="F1789">
        <v>44.16</v>
      </c>
      <c r="G1789">
        <v>313800</v>
      </c>
    </row>
    <row r="1790" spans="1:7" x14ac:dyDescent="0.25">
      <c r="A1790" s="46">
        <v>42459</v>
      </c>
      <c r="B1790">
        <v>43.84</v>
      </c>
      <c r="C1790">
        <v>44.040000999999997</v>
      </c>
      <c r="D1790">
        <v>43.080002</v>
      </c>
      <c r="E1790">
        <v>43.279998999999997</v>
      </c>
      <c r="F1790">
        <v>43.279998999999997</v>
      </c>
      <c r="G1790">
        <v>118900</v>
      </c>
    </row>
    <row r="1791" spans="1:7" x14ac:dyDescent="0.25">
      <c r="A1791" s="46">
        <v>42460</v>
      </c>
      <c r="B1791">
        <v>43.560001</v>
      </c>
      <c r="C1791">
        <v>43.84</v>
      </c>
      <c r="D1791">
        <v>43.16</v>
      </c>
      <c r="E1791">
        <v>43.52</v>
      </c>
      <c r="F1791">
        <v>43.52</v>
      </c>
      <c r="G1791">
        <v>243400</v>
      </c>
    </row>
    <row r="1792" spans="1:7" x14ac:dyDescent="0.25">
      <c r="A1792" s="46">
        <v>42461</v>
      </c>
      <c r="B1792">
        <v>44.32</v>
      </c>
      <c r="C1792">
        <v>44.32</v>
      </c>
      <c r="D1792">
        <v>42.720001000000003</v>
      </c>
      <c r="E1792">
        <v>42.799999</v>
      </c>
      <c r="F1792">
        <v>42.799999</v>
      </c>
      <c r="G1792">
        <v>250400</v>
      </c>
    </row>
    <row r="1793" spans="1:7" x14ac:dyDescent="0.25">
      <c r="A1793" s="46">
        <v>42464</v>
      </c>
      <c r="B1793">
        <v>42.439999</v>
      </c>
      <c r="C1793">
        <v>43.360000999999997</v>
      </c>
      <c r="D1793">
        <v>42.439999</v>
      </c>
      <c r="E1793">
        <v>43.16</v>
      </c>
      <c r="F1793">
        <v>43.16</v>
      </c>
      <c r="G1793">
        <v>174000</v>
      </c>
    </row>
    <row r="1794" spans="1:7" x14ac:dyDescent="0.25">
      <c r="A1794" s="46">
        <v>42465</v>
      </c>
      <c r="B1794">
        <v>44.16</v>
      </c>
      <c r="C1794">
        <v>44.68</v>
      </c>
      <c r="D1794">
        <v>43.799999</v>
      </c>
      <c r="E1794">
        <v>44.48</v>
      </c>
      <c r="F1794">
        <v>44.48</v>
      </c>
      <c r="G1794">
        <v>362400</v>
      </c>
    </row>
    <row r="1795" spans="1:7" x14ac:dyDescent="0.25">
      <c r="A1795" s="46">
        <v>42466</v>
      </c>
      <c r="B1795">
        <v>44.560001</v>
      </c>
      <c r="C1795">
        <v>44.799999</v>
      </c>
      <c r="D1795">
        <v>43.32</v>
      </c>
      <c r="E1795">
        <v>43.400002000000001</v>
      </c>
      <c r="F1795">
        <v>43.400002000000001</v>
      </c>
      <c r="G1795">
        <v>523400</v>
      </c>
    </row>
    <row r="1796" spans="1:7" x14ac:dyDescent="0.25">
      <c r="A1796" s="46">
        <v>42467</v>
      </c>
      <c r="B1796">
        <v>43.919998</v>
      </c>
      <c r="C1796">
        <v>45.84</v>
      </c>
      <c r="D1796">
        <v>43.720001000000003</v>
      </c>
      <c r="E1796">
        <v>45.439999</v>
      </c>
      <c r="F1796">
        <v>45.439999</v>
      </c>
      <c r="G1796">
        <v>73800</v>
      </c>
    </row>
    <row r="1797" spans="1:7" x14ac:dyDescent="0.25">
      <c r="A1797" s="46">
        <v>42468</v>
      </c>
      <c r="B1797">
        <v>44.599997999999999</v>
      </c>
      <c r="C1797">
        <v>45.48</v>
      </c>
      <c r="D1797">
        <v>44.439999</v>
      </c>
      <c r="E1797">
        <v>45</v>
      </c>
      <c r="F1797">
        <v>45</v>
      </c>
      <c r="G1797">
        <v>554700</v>
      </c>
    </row>
    <row r="1798" spans="1:7" x14ac:dyDescent="0.25">
      <c r="A1798" s="46">
        <v>42471</v>
      </c>
      <c r="B1798">
        <v>44.560001</v>
      </c>
      <c r="C1798">
        <v>45.560001</v>
      </c>
      <c r="D1798">
        <v>44.52</v>
      </c>
      <c r="E1798">
        <v>45.560001</v>
      </c>
      <c r="F1798">
        <v>45.560001</v>
      </c>
      <c r="G1798">
        <v>234200</v>
      </c>
    </row>
    <row r="1799" spans="1:7" x14ac:dyDescent="0.25">
      <c r="A1799" s="46">
        <v>42472</v>
      </c>
      <c r="B1799">
        <v>45.599997999999999</v>
      </c>
      <c r="C1799">
        <v>46.439999</v>
      </c>
      <c r="D1799">
        <v>44.759998000000003</v>
      </c>
      <c r="E1799">
        <v>45.200001</v>
      </c>
      <c r="F1799">
        <v>45.200001</v>
      </c>
      <c r="G1799">
        <v>293300</v>
      </c>
    </row>
    <row r="1800" spans="1:7" x14ac:dyDescent="0.25">
      <c r="A1800" s="46">
        <v>42473</v>
      </c>
      <c r="B1800">
        <v>44.68</v>
      </c>
      <c r="C1800">
        <v>44.68</v>
      </c>
      <c r="D1800">
        <v>44.040000999999997</v>
      </c>
      <c r="E1800">
        <v>44.279998999999997</v>
      </c>
      <c r="F1800">
        <v>44.279998999999997</v>
      </c>
      <c r="G1800">
        <v>76300</v>
      </c>
    </row>
    <row r="1801" spans="1:7" x14ac:dyDescent="0.25">
      <c r="A1801" s="46">
        <v>42474</v>
      </c>
      <c r="B1801">
        <v>44.080002</v>
      </c>
      <c r="C1801">
        <v>44.48</v>
      </c>
      <c r="D1801">
        <v>43.68</v>
      </c>
      <c r="E1801">
        <v>44.240001999999997</v>
      </c>
      <c r="F1801">
        <v>44.240001999999997</v>
      </c>
      <c r="G1801">
        <v>558400</v>
      </c>
    </row>
    <row r="1802" spans="1:7" x14ac:dyDescent="0.25">
      <c r="A1802" s="46">
        <v>42475</v>
      </c>
      <c r="B1802">
        <v>44</v>
      </c>
      <c r="C1802">
        <v>44.360000999999997</v>
      </c>
      <c r="D1802">
        <v>43.84</v>
      </c>
      <c r="E1802">
        <v>44</v>
      </c>
      <c r="F1802">
        <v>44</v>
      </c>
      <c r="G1802">
        <v>61100</v>
      </c>
    </row>
    <row r="1803" spans="1:7" x14ac:dyDescent="0.25">
      <c r="A1803" s="46">
        <v>42478</v>
      </c>
      <c r="B1803">
        <v>44.240001999999997</v>
      </c>
      <c r="C1803">
        <v>44.400002000000001</v>
      </c>
      <c r="D1803">
        <v>42.040000999999997</v>
      </c>
      <c r="E1803">
        <v>42.080002</v>
      </c>
      <c r="F1803">
        <v>42.080002</v>
      </c>
      <c r="G1803">
        <v>346100</v>
      </c>
    </row>
    <row r="1804" spans="1:7" x14ac:dyDescent="0.25">
      <c r="A1804" s="46">
        <v>42479</v>
      </c>
      <c r="B1804">
        <v>42</v>
      </c>
      <c r="C1804">
        <v>43.240001999999997</v>
      </c>
      <c r="D1804">
        <v>41.84</v>
      </c>
      <c r="E1804">
        <v>42.919998</v>
      </c>
      <c r="F1804">
        <v>42.919998</v>
      </c>
      <c r="G1804">
        <v>51100</v>
      </c>
    </row>
    <row r="1805" spans="1:7" x14ac:dyDescent="0.25">
      <c r="A1805" s="46">
        <v>42480</v>
      </c>
      <c r="B1805">
        <v>42.400002000000001</v>
      </c>
      <c r="C1805">
        <v>43.240001999999997</v>
      </c>
      <c r="D1805">
        <v>42.360000999999997</v>
      </c>
      <c r="E1805">
        <v>42.919998</v>
      </c>
      <c r="F1805">
        <v>42.919998</v>
      </c>
      <c r="G1805">
        <v>361900</v>
      </c>
    </row>
    <row r="1806" spans="1:7" x14ac:dyDescent="0.25">
      <c r="A1806" s="46">
        <v>42481</v>
      </c>
      <c r="B1806">
        <v>43.240001999999997</v>
      </c>
      <c r="C1806">
        <v>44.200001</v>
      </c>
      <c r="D1806">
        <v>43.240001999999997</v>
      </c>
      <c r="E1806">
        <v>43.959999000000003</v>
      </c>
      <c r="F1806">
        <v>43.959999000000003</v>
      </c>
      <c r="G1806">
        <v>346000</v>
      </c>
    </row>
    <row r="1807" spans="1:7" x14ac:dyDescent="0.25">
      <c r="A1807" s="46">
        <v>42482</v>
      </c>
      <c r="B1807">
        <v>44.279998999999997</v>
      </c>
      <c r="C1807">
        <v>44.400002000000001</v>
      </c>
      <c r="D1807">
        <v>43.52</v>
      </c>
      <c r="E1807">
        <v>43.759998000000003</v>
      </c>
      <c r="F1807">
        <v>43.759998000000003</v>
      </c>
      <c r="G1807">
        <v>338800</v>
      </c>
    </row>
    <row r="1808" spans="1:7" x14ac:dyDescent="0.25">
      <c r="A1808" s="46">
        <v>42485</v>
      </c>
      <c r="B1808">
        <v>43.799999</v>
      </c>
      <c r="C1808">
        <v>44.52</v>
      </c>
      <c r="D1808">
        <v>43.799999</v>
      </c>
      <c r="E1808">
        <v>44</v>
      </c>
      <c r="F1808">
        <v>44</v>
      </c>
      <c r="G1808">
        <v>174400</v>
      </c>
    </row>
    <row r="1809" spans="1:7" x14ac:dyDescent="0.25">
      <c r="A1809" s="46">
        <v>42486</v>
      </c>
      <c r="B1809">
        <v>43.759998000000003</v>
      </c>
      <c r="C1809">
        <v>44</v>
      </c>
      <c r="D1809">
        <v>43.52</v>
      </c>
      <c r="E1809">
        <v>43.599997999999999</v>
      </c>
      <c r="F1809">
        <v>43.599997999999999</v>
      </c>
      <c r="G1809">
        <v>275000</v>
      </c>
    </row>
    <row r="1810" spans="1:7" x14ac:dyDescent="0.25">
      <c r="A1810" s="46">
        <v>42487</v>
      </c>
      <c r="B1810">
        <v>43.880001</v>
      </c>
      <c r="C1810">
        <v>44.080002</v>
      </c>
      <c r="D1810">
        <v>42.720001000000003</v>
      </c>
      <c r="E1810">
        <v>43.040000999999997</v>
      </c>
      <c r="F1810">
        <v>43.040000999999997</v>
      </c>
      <c r="G1810">
        <v>320000</v>
      </c>
    </row>
    <row r="1811" spans="1:7" x14ac:dyDescent="0.25">
      <c r="A1811" s="46">
        <v>42488</v>
      </c>
      <c r="B1811">
        <v>43.279998999999997</v>
      </c>
      <c r="C1811">
        <v>44.279998999999997</v>
      </c>
      <c r="D1811">
        <v>42.560001</v>
      </c>
      <c r="E1811">
        <v>44.119999</v>
      </c>
      <c r="F1811">
        <v>44.119999</v>
      </c>
      <c r="G1811">
        <v>353500</v>
      </c>
    </row>
    <row r="1812" spans="1:7" x14ac:dyDescent="0.25">
      <c r="A1812" s="46">
        <v>42489</v>
      </c>
      <c r="B1812">
        <v>44.599997999999999</v>
      </c>
      <c r="C1812">
        <v>46.080002</v>
      </c>
      <c r="D1812">
        <v>44.360000999999997</v>
      </c>
      <c r="E1812">
        <v>45.040000999999997</v>
      </c>
      <c r="F1812">
        <v>45.040000999999997</v>
      </c>
      <c r="G1812">
        <v>882500</v>
      </c>
    </row>
    <row r="1813" spans="1:7" x14ac:dyDescent="0.25">
      <c r="A1813" s="46">
        <v>42492</v>
      </c>
      <c r="B1813">
        <v>44.759998000000003</v>
      </c>
      <c r="C1813">
        <v>45.119999</v>
      </c>
      <c r="D1813">
        <v>44</v>
      </c>
      <c r="E1813">
        <v>44.200001</v>
      </c>
      <c r="F1813">
        <v>44.200001</v>
      </c>
      <c r="G1813">
        <v>473300</v>
      </c>
    </row>
    <row r="1814" spans="1:7" x14ac:dyDescent="0.25">
      <c r="A1814" s="46">
        <v>42493</v>
      </c>
      <c r="B1814">
        <v>44.880001</v>
      </c>
      <c r="C1814">
        <v>45.439999</v>
      </c>
      <c r="D1814">
        <v>44.68</v>
      </c>
      <c r="E1814">
        <v>45.240001999999997</v>
      </c>
      <c r="F1814">
        <v>45.240001999999997</v>
      </c>
      <c r="G1814">
        <v>222700</v>
      </c>
    </row>
    <row r="1815" spans="1:7" x14ac:dyDescent="0.25">
      <c r="A1815" s="46">
        <v>42494</v>
      </c>
      <c r="B1815">
        <v>45.560001</v>
      </c>
      <c r="C1815">
        <v>46.16</v>
      </c>
      <c r="D1815">
        <v>45.400002000000001</v>
      </c>
      <c r="E1815">
        <v>45.68</v>
      </c>
      <c r="F1815">
        <v>45.68</v>
      </c>
      <c r="G1815">
        <v>120400</v>
      </c>
    </row>
    <row r="1816" spans="1:7" x14ac:dyDescent="0.25">
      <c r="A1816" s="46">
        <v>42495</v>
      </c>
      <c r="B1816">
        <v>45.200001</v>
      </c>
      <c r="C1816">
        <v>46.119999</v>
      </c>
      <c r="D1816">
        <v>45</v>
      </c>
      <c r="E1816">
        <v>45.919998</v>
      </c>
      <c r="F1816">
        <v>45.919998</v>
      </c>
      <c r="G1816">
        <v>195400</v>
      </c>
    </row>
    <row r="1817" spans="1:7" x14ac:dyDescent="0.25">
      <c r="A1817" s="46">
        <v>42496</v>
      </c>
      <c r="B1817">
        <v>45.759998000000003</v>
      </c>
      <c r="C1817">
        <v>45.959999000000003</v>
      </c>
      <c r="D1817">
        <v>44.799999</v>
      </c>
      <c r="E1817">
        <v>45.200001</v>
      </c>
      <c r="F1817">
        <v>45.200001</v>
      </c>
      <c r="G1817">
        <v>318600</v>
      </c>
    </row>
    <row r="1818" spans="1:7" x14ac:dyDescent="0.25">
      <c r="A1818" s="46">
        <v>42499</v>
      </c>
      <c r="B1818">
        <v>44.759998000000003</v>
      </c>
      <c r="C1818">
        <v>44.799999</v>
      </c>
      <c r="D1818">
        <v>44.040000999999997</v>
      </c>
      <c r="E1818">
        <v>44.68</v>
      </c>
      <c r="F1818">
        <v>44.68</v>
      </c>
      <c r="G1818">
        <v>347300</v>
      </c>
    </row>
    <row r="1819" spans="1:7" x14ac:dyDescent="0.25">
      <c r="A1819" s="46">
        <v>42500</v>
      </c>
      <c r="B1819">
        <v>44.040000999999997</v>
      </c>
      <c r="C1819">
        <v>44.080002</v>
      </c>
      <c r="D1819">
        <v>43.48</v>
      </c>
      <c r="E1819">
        <v>43.599997999999999</v>
      </c>
      <c r="F1819">
        <v>43.599997999999999</v>
      </c>
      <c r="G1819">
        <v>288600</v>
      </c>
    </row>
    <row r="1820" spans="1:7" x14ac:dyDescent="0.25">
      <c r="A1820" s="46">
        <v>42501</v>
      </c>
      <c r="B1820">
        <v>43.639999000000003</v>
      </c>
      <c r="C1820">
        <v>44.32</v>
      </c>
      <c r="D1820">
        <v>43.040000999999997</v>
      </c>
      <c r="E1820">
        <v>44.16</v>
      </c>
      <c r="F1820">
        <v>44.16</v>
      </c>
      <c r="G1820">
        <v>102100</v>
      </c>
    </row>
    <row r="1821" spans="1:7" x14ac:dyDescent="0.25">
      <c r="A1821" s="46">
        <v>42502</v>
      </c>
      <c r="B1821">
        <v>43.84</v>
      </c>
      <c r="C1821">
        <v>44.959999000000003</v>
      </c>
      <c r="D1821">
        <v>43.720001000000003</v>
      </c>
      <c r="E1821">
        <v>44.119999</v>
      </c>
      <c r="F1821">
        <v>44.119999</v>
      </c>
      <c r="G1821">
        <v>54200</v>
      </c>
    </row>
    <row r="1822" spans="1:7" x14ac:dyDescent="0.25">
      <c r="A1822" s="46">
        <v>42503</v>
      </c>
      <c r="B1822">
        <v>44.16</v>
      </c>
      <c r="C1822">
        <v>44.919998</v>
      </c>
      <c r="D1822">
        <v>43.48</v>
      </c>
      <c r="E1822">
        <v>44.880001</v>
      </c>
      <c r="F1822">
        <v>44.880001</v>
      </c>
      <c r="G1822">
        <v>66100</v>
      </c>
    </row>
    <row r="1823" spans="1:7" x14ac:dyDescent="0.25">
      <c r="A1823" s="46">
        <v>42506</v>
      </c>
      <c r="B1823">
        <v>44.599997999999999</v>
      </c>
      <c r="C1823">
        <v>44.599997999999999</v>
      </c>
      <c r="D1823">
        <v>43.400002000000001</v>
      </c>
      <c r="E1823">
        <v>43.400002000000001</v>
      </c>
      <c r="F1823">
        <v>43.400002000000001</v>
      </c>
      <c r="G1823">
        <v>384600</v>
      </c>
    </row>
    <row r="1824" spans="1:7" x14ac:dyDescent="0.25">
      <c r="A1824" s="46">
        <v>42507</v>
      </c>
      <c r="B1824">
        <v>43.759998000000003</v>
      </c>
      <c r="C1824">
        <v>45.200001</v>
      </c>
      <c r="D1824">
        <v>43.759998000000003</v>
      </c>
      <c r="E1824">
        <v>45</v>
      </c>
      <c r="F1824">
        <v>45</v>
      </c>
      <c r="G1824">
        <v>397500</v>
      </c>
    </row>
    <row r="1825" spans="1:7" x14ac:dyDescent="0.25">
      <c r="A1825" s="46">
        <v>42508</v>
      </c>
      <c r="B1825">
        <v>45.32</v>
      </c>
      <c r="C1825">
        <v>45.68</v>
      </c>
      <c r="D1825">
        <v>44.52</v>
      </c>
      <c r="E1825">
        <v>45.040000999999997</v>
      </c>
      <c r="F1825">
        <v>45.040000999999997</v>
      </c>
      <c r="G1825">
        <v>392100</v>
      </c>
    </row>
    <row r="1826" spans="1:7" x14ac:dyDescent="0.25">
      <c r="A1826" s="46">
        <v>42509</v>
      </c>
      <c r="B1826">
        <v>45.48</v>
      </c>
      <c r="C1826">
        <v>46.360000999999997</v>
      </c>
      <c r="D1826">
        <v>45.279998999999997</v>
      </c>
      <c r="E1826">
        <v>45.279998999999997</v>
      </c>
      <c r="F1826">
        <v>45.279998999999997</v>
      </c>
      <c r="G1826">
        <v>449600</v>
      </c>
    </row>
    <row r="1827" spans="1:7" x14ac:dyDescent="0.25">
      <c r="A1827" s="46">
        <v>42510</v>
      </c>
      <c r="B1827">
        <v>44.880001</v>
      </c>
      <c r="C1827">
        <v>45.080002</v>
      </c>
      <c r="D1827">
        <v>44.52</v>
      </c>
      <c r="E1827">
        <v>44.959999000000003</v>
      </c>
      <c r="F1827">
        <v>44.959999000000003</v>
      </c>
      <c r="G1827">
        <v>196900</v>
      </c>
    </row>
    <row r="1828" spans="1:7" x14ac:dyDescent="0.25">
      <c r="A1828" s="46">
        <v>42513</v>
      </c>
      <c r="B1828">
        <v>44.639999000000003</v>
      </c>
      <c r="C1828">
        <v>45</v>
      </c>
      <c r="D1828">
        <v>44.16</v>
      </c>
      <c r="E1828">
        <v>44.560001</v>
      </c>
      <c r="F1828">
        <v>44.560001</v>
      </c>
      <c r="G1828">
        <v>219300</v>
      </c>
    </row>
    <row r="1829" spans="1:7" x14ac:dyDescent="0.25">
      <c r="A1829" s="46">
        <v>42514</v>
      </c>
      <c r="B1829">
        <v>44.040000999999997</v>
      </c>
      <c r="C1829">
        <v>44.040000999999997</v>
      </c>
      <c r="D1829">
        <v>43.119999</v>
      </c>
      <c r="E1829">
        <v>43.32</v>
      </c>
      <c r="F1829">
        <v>43.32</v>
      </c>
      <c r="G1829">
        <v>90200</v>
      </c>
    </row>
    <row r="1830" spans="1:7" x14ac:dyDescent="0.25">
      <c r="A1830" s="46">
        <v>42515</v>
      </c>
      <c r="B1830">
        <v>43</v>
      </c>
      <c r="C1830">
        <v>43.200001</v>
      </c>
      <c r="D1830">
        <v>42.439999</v>
      </c>
      <c r="E1830">
        <v>42.919998</v>
      </c>
      <c r="F1830">
        <v>42.919998</v>
      </c>
      <c r="G1830">
        <v>215600</v>
      </c>
    </row>
    <row r="1831" spans="1:7" x14ac:dyDescent="0.25">
      <c r="A1831" s="46">
        <v>42516</v>
      </c>
      <c r="B1831">
        <v>42.720001000000003</v>
      </c>
      <c r="C1831">
        <v>42.959999000000003</v>
      </c>
      <c r="D1831">
        <v>42.639999000000003</v>
      </c>
      <c r="E1831">
        <v>42.84</v>
      </c>
      <c r="F1831">
        <v>42.84</v>
      </c>
      <c r="G1831">
        <v>692900</v>
      </c>
    </row>
    <row r="1832" spans="1:7" x14ac:dyDescent="0.25">
      <c r="A1832" s="46">
        <v>42517</v>
      </c>
      <c r="B1832">
        <v>42.52</v>
      </c>
      <c r="C1832">
        <v>42.880001</v>
      </c>
      <c r="D1832">
        <v>42.360000999999997</v>
      </c>
      <c r="E1832">
        <v>42.400002000000001</v>
      </c>
      <c r="F1832">
        <v>42.400002000000001</v>
      </c>
      <c r="G1832">
        <v>57600</v>
      </c>
    </row>
    <row r="1833" spans="1:7" x14ac:dyDescent="0.25">
      <c r="A1833" s="46">
        <v>42521</v>
      </c>
      <c r="B1833">
        <v>42</v>
      </c>
      <c r="C1833">
        <v>43</v>
      </c>
      <c r="D1833">
        <v>42</v>
      </c>
      <c r="E1833">
        <v>42.279998999999997</v>
      </c>
      <c r="F1833">
        <v>42.279998999999997</v>
      </c>
      <c r="G1833">
        <v>368900</v>
      </c>
    </row>
    <row r="1834" spans="1:7" x14ac:dyDescent="0.25">
      <c r="A1834" s="46">
        <v>42522</v>
      </c>
      <c r="B1834">
        <v>42.560001</v>
      </c>
      <c r="C1834">
        <v>42.639999000000003</v>
      </c>
      <c r="D1834">
        <v>41.959999000000003</v>
      </c>
      <c r="E1834">
        <v>42</v>
      </c>
      <c r="F1834">
        <v>42</v>
      </c>
      <c r="G1834">
        <v>244900</v>
      </c>
    </row>
    <row r="1835" spans="1:7" x14ac:dyDescent="0.25">
      <c r="A1835" s="46">
        <v>42523</v>
      </c>
      <c r="B1835">
        <v>42.360000999999997</v>
      </c>
      <c r="C1835">
        <v>42.639999000000003</v>
      </c>
      <c r="D1835">
        <v>41.799999</v>
      </c>
      <c r="E1835">
        <v>41.799999</v>
      </c>
      <c r="F1835">
        <v>41.799999</v>
      </c>
      <c r="G1835">
        <v>378800</v>
      </c>
    </row>
    <row r="1836" spans="1:7" x14ac:dyDescent="0.25">
      <c r="A1836" s="46">
        <v>42524</v>
      </c>
      <c r="B1836">
        <v>42.240001999999997</v>
      </c>
      <c r="C1836">
        <v>42.919998</v>
      </c>
      <c r="D1836">
        <v>41.599997999999999</v>
      </c>
      <c r="E1836">
        <v>41.759998000000003</v>
      </c>
      <c r="F1836">
        <v>41.759998000000003</v>
      </c>
      <c r="G1836">
        <v>576000</v>
      </c>
    </row>
    <row r="1837" spans="1:7" x14ac:dyDescent="0.25">
      <c r="A1837" s="46">
        <v>42527</v>
      </c>
      <c r="B1837">
        <v>41.959999000000003</v>
      </c>
      <c r="C1837">
        <v>42.240001999999997</v>
      </c>
      <c r="D1837">
        <v>41.639999000000003</v>
      </c>
      <c r="E1837">
        <v>41.880001</v>
      </c>
      <c r="F1837">
        <v>41.880001</v>
      </c>
      <c r="G1837">
        <v>350500</v>
      </c>
    </row>
    <row r="1838" spans="1:7" x14ac:dyDescent="0.25">
      <c r="A1838" s="46">
        <v>42528</v>
      </c>
      <c r="B1838">
        <v>41.799999</v>
      </c>
      <c r="C1838">
        <v>41.880001</v>
      </c>
      <c r="D1838">
        <v>41.439999</v>
      </c>
      <c r="E1838">
        <v>41.880001</v>
      </c>
      <c r="F1838">
        <v>41.880001</v>
      </c>
      <c r="G1838">
        <v>338500</v>
      </c>
    </row>
    <row r="1839" spans="1:7" x14ac:dyDescent="0.25">
      <c r="A1839" s="46">
        <v>42529</v>
      </c>
      <c r="B1839">
        <v>41.959999000000003</v>
      </c>
      <c r="C1839">
        <v>42.439999</v>
      </c>
      <c r="D1839">
        <v>41.68</v>
      </c>
      <c r="E1839">
        <v>42.200001</v>
      </c>
      <c r="F1839">
        <v>42.200001</v>
      </c>
      <c r="G1839">
        <v>283800</v>
      </c>
    </row>
    <row r="1840" spans="1:7" x14ac:dyDescent="0.25">
      <c r="A1840" s="46">
        <v>42530</v>
      </c>
      <c r="B1840">
        <v>42.68</v>
      </c>
      <c r="C1840">
        <v>43</v>
      </c>
      <c r="D1840">
        <v>42.560001</v>
      </c>
      <c r="E1840">
        <v>42.880001</v>
      </c>
      <c r="F1840">
        <v>42.880001</v>
      </c>
      <c r="G1840">
        <v>540600</v>
      </c>
    </row>
    <row r="1841" spans="1:7" x14ac:dyDescent="0.25">
      <c r="A1841" s="46">
        <v>42531</v>
      </c>
      <c r="B1841">
        <v>43.84</v>
      </c>
      <c r="C1841">
        <v>44.560001</v>
      </c>
      <c r="D1841">
        <v>43.52</v>
      </c>
      <c r="E1841">
        <v>44.240001999999997</v>
      </c>
      <c r="F1841">
        <v>44.240001999999997</v>
      </c>
      <c r="G1841">
        <v>543100</v>
      </c>
    </row>
    <row r="1842" spans="1:7" x14ac:dyDescent="0.25">
      <c r="A1842" s="46">
        <v>42534</v>
      </c>
      <c r="B1842">
        <v>45.400002000000001</v>
      </c>
      <c r="C1842">
        <v>46.639999000000003</v>
      </c>
      <c r="D1842">
        <v>44.68</v>
      </c>
      <c r="E1842">
        <v>46.439999</v>
      </c>
      <c r="F1842">
        <v>46.439999</v>
      </c>
      <c r="G1842">
        <v>804900</v>
      </c>
    </row>
    <row r="1843" spans="1:7" x14ac:dyDescent="0.25">
      <c r="A1843" s="46">
        <v>42535</v>
      </c>
      <c r="B1843">
        <v>46.799999</v>
      </c>
      <c r="C1843">
        <v>47.360000999999997</v>
      </c>
      <c r="D1843">
        <v>45.759998000000003</v>
      </c>
      <c r="E1843">
        <v>46.240001999999997</v>
      </c>
      <c r="F1843">
        <v>46.240001999999997</v>
      </c>
      <c r="G1843">
        <v>1379300</v>
      </c>
    </row>
    <row r="1844" spans="1:7" x14ac:dyDescent="0.25">
      <c r="A1844" s="46">
        <v>42536</v>
      </c>
      <c r="B1844">
        <v>45.880001</v>
      </c>
      <c r="C1844">
        <v>46.080002</v>
      </c>
      <c r="D1844">
        <v>44.84</v>
      </c>
      <c r="E1844">
        <v>45.84</v>
      </c>
      <c r="F1844">
        <v>45.84</v>
      </c>
      <c r="G1844">
        <v>719700</v>
      </c>
    </row>
    <row r="1845" spans="1:7" x14ac:dyDescent="0.25">
      <c r="A1845" s="46">
        <v>42537</v>
      </c>
      <c r="B1845">
        <v>46.599997999999999</v>
      </c>
      <c r="C1845">
        <v>47.84</v>
      </c>
      <c r="D1845">
        <v>44.68</v>
      </c>
      <c r="E1845">
        <v>44.880001</v>
      </c>
      <c r="F1845">
        <v>44.880001</v>
      </c>
      <c r="G1845">
        <v>930800</v>
      </c>
    </row>
    <row r="1846" spans="1:7" x14ac:dyDescent="0.25">
      <c r="A1846" s="46">
        <v>42538</v>
      </c>
      <c r="B1846">
        <v>44.880001</v>
      </c>
      <c r="C1846">
        <v>45.32</v>
      </c>
      <c r="D1846">
        <v>44.52</v>
      </c>
      <c r="E1846">
        <v>45.119999</v>
      </c>
      <c r="F1846">
        <v>45.119999</v>
      </c>
      <c r="G1846">
        <v>1054500</v>
      </c>
    </row>
    <row r="1847" spans="1:7" x14ac:dyDescent="0.25">
      <c r="A1847" s="46">
        <v>42541</v>
      </c>
      <c r="B1847">
        <v>43.720001000000003</v>
      </c>
      <c r="C1847">
        <v>43.720001000000003</v>
      </c>
      <c r="D1847">
        <v>43.080002</v>
      </c>
      <c r="E1847">
        <v>43.48</v>
      </c>
      <c r="F1847">
        <v>43.48</v>
      </c>
      <c r="G1847">
        <v>762900</v>
      </c>
    </row>
    <row r="1848" spans="1:7" x14ac:dyDescent="0.25">
      <c r="A1848" s="46">
        <v>42542</v>
      </c>
      <c r="B1848">
        <v>43</v>
      </c>
      <c r="C1848">
        <v>43.799999</v>
      </c>
      <c r="D1848">
        <v>43</v>
      </c>
      <c r="E1848">
        <v>43.200001</v>
      </c>
      <c r="F1848">
        <v>43.200001</v>
      </c>
      <c r="G1848">
        <v>770600</v>
      </c>
    </row>
    <row r="1849" spans="1:7" x14ac:dyDescent="0.25">
      <c r="A1849" s="46">
        <v>42543</v>
      </c>
      <c r="B1849">
        <v>43.279998999999997</v>
      </c>
      <c r="C1849">
        <v>43.759998000000003</v>
      </c>
      <c r="D1849">
        <v>42.560001</v>
      </c>
      <c r="E1849">
        <v>43.080002</v>
      </c>
      <c r="F1849">
        <v>43.080002</v>
      </c>
      <c r="G1849">
        <v>887200</v>
      </c>
    </row>
    <row r="1850" spans="1:7" x14ac:dyDescent="0.25">
      <c r="A1850" s="46">
        <v>42544</v>
      </c>
      <c r="B1850">
        <v>42</v>
      </c>
      <c r="C1850">
        <v>42.400002000000001</v>
      </c>
      <c r="D1850">
        <v>41.48</v>
      </c>
      <c r="E1850">
        <v>41.599997999999999</v>
      </c>
      <c r="F1850">
        <v>41.599997999999999</v>
      </c>
      <c r="G1850">
        <v>617400</v>
      </c>
    </row>
    <row r="1851" spans="1:7" x14ac:dyDescent="0.25">
      <c r="A1851" s="46">
        <v>42545</v>
      </c>
      <c r="B1851">
        <v>44.16</v>
      </c>
      <c r="C1851">
        <v>45.919998</v>
      </c>
      <c r="D1851">
        <v>42.68</v>
      </c>
      <c r="E1851">
        <v>45.560001</v>
      </c>
      <c r="F1851">
        <v>45.560001</v>
      </c>
      <c r="G1851">
        <v>2374200</v>
      </c>
    </row>
    <row r="1852" spans="1:7" x14ac:dyDescent="0.25">
      <c r="A1852" s="46">
        <v>42548</v>
      </c>
      <c r="B1852">
        <v>45.880001</v>
      </c>
      <c r="C1852">
        <v>47.200001</v>
      </c>
      <c r="D1852">
        <v>45.720001000000003</v>
      </c>
      <c r="E1852">
        <v>46.360000999999997</v>
      </c>
      <c r="F1852">
        <v>46.360000999999997</v>
      </c>
      <c r="G1852">
        <v>1394600</v>
      </c>
    </row>
    <row r="1853" spans="1:7" x14ac:dyDescent="0.25">
      <c r="A1853" s="46">
        <v>42549</v>
      </c>
      <c r="B1853">
        <v>45.48</v>
      </c>
      <c r="C1853">
        <v>46.040000999999997</v>
      </c>
      <c r="D1853">
        <v>44.360000999999997</v>
      </c>
      <c r="E1853">
        <v>44.560001</v>
      </c>
      <c r="F1853">
        <v>44.560001</v>
      </c>
      <c r="G1853">
        <v>272400</v>
      </c>
    </row>
    <row r="1854" spans="1:7" x14ac:dyDescent="0.25">
      <c r="A1854" s="46">
        <v>42550</v>
      </c>
      <c r="B1854">
        <v>43.84</v>
      </c>
      <c r="C1854">
        <v>44.040000999999997</v>
      </c>
      <c r="D1854">
        <v>43.200001</v>
      </c>
      <c r="E1854">
        <v>43.400002000000001</v>
      </c>
      <c r="F1854">
        <v>43.400002000000001</v>
      </c>
      <c r="G1854">
        <v>182100</v>
      </c>
    </row>
    <row r="1855" spans="1:7" x14ac:dyDescent="0.25">
      <c r="A1855" s="46">
        <v>42551</v>
      </c>
      <c r="B1855">
        <v>43.119999</v>
      </c>
      <c r="C1855">
        <v>43.560001</v>
      </c>
      <c r="D1855">
        <v>42.880001</v>
      </c>
      <c r="E1855">
        <v>43.16</v>
      </c>
      <c r="F1855">
        <v>43.16</v>
      </c>
      <c r="G1855">
        <v>786500</v>
      </c>
    </row>
    <row r="1856" spans="1:7" x14ac:dyDescent="0.25">
      <c r="A1856" s="46">
        <v>42552</v>
      </c>
      <c r="B1856">
        <v>43.080002</v>
      </c>
      <c r="C1856">
        <v>43.560001</v>
      </c>
      <c r="D1856">
        <v>42.639999000000003</v>
      </c>
      <c r="E1856">
        <v>43.119999</v>
      </c>
      <c r="F1856">
        <v>43.119999</v>
      </c>
      <c r="G1856">
        <v>948300</v>
      </c>
    </row>
    <row r="1857" spans="1:7" x14ac:dyDescent="0.25">
      <c r="A1857" s="46">
        <v>42556</v>
      </c>
      <c r="B1857">
        <v>43.360000999999997</v>
      </c>
      <c r="C1857">
        <v>44.240001999999997</v>
      </c>
      <c r="D1857">
        <v>43.240001999999997</v>
      </c>
      <c r="E1857">
        <v>43.560001</v>
      </c>
      <c r="F1857">
        <v>43.560001</v>
      </c>
      <c r="G1857">
        <v>735100</v>
      </c>
    </row>
    <row r="1858" spans="1:7" x14ac:dyDescent="0.25">
      <c r="A1858" s="46">
        <v>42557</v>
      </c>
      <c r="B1858">
        <v>43.68</v>
      </c>
      <c r="C1858">
        <v>44</v>
      </c>
      <c r="D1858">
        <v>42.720001000000003</v>
      </c>
      <c r="E1858">
        <v>43</v>
      </c>
      <c r="F1858">
        <v>43</v>
      </c>
      <c r="G1858">
        <v>760800</v>
      </c>
    </row>
    <row r="1859" spans="1:7" x14ac:dyDescent="0.25">
      <c r="A1859" s="46">
        <v>42558</v>
      </c>
      <c r="B1859">
        <v>42.720001000000003</v>
      </c>
      <c r="C1859">
        <v>43.599997999999999</v>
      </c>
      <c r="D1859">
        <v>42.439999</v>
      </c>
      <c r="E1859">
        <v>42.720001000000003</v>
      </c>
      <c r="F1859">
        <v>42.720001000000003</v>
      </c>
      <c r="G1859">
        <v>509600</v>
      </c>
    </row>
    <row r="1860" spans="1:7" x14ac:dyDescent="0.25">
      <c r="A1860" s="46">
        <v>42559</v>
      </c>
      <c r="B1860">
        <v>42.200001</v>
      </c>
      <c r="C1860">
        <v>42.360000999999997</v>
      </c>
      <c r="D1860">
        <v>41.32</v>
      </c>
      <c r="E1860">
        <v>41.560001</v>
      </c>
      <c r="F1860">
        <v>41.560001</v>
      </c>
      <c r="G1860">
        <v>144800</v>
      </c>
    </row>
    <row r="1861" spans="1:7" x14ac:dyDescent="0.25">
      <c r="A1861" s="46">
        <v>42562</v>
      </c>
      <c r="B1861">
        <v>41.279998999999997</v>
      </c>
      <c r="C1861">
        <v>41.720001000000003</v>
      </c>
      <c r="D1861">
        <v>41.119999</v>
      </c>
      <c r="E1861">
        <v>41.639999000000003</v>
      </c>
      <c r="F1861">
        <v>41.639999000000003</v>
      </c>
      <c r="G1861">
        <v>599600</v>
      </c>
    </row>
    <row r="1862" spans="1:7" x14ac:dyDescent="0.25">
      <c r="A1862" s="46">
        <v>42563</v>
      </c>
      <c r="B1862">
        <v>41.279998999999997</v>
      </c>
      <c r="C1862">
        <v>41.360000999999997</v>
      </c>
      <c r="D1862">
        <v>41</v>
      </c>
      <c r="E1862">
        <v>41.040000999999997</v>
      </c>
      <c r="F1862">
        <v>41.040000999999997</v>
      </c>
      <c r="G1862">
        <v>438100</v>
      </c>
    </row>
    <row r="1863" spans="1:7" x14ac:dyDescent="0.25">
      <c r="A1863" s="46">
        <v>42564</v>
      </c>
      <c r="B1863">
        <v>40.799999</v>
      </c>
      <c r="C1863">
        <v>41.200001</v>
      </c>
      <c r="D1863">
        <v>40.799999</v>
      </c>
      <c r="E1863">
        <v>40.880001</v>
      </c>
      <c r="F1863">
        <v>40.880001</v>
      </c>
      <c r="G1863">
        <v>713700</v>
      </c>
    </row>
    <row r="1864" spans="1:7" x14ac:dyDescent="0.25">
      <c r="A1864" s="46">
        <v>42565</v>
      </c>
      <c r="B1864">
        <v>40.32</v>
      </c>
      <c r="C1864">
        <v>40.68</v>
      </c>
      <c r="D1864">
        <v>40.159999999999997</v>
      </c>
      <c r="E1864">
        <v>40.68</v>
      </c>
      <c r="F1864">
        <v>40.68</v>
      </c>
      <c r="G1864">
        <v>486600</v>
      </c>
    </row>
    <row r="1865" spans="1:7" x14ac:dyDescent="0.25">
      <c r="A1865" s="46">
        <v>42566</v>
      </c>
      <c r="B1865">
        <v>40.479999999999997</v>
      </c>
      <c r="C1865">
        <v>41.200001</v>
      </c>
      <c r="D1865">
        <v>40.479999999999997</v>
      </c>
      <c r="E1865">
        <v>40.840000000000003</v>
      </c>
      <c r="F1865">
        <v>40.840000000000003</v>
      </c>
      <c r="G1865">
        <v>408900</v>
      </c>
    </row>
    <row r="1866" spans="1:7" x14ac:dyDescent="0.25">
      <c r="A1866" s="46">
        <v>42569</v>
      </c>
      <c r="B1866">
        <v>40.880001</v>
      </c>
      <c r="C1866">
        <v>41.040000999999997</v>
      </c>
      <c r="D1866">
        <v>40.32</v>
      </c>
      <c r="E1866">
        <v>40.479999999999997</v>
      </c>
      <c r="F1866">
        <v>40.479999999999997</v>
      </c>
      <c r="G1866">
        <v>421900</v>
      </c>
    </row>
    <row r="1867" spans="1:7" x14ac:dyDescent="0.25">
      <c r="A1867" s="46">
        <v>42570</v>
      </c>
      <c r="B1867">
        <v>40.68</v>
      </c>
      <c r="C1867">
        <v>40.919998</v>
      </c>
      <c r="D1867">
        <v>40.400002000000001</v>
      </c>
      <c r="E1867">
        <v>40.799999</v>
      </c>
      <c r="F1867">
        <v>40.799999</v>
      </c>
      <c r="G1867">
        <v>401500</v>
      </c>
    </row>
    <row r="1868" spans="1:7" x14ac:dyDescent="0.25">
      <c r="A1868" s="46">
        <v>42571</v>
      </c>
      <c r="B1868">
        <v>40.400002000000001</v>
      </c>
      <c r="C1868">
        <v>40.599997999999999</v>
      </c>
      <c r="D1868">
        <v>40.200001</v>
      </c>
      <c r="E1868">
        <v>40.200001</v>
      </c>
      <c r="F1868">
        <v>40.200001</v>
      </c>
      <c r="G1868">
        <v>388800</v>
      </c>
    </row>
    <row r="1869" spans="1:7" x14ac:dyDescent="0.25">
      <c r="A1869" s="46">
        <v>42572</v>
      </c>
      <c r="B1869">
        <v>40.32</v>
      </c>
      <c r="C1869">
        <v>41.279998999999997</v>
      </c>
      <c r="D1869">
        <v>40.240001999999997</v>
      </c>
      <c r="E1869">
        <v>41.279998999999997</v>
      </c>
      <c r="F1869">
        <v>41.279998999999997</v>
      </c>
      <c r="G1869">
        <v>587200</v>
      </c>
    </row>
    <row r="1870" spans="1:7" x14ac:dyDescent="0.25">
      <c r="A1870" s="46">
        <v>42573</v>
      </c>
      <c r="B1870">
        <v>41.16</v>
      </c>
      <c r="C1870">
        <v>41.240001999999997</v>
      </c>
      <c r="D1870">
        <v>40.360000999999997</v>
      </c>
      <c r="E1870">
        <v>40.68</v>
      </c>
      <c r="F1870">
        <v>40.68</v>
      </c>
      <c r="G1870">
        <v>660600</v>
      </c>
    </row>
    <row r="1871" spans="1:7" x14ac:dyDescent="0.25">
      <c r="A1871" s="46">
        <v>42576</v>
      </c>
      <c r="B1871">
        <v>40.68</v>
      </c>
      <c r="C1871">
        <v>41.279998999999997</v>
      </c>
      <c r="D1871">
        <v>40.639999000000003</v>
      </c>
      <c r="E1871">
        <v>40.759998000000003</v>
      </c>
      <c r="F1871">
        <v>40.759998000000003</v>
      </c>
      <c r="G1871">
        <v>567600</v>
      </c>
    </row>
    <row r="1872" spans="1:7" x14ac:dyDescent="0.25">
      <c r="A1872" s="46">
        <v>42577</v>
      </c>
      <c r="B1872">
        <v>40.840000000000003</v>
      </c>
      <c r="C1872">
        <v>41.200001</v>
      </c>
      <c r="D1872">
        <v>40.599997999999999</v>
      </c>
      <c r="E1872">
        <v>40.919998</v>
      </c>
      <c r="F1872">
        <v>40.919998</v>
      </c>
      <c r="G1872">
        <v>560700</v>
      </c>
    </row>
    <row r="1873" spans="1:7" x14ac:dyDescent="0.25">
      <c r="A1873" s="46">
        <v>42578</v>
      </c>
      <c r="B1873">
        <v>40.560001</v>
      </c>
      <c r="C1873">
        <v>41.119999</v>
      </c>
      <c r="D1873">
        <v>40.360000999999997</v>
      </c>
      <c r="E1873">
        <v>40.560001</v>
      </c>
      <c r="F1873">
        <v>40.560001</v>
      </c>
      <c r="G1873">
        <v>444600</v>
      </c>
    </row>
    <row r="1874" spans="1:7" x14ac:dyDescent="0.25">
      <c r="A1874" s="46">
        <v>42579</v>
      </c>
      <c r="B1874">
        <v>40.68</v>
      </c>
      <c r="C1874">
        <v>40.880001</v>
      </c>
      <c r="D1874">
        <v>39.919998</v>
      </c>
      <c r="E1874">
        <v>40.080002</v>
      </c>
      <c r="F1874">
        <v>40.080002</v>
      </c>
      <c r="G1874">
        <v>420300</v>
      </c>
    </row>
    <row r="1875" spans="1:7" x14ac:dyDescent="0.25">
      <c r="A1875" s="46">
        <v>42580</v>
      </c>
      <c r="B1875">
        <v>40.040000999999997</v>
      </c>
      <c r="C1875">
        <v>40.040000999999997</v>
      </c>
      <c r="D1875">
        <v>39.119999</v>
      </c>
      <c r="E1875">
        <v>39.32</v>
      </c>
      <c r="F1875">
        <v>39.32</v>
      </c>
      <c r="G1875">
        <v>499900</v>
      </c>
    </row>
    <row r="1876" spans="1:7" x14ac:dyDescent="0.25">
      <c r="A1876" s="46">
        <v>42583</v>
      </c>
      <c r="B1876">
        <v>39.200001</v>
      </c>
      <c r="C1876">
        <v>39.560001</v>
      </c>
      <c r="D1876">
        <v>38.68</v>
      </c>
      <c r="E1876">
        <v>39.040000999999997</v>
      </c>
      <c r="F1876">
        <v>39.040000999999997</v>
      </c>
      <c r="G1876">
        <v>464100</v>
      </c>
    </row>
    <row r="1877" spans="1:7" x14ac:dyDescent="0.25">
      <c r="A1877" s="46">
        <v>42584</v>
      </c>
      <c r="B1877">
        <v>39.360000999999997</v>
      </c>
      <c r="C1877">
        <v>40.360000999999997</v>
      </c>
      <c r="D1877">
        <v>39.32</v>
      </c>
      <c r="E1877">
        <v>39.919998</v>
      </c>
      <c r="F1877">
        <v>39.919998</v>
      </c>
      <c r="G1877">
        <v>462100</v>
      </c>
    </row>
    <row r="1878" spans="1:7" x14ac:dyDescent="0.25">
      <c r="A1878" s="46">
        <v>42585</v>
      </c>
      <c r="B1878">
        <v>39.959999000000003</v>
      </c>
      <c r="C1878">
        <v>40.040000999999997</v>
      </c>
      <c r="D1878">
        <v>39.479999999999997</v>
      </c>
      <c r="E1878">
        <v>39.520000000000003</v>
      </c>
      <c r="F1878">
        <v>39.520000000000003</v>
      </c>
      <c r="G1878">
        <v>271800</v>
      </c>
    </row>
    <row r="1879" spans="1:7" x14ac:dyDescent="0.25">
      <c r="A1879" s="46">
        <v>42586</v>
      </c>
      <c r="B1879">
        <v>39.479999999999997</v>
      </c>
      <c r="C1879">
        <v>39.560001</v>
      </c>
      <c r="D1879">
        <v>39.080002</v>
      </c>
      <c r="E1879">
        <v>39.200001</v>
      </c>
      <c r="F1879">
        <v>39.200001</v>
      </c>
      <c r="G1879">
        <v>195600</v>
      </c>
    </row>
    <row r="1880" spans="1:7" x14ac:dyDescent="0.25">
      <c r="A1880" s="46">
        <v>42587</v>
      </c>
      <c r="B1880">
        <v>38.880001</v>
      </c>
      <c r="C1880">
        <v>38.880001</v>
      </c>
      <c r="D1880">
        <v>38.520000000000003</v>
      </c>
      <c r="E1880">
        <v>38.880001</v>
      </c>
      <c r="F1880">
        <v>38.880001</v>
      </c>
      <c r="G1880">
        <v>432500</v>
      </c>
    </row>
    <row r="1881" spans="1:7" x14ac:dyDescent="0.25">
      <c r="A1881" s="46">
        <v>42590</v>
      </c>
      <c r="B1881">
        <v>38.479999999999997</v>
      </c>
      <c r="C1881">
        <v>38.560001</v>
      </c>
      <c r="D1881">
        <v>38.32</v>
      </c>
      <c r="E1881">
        <v>38.32</v>
      </c>
      <c r="F1881">
        <v>38.32</v>
      </c>
      <c r="G1881">
        <v>637500</v>
      </c>
    </row>
    <row r="1882" spans="1:7" x14ac:dyDescent="0.25">
      <c r="A1882" s="46">
        <v>42591</v>
      </c>
      <c r="B1882">
        <v>38.090000000000003</v>
      </c>
      <c r="C1882">
        <v>38.18</v>
      </c>
      <c r="D1882">
        <v>37.409999999999997</v>
      </c>
      <c r="E1882">
        <v>37.409999999999997</v>
      </c>
      <c r="F1882">
        <v>37.409999999999997</v>
      </c>
      <c r="G1882">
        <v>233900</v>
      </c>
    </row>
    <row r="1883" spans="1:7" x14ac:dyDescent="0.25">
      <c r="A1883" s="46">
        <v>42592</v>
      </c>
      <c r="B1883">
        <v>37.599997999999999</v>
      </c>
      <c r="C1883">
        <v>38.5</v>
      </c>
      <c r="D1883">
        <v>37.57</v>
      </c>
      <c r="E1883">
        <v>38.18</v>
      </c>
      <c r="F1883">
        <v>38.18</v>
      </c>
      <c r="G1883">
        <v>423900</v>
      </c>
    </row>
    <row r="1884" spans="1:7" x14ac:dyDescent="0.25">
      <c r="A1884" s="46">
        <v>42593</v>
      </c>
      <c r="B1884">
        <v>38</v>
      </c>
      <c r="C1884">
        <v>38.380001</v>
      </c>
      <c r="D1884">
        <v>37.639999000000003</v>
      </c>
      <c r="E1884">
        <v>38.369999</v>
      </c>
      <c r="F1884">
        <v>38.369999</v>
      </c>
      <c r="G1884">
        <v>214500</v>
      </c>
    </row>
    <row r="1885" spans="1:7" x14ac:dyDescent="0.25">
      <c r="A1885" s="46">
        <v>42594</v>
      </c>
      <c r="B1885">
        <v>38.549999</v>
      </c>
      <c r="C1885">
        <v>38.639999000000003</v>
      </c>
      <c r="D1885">
        <v>38.159999999999997</v>
      </c>
      <c r="E1885">
        <v>38.470001000000003</v>
      </c>
      <c r="F1885">
        <v>38.470001000000003</v>
      </c>
      <c r="G1885">
        <v>170600</v>
      </c>
    </row>
    <row r="1886" spans="1:7" x14ac:dyDescent="0.25">
      <c r="A1886" s="46">
        <v>42597</v>
      </c>
      <c r="B1886">
        <v>38.099997999999999</v>
      </c>
      <c r="C1886">
        <v>38.409999999999997</v>
      </c>
      <c r="D1886">
        <v>37.990001999999997</v>
      </c>
      <c r="E1886">
        <v>38.349997999999999</v>
      </c>
      <c r="F1886">
        <v>38.349997999999999</v>
      </c>
      <c r="G1886">
        <v>91400</v>
      </c>
    </row>
    <row r="1887" spans="1:7" x14ac:dyDescent="0.25">
      <c r="A1887" s="46">
        <v>42598</v>
      </c>
      <c r="B1887">
        <v>38.659999999999997</v>
      </c>
      <c r="C1887">
        <v>38.970001000000003</v>
      </c>
      <c r="D1887">
        <v>38.610000999999997</v>
      </c>
      <c r="E1887">
        <v>38.959999000000003</v>
      </c>
      <c r="F1887">
        <v>38.959999000000003</v>
      </c>
      <c r="G1887">
        <v>78800</v>
      </c>
    </row>
    <row r="1888" spans="1:7" x14ac:dyDescent="0.25">
      <c r="A1888" s="46">
        <v>42599</v>
      </c>
      <c r="B1888">
        <v>38.950001</v>
      </c>
      <c r="C1888">
        <v>39.409999999999997</v>
      </c>
      <c r="D1888">
        <v>38.549999</v>
      </c>
      <c r="E1888">
        <v>38.580002</v>
      </c>
      <c r="F1888">
        <v>38.580002</v>
      </c>
      <c r="G1888">
        <v>182400</v>
      </c>
    </row>
    <row r="1889" spans="1:7" x14ac:dyDescent="0.25">
      <c r="A1889" s="46">
        <v>42600</v>
      </c>
      <c r="B1889">
        <v>38.659999999999997</v>
      </c>
      <c r="C1889">
        <v>38.970001000000003</v>
      </c>
      <c r="D1889">
        <v>38.43</v>
      </c>
      <c r="E1889">
        <v>38.790000999999997</v>
      </c>
      <c r="F1889">
        <v>38.790000999999997</v>
      </c>
      <c r="G1889">
        <v>72900</v>
      </c>
    </row>
    <row r="1890" spans="1:7" x14ac:dyDescent="0.25">
      <c r="A1890" s="46">
        <v>42601</v>
      </c>
      <c r="B1890">
        <v>38.970001000000003</v>
      </c>
      <c r="C1890">
        <v>39.150002000000001</v>
      </c>
      <c r="D1890">
        <v>38.779998999999997</v>
      </c>
      <c r="E1890">
        <v>38.900002000000001</v>
      </c>
      <c r="F1890">
        <v>38.900002000000001</v>
      </c>
      <c r="G1890">
        <v>67100</v>
      </c>
    </row>
    <row r="1891" spans="1:7" x14ac:dyDescent="0.25">
      <c r="A1891" s="46">
        <v>42604</v>
      </c>
      <c r="B1891">
        <v>38.919998</v>
      </c>
      <c r="C1891">
        <v>39.189999</v>
      </c>
      <c r="D1891">
        <v>38.840000000000003</v>
      </c>
      <c r="E1891">
        <v>39</v>
      </c>
      <c r="F1891">
        <v>39</v>
      </c>
      <c r="G1891">
        <v>120800</v>
      </c>
    </row>
    <row r="1892" spans="1:7" x14ac:dyDescent="0.25">
      <c r="A1892" s="46">
        <v>42605</v>
      </c>
      <c r="B1892">
        <v>38.869999</v>
      </c>
      <c r="C1892">
        <v>39.159999999999997</v>
      </c>
      <c r="D1892">
        <v>38.720001000000003</v>
      </c>
      <c r="E1892">
        <v>39.130001</v>
      </c>
      <c r="F1892">
        <v>39.130001</v>
      </c>
      <c r="G1892">
        <v>64200</v>
      </c>
    </row>
    <row r="1893" spans="1:7" x14ac:dyDescent="0.25">
      <c r="A1893" s="46">
        <v>42606</v>
      </c>
      <c r="B1893">
        <v>39.299999</v>
      </c>
      <c r="C1893">
        <v>39.470001000000003</v>
      </c>
      <c r="D1893">
        <v>39.209999000000003</v>
      </c>
      <c r="E1893">
        <v>39.209999000000003</v>
      </c>
      <c r="F1893">
        <v>39.209999000000003</v>
      </c>
      <c r="G1893">
        <v>72800</v>
      </c>
    </row>
    <row r="1894" spans="1:7" x14ac:dyDescent="0.25">
      <c r="A1894" s="46">
        <v>42607</v>
      </c>
      <c r="B1894">
        <v>39.490001999999997</v>
      </c>
      <c r="C1894">
        <v>39.540000999999997</v>
      </c>
      <c r="D1894">
        <v>39</v>
      </c>
      <c r="E1894">
        <v>39</v>
      </c>
      <c r="F1894">
        <v>39</v>
      </c>
      <c r="G1894">
        <v>71600</v>
      </c>
    </row>
    <row r="1895" spans="1:7" x14ac:dyDescent="0.25">
      <c r="A1895" s="46">
        <v>42608</v>
      </c>
      <c r="B1895">
        <v>39.029998999999997</v>
      </c>
      <c r="C1895">
        <v>39.700001</v>
      </c>
      <c r="D1895">
        <v>38.520000000000003</v>
      </c>
      <c r="E1895">
        <v>39.279998999999997</v>
      </c>
      <c r="F1895">
        <v>39.279998999999997</v>
      </c>
      <c r="G1895">
        <v>206600</v>
      </c>
    </row>
    <row r="1896" spans="1:7" x14ac:dyDescent="0.25">
      <c r="A1896" s="46">
        <v>42611</v>
      </c>
      <c r="B1896">
        <v>39.080002</v>
      </c>
      <c r="C1896">
        <v>39.150002000000001</v>
      </c>
      <c r="D1896">
        <v>38.889999000000003</v>
      </c>
      <c r="E1896">
        <v>39.150002000000001</v>
      </c>
      <c r="F1896">
        <v>39.150002000000001</v>
      </c>
      <c r="G1896">
        <v>100300</v>
      </c>
    </row>
    <row r="1897" spans="1:7" x14ac:dyDescent="0.25">
      <c r="A1897" s="46">
        <v>42612</v>
      </c>
      <c r="B1897">
        <v>38.979999999999997</v>
      </c>
      <c r="C1897">
        <v>39.159999999999997</v>
      </c>
      <c r="D1897">
        <v>38.840000000000003</v>
      </c>
      <c r="E1897">
        <v>38.970001000000003</v>
      </c>
      <c r="F1897">
        <v>38.970001000000003</v>
      </c>
      <c r="G1897">
        <v>98400</v>
      </c>
    </row>
    <row r="1898" spans="1:7" x14ac:dyDescent="0.25">
      <c r="A1898" s="46">
        <v>42613</v>
      </c>
      <c r="B1898">
        <v>39.049999</v>
      </c>
      <c r="C1898">
        <v>39.400002000000001</v>
      </c>
      <c r="D1898">
        <v>38.959999000000003</v>
      </c>
      <c r="E1898">
        <v>39.020000000000003</v>
      </c>
      <c r="F1898">
        <v>39.020000000000003</v>
      </c>
      <c r="G1898">
        <v>209900</v>
      </c>
    </row>
    <row r="1899" spans="1:7" x14ac:dyDescent="0.25">
      <c r="A1899" s="46">
        <v>42614</v>
      </c>
      <c r="B1899">
        <v>38.909999999999997</v>
      </c>
      <c r="C1899">
        <v>39.389999000000003</v>
      </c>
      <c r="D1899">
        <v>38.889999000000003</v>
      </c>
      <c r="E1899">
        <v>39.07</v>
      </c>
      <c r="F1899">
        <v>39.07</v>
      </c>
      <c r="G1899">
        <v>160400</v>
      </c>
    </row>
    <row r="1900" spans="1:7" x14ac:dyDescent="0.25">
      <c r="A1900" s="46">
        <v>42615</v>
      </c>
      <c r="B1900">
        <v>38.689999</v>
      </c>
      <c r="C1900">
        <v>39.060001</v>
      </c>
      <c r="D1900">
        <v>38.619999</v>
      </c>
      <c r="E1900">
        <v>38.889999000000003</v>
      </c>
      <c r="F1900">
        <v>38.889999000000003</v>
      </c>
      <c r="G1900">
        <v>211400</v>
      </c>
    </row>
    <row r="1901" spans="1:7" x14ac:dyDescent="0.25">
      <c r="A1901" s="46">
        <v>42619</v>
      </c>
      <c r="B1901">
        <v>38.560001</v>
      </c>
      <c r="C1901">
        <v>38.75</v>
      </c>
      <c r="D1901">
        <v>38.310001</v>
      </c>
      <c r="E1901">
        <v>38.330002</v>
      </c>
      <c r="F1901">
        <v>38.330002</v>
      </c>
      <c r="G1901">
        <v>147700</v>
      </c>
    </row>
    <row r="1902" spans="1:7" x14ac:dyDescent="0.25">
      <c r="A1902" s="46">
        <v>42620</v>
      </c>
      <c r="B1902">
        <v>38.220001000000003</v>
      </c>
      <c r="C1902">
        <v>38.43</v>
      </c>
      <c r="D1902">
        <v>38.080002</v>
      </c>
      <c r="E1902">
        <v>38.080002</v>
      </c>
      <c r="F1902">
        <v>38.080002</v>
      </c>
      <c r="G1902">
        <v>95700</v>
      </c>
    </row>
    <row r="1903" spans="1:7" x14ac:dyDescent="0.25">
      <c r="A1903" s="46">
        <v>42621</v>
      </c>
      <c r="B1903">
        <v>38.209999000000003</v>
      </c>
      <c r="C1903">
        <v>38.479999999999997</v>
      </c>
      <c r="D1903">
        <v>38.209999000000003</v>
      </c>
      <c r="E1903">
        <v>38.32</v>
      </c>
      <c r="F1903">
        <v>38.32</v>
      </c>
      <c r="G1903">
        <v>50200</v>
      </c>
    </row>
    <row r="1904" spans="1:7" x14ac:dyDescent="0.25">
      <c r="A1904" s="46">
        <v>42622</v>
      </c>
      <c r="B1904">
        <v>38.959999000000003</v>
      </c>
      <c r="C1904">
        <v>40.389999000000003</v>
      </c>
      <c r="D1904">
        <v>38.959999000000003</v>
      </c>
      <c r="E1904">
        <v>40.279998999999997</v>
      </c>
      <c r="F1904">
        <v>40.279998999999997</v>
      </c>
      <c r="G1904">
        <v>273500</v>
      </c>
    </row>
    <row r="1905" spans="1:7" x14ac:dyDescent="0.25">
      <c r="A1905" s="46">
        <v>42625</v>
      </c>
      <c r="B1905">
        <v>40.330002</v>
      </c>
      <c r="C1905">
        <v>40.560001</v>
      </c>
      <c r="D1905">
        <v>39.270000000000003</v>
      </c>
      <c r="E1905">
        <v>39.43</v>
      </c>
      <c r="F1905">
        <v>39.43</v>
      </c>
      <c r="G1905">
        <v>303000</v>
      </c>
    </row>
    <row r="1906" spans="1:7" x14ac:dyDescent="0.25">
      <c r="A1906" s="46">
        <v>42626</v>
      </c>
      <c r="B1906">
        <v>39.990001999999997</v>
      </c>
      <c r="C1906">
        <v>41.32</v>
      </c>
      <c r="D1906">
        <v>39.810001</v>
      </c>
      <c r="E1906">
        <v>40.900002000000001</v>
      </c>
      <c r="F1906">
        <v>40.900002000000001</v>
      </c>
      <c r="G1906">
        <v>195800</v>
      </c>
    </row>
    <row r="1907" spans="1:7" x14ac:dyDescent="0.25">
      <c r="A1907" s="46">
        <v>42627</v>
      </c>
      <c r="B1907">
        <v>40.57</v>
      </c>
      <c r="C1907">
        <v>41.119999</v>
      </c>
      <c r="D1907">
        <v>40.090000000000003</v>
      </c>
      <c r="E1907">
        <v>40.740001999999997</v>
      </c>
      <c r="F1907">
        <v>40.740001999999997</v>
      </c>
      <c r="G1907">
        <v>161100</v>
      </c>
    </row>
    <row r="1908" spans="1:7" x14ac:dyDescent="0.25">
      <c r="A1908" s="46">
        <v>42628</v>
      </c>
      <c r="B1908">
        <v>40.799999</v>
      </c>
      <c r="C1908">
        <v>41.209999000000003</v>
      </c>
      <c r="D1908">
        <v>40.07</v>
      </c>
      <c r="E1908">
        <v>40.299999</v>
      </c>
      <c r="F1908">
        <v>40.299999</v>
      </c>
      <c r="G1908">
        <v>203700</v>
      </c>
    </row>
    <row r="1909" spans="1:7" x14ac:dyDescent="0.25">
      <c r="A1909" s="46">
        <v>42629</v>
      </c>
      <c r="B1909">
        <v>40.669998</v>
      </c>
      <c r="C1909">
        <v>41</v>
      </c>
      <c r="D1909">
        <v>40.009998000000003</v>
      </c>
      <c r="E1909">
        <v>40.060001</v>
      </c>
      <c r="F1909">
        <v>40.060001</v>
      </c>
      <c r="G1909">
        <v>184800</v>
      </c>
    </row>
    <row r="1910" spans="1:7" x14ac:dyDescent="0.25">
      <c r="A1910" s="46">
        <v>42632</v>
      </c>
      <c r="B1910">
        <v>39.669998</v>
      </c>
      <c r="C1910">
        <v>40.060001</v>
      </c>
      <c r="D1910">
        <v>39.119999</v>
      </c>
      <c r="E1910">
        <v>39.619999</v>
      </c>
      <c r="F1910">
        <v>39.619999</v>
      </c>
      <c r="G1910">
        <v>161700</v>
      </c>
    </row>
    <row r="1911" spans="1:7" x14ac:dyDescent="0.25">
      <c r="A1911" s="46">
        <v>42633</v>
      </c>
      <c r="B1911">
        <v>39.400002000000001</v>
      </c>
      <c r="C1911">
        <v>39.650002000000001</v>
      </c>
      <c r="D1911">
        <v>39.389999000000003</v>
      </c>
      <c r="E1911">
        <v>39.459999000000003</v>
      </c>
      <c r="F1911">
        <v>39.459999000000003</v>
      </c>
      <c r="G1911">
        <v>149400</v>
      </c>
    </row>
    <row r="1912" spans="1:7" x14ac:dyDescent="0.25">
      <c r="A1912" s="46">
        <v>42634</v>
      </c>
      <c r="B1912">
        <v>39.330002</v>
      </c>
      <c r="C1912">
        <v>39.82</v>
      </c>
      <c r="D1912">
        <v>38.580002</v>
      </c>
      <c r="E1912">
        <v>38.659999999999997</v>
      </c>
      <c r="F1912">
        <v>38.659999999999997</v>
      </c>
      <c r="G1912">
        <v>460700</v>
      </c>
    </row>
    <row r="1913" spans="1:7" x14ac:dyDescent="0.25">
      <c r="A1913" s="46">
        <v>42635</v>
      </c>
      <c r="B1913">
        <v>38.119999</v>
      </c>
      <c r="C1913">
        <v>38.310001</v>
      </c>
      <c r="D1913">
        <v>37.979999999999997</v>
      </c>
      <c r="E1913">
        <v>38.099997999999999</v>
      </c>
      <c r="F1913">
        <v>38.099997999999999</v>
      </c>
      <c r="G1913">
        <v>300600</v>
      </c>
    </row>
    <row r="1914" spans="1:7" x14ac:dyDescent="0.25">
      <c r="A1914" s="46">
        <v>42636</v>
      </c>
      <c r="B1914">
        <v>38.240001999999997</v>
      </c>
      <c r="C1914">
        <v>38.240001999999997</v>
      </c>
      <c r="D1914">
        <v>37.740001999999997</v>
      </c>
      <c r="E1914">
        <v>38.009998000000003</v>
      </c>
      <c r="F1914">
        <v>38.009998000000003</v>
      </c>
      <c r="G1914">
        <v>149900</v>
      </c>
    </row>
    <row r="1915" spans="1:7" x14ac:dyDescent="0.25">
      <c r="A1915" s="46">
        <v>42639</v>
      </c>
      <c r="B1915">
        <v>38.740001999999997</v>
      </c>
      <c r="C1915">
        <v>39.119999</v>
      </c>
      <c r="D1915">
        <v>38.580002</v>
      </c>
      <c r="E1915">
        <v>38.639999000000003</v>
      </c>
      <c r="F1915">
        <v>38.639999000000003</v>
      </c>
      <c r="G1915">
        <v>235800</v>
      </c>
    </row>
    <row r="1916" spans="1:7" x14ac:dyDescent="0.25">
      <c r="A1916" s="46">
        <v>42640</v>
      </c>
      <c r="B1916">
        <v>38.729999999999997</v>
      </c>
      <c r="C1916">
        <v>38.830002</v>
      </c>
      <c r="D1916">
        <v>37.700001</v>
      </c>
      <c r="E1916">
        <v>37.82</v>
      </c>
      <c r="F1916">
        <v>37.82</v>
      </c>
      <c r="G1916">
        <v>73400</v>
      </c>
    </row>
    <row r="1917" spans="1:7" x14ac:dyDescent="0.25">
      <c r="A1917" s="46">
        <v>42641</v>
      </c>
      <c r="B1917">
        <v>37.540000999999997</v>
      </c>
      <c r="C1917">
        <v>38.209999000000003</v>
      </c>
      <c r="D1917">
        <v>37.450001</v>
      </c>
      <c r="E1917">
        <v>37.540000999999997</v>
      </c>
      <c r="F1917">
        <v>37.540000999999997</v>
      </c>
      <c r="G1917">
        <v>118400</v>
      </c>
    </row>
    <row r="1918" spans="1:7" x14ac:dyDescent="0.25">
      <c r="A1918" s="46">
        <v>42642</v>
      </c>
      <c r="B1918">
        <v>37.770000000000003</v>
      </c>
      <c r="C1918">
        <v>38.700001</v>
      </c>
      <c r="D1918">
        <v>37.419998</v>
      </c>
      <c r="E1918">
        <v>38.060001</v>
      </c>
      <c r="F1918">
        <v>38.060001</v>
      </c>
      <c r="G1918">
        <v>122900</v>
      </c>
    </row>
    <row r="1919" spans="1:7" x14ac:dyDescent="0.25">
      <c r="A1919" s="46">
        <v>42643</v>
      </c>
      <c r="B1919">
        <v>37.779998999999997</v>
      </c>
      <c r="C1919">
        <v>38.020000000000003</v>
      </c>
      <c r="D1919">
        <v>37.490001999999997</v>
      </c>
      <c r="E1919">
        <v>37.810001</v>
      </c>
      <c r="F1919">
        <v>37.810001</v>
      </c>
      <c r="G1919">
        <v>75500</v>
      </c>
    </row>
    <row r="1920" spans="1:7" x14ac:dyDescent="0.25">
      <c r="A1920" s="46">
        <v>42646</v>
      </c>
      <c r="B1920">
        <v>37.860000999999997</v>
      </c>
      <c r="C1920">
        <v>37.939999</v>
      </c>
      <c r="D1920">
        <v>37.32</v>
      </c>
      <c r="E1920">
        <v>37.349997999999999</v>
      </c>
      <c r="F1920">
        <v>37.349997999999999</v>
      </c>
      <c r="G1920">
        <v>91900</v>
      </c>
    </row>
    <row r="1921" spans="1:7" x14ac:dyDescent="0.25">
      <c r="A1921" s="46">
        <v>42647</v>
      </c>
      <c r="B1921">
        <v>37.299999</v>
      </c>
      <c r="C1921">
        <v>37.759998000000003</v>
      </c>
      <c r="D1921">
        <v>37.029998999999997</v>
      </c>
      <c r="E1921">
        <v>37.040000999999997</v>
      </c>
      <c r="F1921">
        <v>37.040000999999997</v>
      </c>
      <c r="G1921">
        <v>90100</v>
      </c>
    </row>
    <row r="1922" spans="1:7" x14ac:dyDescent="0.25">
      <c r="A1922" s="46">
        <v>42648</v>
      </c>
      <c r="B1922">
        <v>36.939999</v>
      </c>
      <c r="C1922">
        <v>37.299999</v>
      </c>
      <c r="D1922">
        <v>36.900002000000001</v>
      </c>
      <c r="E1922">
        <v>37.259998000000003</v>
      </c>
      <c r="F1922">
        <v>37.259998000000003</v>
      </c>
      <c r="G1922">
        <v>213100</v>
      </c>
    </row>
    <row r="1923" spans="1:7" x14ac:dyDescent="0.25">
      <c r="A1923" s="46">
        <v>42649</v>
      </c>
      <c r="B1923">
        <v>37.400002000000001</v>
      </c>
      <c r="C1923">
        <v>37.479999999999997</v>
      </c>
      <c r="D1923">
        <v>36.939999</v>
      </c>
      <c r="E1923">
        <v>37.090000000000003</v>
      </c>
      <c r="F1923">
        <v>37.090000000000003</v>
      </c>
      <c r="G1923">
        <v>81400</v>
      </c>
    </row>
    <row r="1924" spans="1:7" x14ac:dyDescent="0.25">
      <c r="A1924" s="46">
        <v>42650</v>
      </c>
      <c r="B1924">
        <v>37.189999</v>
      </c>
      <c r="C1924">
        <v>37.580002</v>
      </c>
      <c r="D1924">
        <v>37.080002</v>
      </c>
      <c r="E1924">
        <v>37.189999</v>
      </c>
      <c r="F1924">
        <v>37.189999</v>
      </c>
      <c r="G1924">
        <v>50200</v>
      </c>
    </row>
    <row r="1925" spans="1:7" x14ac:dyDescent="0.25">
      <c r="A1925" s="46">
        <v>42653</v>
      </c>
      <c r="B1925">
        <v>36.939999</v>
      </c>
      <c r="C1925">
        <v>37</v>
      </c>
      <c r="D1925">
        <v>36.770000000000003</v>
      </c>
      <c r="E1925">
        <v>36.810001</v>
      </c>
      <c r="F1925">
        <v>36.810001</v>
      </c>
      <c r="G1925">
        <v>81900</v>
      </c>
    </row>
    <row r="1926" spans="1:7" x14ac:dyDescent="0.25">
      <c r="A1926" s="46">
        <v>42654</v>
      </c>
      <c r="B1926">
        <v>36.840000000000003</v>
      </c>
      <c r="C1926">
        <v>37.880001</v>
      </c>
      <c r="D1926">
        <v>36.840000000000003</v>
      </c>
      <c r="E1926">
        <v>37.450001</v>
      </c>
      <c r="F1926">
        <v>37.450001</v>
      </c>
      <c r="G1926">
        <v>125600</v>
      </c>
    </row>
    <row r="1927" spans="1:7" x14ac:dyDescent="0.25">
      <c r="A1927" s="46">
        <v>42655</v>
      </c>
      <c r="B1927">
        <v>37.299999</v>
      </c>
      <c r="C1927">
        <v>37.639999000000003</v>
      </c>
      <c r="D1927">
        <v>37.080002</v>
      </c>
      <c r="E1927">
        <v>37.549999</v>
      </c>
      <c r="F1927">
        <v>37.549999</v>
      </c>
      <c r="G1927">
        <v>100400</v>
      </c>
    </row>
    <row r="1928" spans="1:7" x14ac:dyDescent="0.25">
      <c r="A1928" s="46">
        <v>42656</v>
      </c>
      <c r="B1928">
        <v>38.07</v>
      </c>
      <c r="C1928">
        <v>38.720001000000003</v>
      </c>
      <c r="D1928">
        <v>37.669998</v>
      </c>
      <c r="E1928">
        <v>37.900002000000001</v>
      </c>
      <c r="F1928">
        <v>37.900002000000001</v>
      </c>
      <c r="G1928">
        <v>138400</v>
      </c>
    </row>
    <row r="1929" spans="1:7" x14ac:dyDescent="0.25">
      <c r="A1929" s="46">
        <v>42657</v>
      </c>
      <c r="B1929">
        <v>37.470001000000003</v>
      </c>
      <c r="C1929">
        <v>37.900002000000001</v>
      </c>
      <c r="D1929">
        <v>37.360000999999997</v>
      </c>
      <c r="E1929">
        <v>37.880001</v>
      </c>
      <c r="F1929">
        <v>37.880001</v>
      </c>
      <c r="G1929">
        <v>94100</v>
      </c>
    </row>
    <row r="1930" spans="1:7" x14ac:dyDescent="0.25">
      <c r="A1930" s="46">
        <v>42660</v>
      </c>
      <c r="B1930">
        <v>37.529998999999997</v>
      </c>
      <c r="C1930">
        <v>37.93</v>
      </c>
      <c r="D1930">
        <v>37.409999999999997</v>
      </c>
      <c r="E1930">
        <v>37.669998</v>
      </c>
      <c r="F1930">
        <v>37.669998</v>
      </c>
      <c r="G1930">
        <v>65600</v>
      </c>
    </row>
    <row r="1931" spans="1:7" x14ac:dyDescent="0.25">
      <c r="A1931" s="46">
        <v>42661</v>
      </c>
      <c r="B1931">
        <v>37.150002000000001</v>
      </c>
      <c r="C1931">
        <v>37.270000000000003</v>
      </c>
      <c r="D1931">
        <v>37.090000000000003</v>
      </c>
      <c r="E1931">
        <v>37.189999</v>
      </c>
      <c r="F1931">
        <v>37.189999</v>
      </c>
      <c r="G1931">
        <v>103100</v>
      </c>
    </row>
    <row r="1932" spans="1:7" x14ac:dyDescent="0.25">
      <c r="A1932" s="46">
        <v>42662</v>
      </c>
      <c r="B1932">
        <v>36.919998</v>
      </c>
      <c r="C1932">
        <v>37.119999</v>
      </c>
      <c r="D1932">
        <v>36.669998</v>
      </c>
      <c r="E1932">
        <v>36.849997999999999</v>
      </c>
      <c r="F1932">
        <v>36.849997999999999</v>
      </c>
      <c r="G1932">
        <v>126500</v>
      </c>
    </row>
    <row r="1933" spans="1:7" x14ac:dyDescent="0.25">
      <c r="A1933" s="46">
        <v>42663</v>
      </c>
      <c r="B1933">
        <v>37.029998999999997</v>
      </c>
      <c r="C1933">
        <v>37.299999</v>
      </c>
      <c r="D1933">
        <v>36.759998000000003</v>
      </c>
      <c r="E1933">
        <v>36.970001000000003</v>
      </c>
      <c r="F1933">
        <v>36.970001000000003</v>
      </c>
      <c r="G1933">
        <v>101900</v>
      </c>
    </row>
    <row r="1934" spans="1:7" x14ac:dyDescent="0.25">
      <c r="A1934" s="46">
        <v>42664</v>
      </c>
      <c r="B1934">
        <v>37.099997999999999</v>
      </c>
      <c r="C1934">
        <v>37.159999999999997</v>
      </c>
      <c r="D1934">
        <v>36.560001</v>
      </c>
      <c r="E1934">
        <v>36.650002000000001</v>
      </c>
      <c r="F1934">
        <v>36.650002000000001</v>
      </c>
      <c r="G1934">
        <v>59900</v>
      </c>
    </row>
    <row r="1935" spans="1:7" x14ac:dyDescent="0.25">
      <c r="A1935" s="46">
        <v>42667</v>
      </c>
      <c r="B1935">
        <v>36.330002</v>
      </c>
      <c r="C1935">
        <v>36.330002</v>
      </c>
      <c r="D1935">
        <v>35.919998</v>
      </c>
      <c r="E1935">
        <v>36.040000999999997</v>
      </c>
      <c r="F1935">
        <v>36.040000999999997</v>
      </c>
      <c r="G1935">
        <v>95600</v>
      </c>
    </row>
    <row r="1936" spans="1:7" x14ac:dyDescent="0.25">
      <c r="A1936" s="46">
        <v>42668</v>
      </c>
      <c r="B1936">
        <v>35.869999</v>
      </c>
      <c r="C1936">
        <v>36.229999999999997</v>
      </c>
      <c r="D1936">
        <v>35.799999</v>
      </c>
      <c r="E1936">
        <v>35.860000999999997</v>
      </c>
      <c r="F1936">
        <v>35.860000999999997</v>
      </c>
      <c r="G1936">
        <v>61100</v>
      </c>
    </row>
    <row r="1937" spans="1:7" x14ac:dyDescent="0.25">
      <c r="A1937" s="46">
        <v>42669</v>
      </c>
      <c r="B1937">
        <v>36.220001000000003</v>
      </c>
      <c r="C1937">
        <v>36.270000000000003</v>
      </c>
      <c r="D1937">
        <v>35.880001</v>
      </c>
      <c r="E1937">
        <v>36.200001</v>
      </c>
      <c r="F1937">
        <v>36.200001</v>
      </c>
      <c r="G1937">
        <v>77200</v>
      </c>
    </row>
    <row r="1938" spans="1:7" x14ac:dyDescent="0.25">
      <c r="A1938" s="46">
        <v>42670</v>
      </c>
      <c r="B1938">
        <v>36</v>
      </c>
      <c r="C1938">
        <v>36.68</v>
      </c>
      <c r="D1938">
        <v>36</v>
      </c>
      <c r="E1938">
        <v>36.540000999999997</v>
      </c>
      <c r="F1938">
        <v>36.540000999999997</v>
      </c>
      <c r="G1938">
        <v>85200</v>
      </c>
    </row>
    <row r="1939" spans="1:7" x14ac:dyDescent="0.25">
      <c r="A1939" s="46">
        <v>42671</v>
      </c>
      <c r="B1939">
        <v>36.619999</v>
      </c>
      <c r="C1939">
        <v>37.270000000000003</v>
      </c>
      <c r="D1939">
        <v>36.409999999999997</v>
      </c>
      <c r="E1939">
        <v>36.93</v>
      </c>
      <c r="F1939">
        <v>36.93</v>
      </c>
      <c r="G1939">
        <v>224100</v>
      </c>
    </row>
    <row r="1940" spans="1:7" x14ac:dyDescent="0.25">
      <c r="A1940" s="46">
        <v>42674</v>
      </c>
      <c r="B1940">
        <v>36.799999</v>
      </c>
      <c r="C1940">
        <v>37.18</v>
      </c>
      <c r="D1940">
        <v>36.799999</v>
      </c>
      <c r="E1940">
        <v>36.93</v>
      </c>
      <c r="F1940">
        <v>36.93</v>
      </c>
      <c r="G1940">
        <v>79800</v>
      </c>
    </row>
    <row r="1941" spans="1:7" x14ac:dyDescent="0.25">
      <c r="A1941" s="46">
        <v>42675</v>
      </c>
      <c r="B1941">
        <v>36.939999</v>
      </c>
      <c r="C1941">
        <v>37.959999000000003</v>
      </c>
      <c r="D1941">
        <v>36.939999</v>
      </c>
      <c r="E1941">
        <v>37.189999</v>
      </c>
      <c r="F1941">
        <v>37.189999</v>
      </c>
      <c r="G1941">
        <v>237800</v>
      </c>
    </row>
    <row r="1942" spans="1:7" x14ac:dyDescent="0.25">
      <c r="A1942" s="46">
        <v>42676</v>
      </c>
      <c r="B1942">
        <v>37.380001</v>
      </c>
      <c r="C1942">
        <v>37.549999</v>
      </c>
      <c r="D1942">
        <v>37.139999000000003</v>
      </c>
      <c r="E1942">
        <v>37.5</v>
      </c>
      <c r="F1942">
        <v>37.5</v>
      </c>
      <c r="G1942">
        <v>81000</v>
      </c>
    </row>
    <row r="1943" spans="1:7" x14ac:dyDescent="0.25">
      <c r="A1943" s="46">
        <v>42677</v>
      </c>
      <c r="B1943">
        <v>37.5</v>
      </c>
      <c r="C1943">
        <v>38.639999000000003</v>
      </c>
      <c r="D1943">
        <v>37.419998</v>
      </c>
      <c r="E1943">
        <v>38.389999000000003</v>
      </c>
      <c r="F1943">
        <v>38.389999000000003</v>
      </c>
      <c r="G1943">
        <v>111300</v>
      </c>
    </row>
    <row r="1944" spans="1:7" x14ac:dyDescent="0.25">
      <c r="A1944" s="46">
        <v>42678</v>
      </c>
      <c r="B1944">
        <v>38.369999</v>
      </c>
      <c r="C1944">
        <v>38.630001</v>
      </c>
      <c r="D1944">
        <v>37.779998999999997</v>
      </c>
      <c r="E1944">
        <v>38.490001999999997</v>
      </c>
      <c r="F1944">
        <v>38.490001999999997</v>
      </c>
      <c r="G1944">
        <v>139400</v>
      </c>
    </row>
    <row r="1945" spans="1:7" x14ac:dyDescent="0.25">
      <c r="A1945" s="46">
        <v>42681</v>
      </c>
      <c r="B1945">
        <v>37.07</v>
      </c>
      <c r="C1945">
        <v>37.07</v>
      </c>
      <c r="D1945">
        <v>36</v>
      </c>
      <c r="E1945">
        <v>36</v>
      </c>
      <c r="F1945">
        <v>36</v>
      </c>
      <c r="G1945">
        <v>156000</v>
      </c>
    </row>
    <row r="1946" spans="1:7" x14ac:dyDescent="0.25">
      <c r="A1946" s="46">
        <v>42682</v>
      </c>
      <c r="B1946">
        <v>36.259998000000003</v>
      </c>
      <c r="C1946">
        <v>36.32</v>
      </c>
      <c r="D1946">
        <v>35.380001</v>
      </c>
      <c r="E1946">
        <v>35.630001</v>
      </c>
      <c r="F1946">
        <v>35.630001</v>
      </c>
      <c r="G1946">
        <v>115400</v>
      </c>
    </row>
    <row r="1947" spans="1:7" x14ac:dyDescent="0.25">
      <c r="A1947" s="46">
        <v>42683</v>
      </c>
      <c r="B1947">
        <v>36.540000999999997</v>
      </c>
      <c r="C1947">
        <v>36.540000999999997</v>
      </c>
      <c r="D1947">
        <v>34.959999000000003</v>
      </c>
      <c r="E1947">
        <v>35.189999</v>
      </c>
      <c r="F1947">
        <v>35.189999</v>
      </c>
      <c r="G1947">
        <v>359100</v>
      </c>
    </row>
    <row r="1948" spans="1:7" x14ac:dyDescent="0.25">
      <c r="A1948" s="46">
        <v>42684</v>
      </c>
      <c r="B1948">
        <v>34.900002000000001</v>
      </c>
      <c r="C1948">
        <v>36.18</v>
      </c>
      <c r="D1948">
        <v>34.849997999999999</v>
      </c>
      <c r="E1948">
        <v>36.040000999999997</v>
      </c>
      <c r="F1948">
        <v>36.040000999999997</v>
      </c>
      <c r="G1948">
        <v>289100</v>
      </c>
    </row>
    <row r="1949" spans="1:7" x14ac:dyDescent="0.25">
      <c r="A1949" s="46">
        <v>42685</v>
      </c>
      <c r="B1949">
        <v>36.209999000000003</v>
      </c>
      <c r="C1949">
        <v>36.549999</v>
      </c>
      <c r="D1949">
        <v>35.68</v>
      </c>
      <c r="E1949">
        <v>35.779998999999997</v>
      </c>
      <c r="F1949">
        <v>35.779998999999997</v>
      </c>
      <c r="G1949">
        <v>73000</v>
      </c>
    </row>
    <row r="1950" spans="1:7" x14ac:dyDescent="0.25">
      <c r="A1950" s="46">
        <v>42688</v>
      </c>
      <c r="B1950">
        <v>35.799999</v>
      </c>
      <c r="C1950">
        <v>36.689999</v>
      </c>
      <c r="D1950">
        <v>35.68</v>
      </c>
      <c r="E1950">
        <v>35.93</v>
      </c>
      <c r="F1950">
        <v>35.93</v>
      </c>
      <c r="G1950">
        <v>118000</v>
      </c>
    </row>
    <row r="1951" spans="1:7" x14ac:dyDescent="0.25">
      <c r="A1951" s="46">
        <v>42689</v>
      </c>
      <c r="B1951">
        <v>35.790000999999997</v>
      </c>
      <c r="C1951">
        <v>36.020000000000003</v>
      </c>
      <c r="D1951">
        <v>35.279998999999997</v>
      </c>
      <c r="E1951">
        <v>35.700001</v>
      </c>
      <c r="F1951">
        <v>35.700001</v>
      </c>
      <c r="G1951">
        <v>139700</v>
      </c>
    </row>
    <row r="1952" spans="1:7" x14ac:dyDescent="0.25">
      <c r="A1952" s="46">
        <v>42690</v>
      </c>
      <c r="B1952">
        <v>36.259998000000003</v>
      </c>
      <c r="C1952">
        <v>36.259998000000003</v>
      </c>
      <c r="D1952">
        <v>35.669998</v>
      </c>
      <c r="E1952">
        <v>35.669998</v>
      </c>
      <c r="F1952">
        <v>35.669998</v>
      </c>
      <c r="G1952">
        <v>139900</v>
      </c>
    </row>
    <row r="1953" spans="1:7" x14ac:dyDescent="0.25">
      <c r="A1953" s="46">
        <v>42691</v>
      </c>
      <c r="B1953">
        <v>35.639999000000003</v>
      </c>
      <c r="C1953">
        <v>35.82</v>
      </c>
      <c r="D1953">
        <v>35.380001</v>
      </c>
      <c r="E1953">
        <v>35.380001</v>
      </c>
      <c r="F1953">
        <v>35.380001</v>
      </c>
      <c r="G1953">
        <v>237100</v>
      </c>
    </row>
    <row r="1954" spans="1:7" x14ac:dyDescent="0.25">
      <c r="A1954" s="46">
        <v>42692</v>
      </c>
      <c r="B1954">
        <v>35.200001</v>
      </c>
      <c r="C1954">
        <v>35.689999</v>
      </c>
      <c r="D1954">
        <v>35.07</v>
      </c>
      <c r="E1954">
        <v>35.43</v>
      </c>
      <c r="F1954">
        <v>35.43</v>
      </c>
      <c r="G1954">
        <v>222400</v>
      </c>
    </row>
    <row r="1955" spans="1:7" x14ac:dyDescent="0.25">
      <c r="A1955" s="46">
        <v>42695</v>
      </c>
      <c r="B1955">
        <v>35.209999000000003</v>
      </c>
      <c r="C1955">
        <v>35.369999</v>
      </c>
      <c r="D1955">
        <v>34.75</v>
      </c>
      <c r="E1955">
        <v>34.75</v>
      </c>
      <c r="F1955">
        <v>34.75</v>
      </c>
      <c r="G1955">
        <v>126800</v>
      </c>
    </row>
    <row r="1956" spans="1:7" x14ac:dyDescent="0.25">
      <c r="A1956" s="46">
        <v>42696</v>
      </c>
      <c r="B1956">
        <v>34.830002</v>
      </c>
      <c r="C1956">
        <v>35.279998999999997</v>
      </c>
      <c r="D1956">
        <v>34.75</v>
      </c>
      <c r="E1956">
        <v>34.889999000000003</v>
      </c>
      <c r="F1956">
        <v>34.889999000000003</v>
      </c>
      <c r="G1956">
        <v>139500</v>
      </c>
    </row>
    <row r="1957" spans="1:7" x14ac:dyDescent="0.25">
      <c r="A1957" s="46">
        <v>42697</v>
      </c>
      <c r="B1957">
        <v>35.090000000000003</v>
      </c>
      <c r="C1957">
        <v>35.220001000000003</v>
      </c>
      <c r="D1957">
        <v>34.959999000000003</v>
      </c>
      <c r="E1957">
        <v>35.130001</v>
      </c>
      <c r="F1957">
        <v>35.130001</v>
      </c>
      <c r="G1957">
        <v>70100</v>
      </c>
    </row>
    <row r="1958" spans="1:7" x14ac:dyDescent="0.25">
      <c r="A1958" s="46">
        <v>42699</v>
      </c>
      <c r="B1958">
        <v>35.130001</v>
      </c>
      <c r="C1958">
        <v>35.310001</v>
      </c>
      <c r="D1958">
        <v>35.090000000000003</v>
      </c>
      <c r="E1958">
        <v>35.150002000000001</v>
      </c>
      <c r="F1958">
        <v>35.150002000000001</v>
      </c>
      <c r="G1958">
        <v>59000</v>
      </c>
    </row>
    <row r="1959" spans="1:7" x14ac:dyDescent="0.25">
      <c r="A1959" s="46">
        <v>42702</v>
      </c>
      <c r="B1959">
        <v>35.270000000000003</v>
      </c>
      <c r="C1959">
        <v>35.409999999999997</v>
      </c>
      <c r="D1959">
        <v>35.130001</v>
      </c>
      <c r="E1959">
        <v>35.330002</v>
      </c>
      <c r="F1959">
        <v>35.330002</v>
      </c>
      <c r="G1959">
        <v>93900</v>
      </c>
    </row>
    <row r="1960" spans="1:7" x14ac:dyDescent="0.25">
      <c r="A1960" s="46">
        <v>42703</v>
      </c>
      <c r="B1960">
        <v>35.189999</v>
      </c>
      <c r="C1960">
        <v>35.290000999999997</v>
      </c>
      <c r="D1960">
        <v>35.040000999999997</v>
      </c>
      <c r="E1960">
        <v>35.189999</v>
      </c>
      <c r="F1960">
        <v>35.189999</v>
      </c>
      <c r="G1960">
        <v>55300</v>
      </c>
    </row>
    <row r="1961" spans="1:7" x14ac:dyDescent="0.25">
      <c r="A1961" s="46">
        <v>42704</v>
      </c>
      <c r="B1961">
        <v>35.060001</v>
      </c>
      <c r="C1961">
        <v>35.310001</v>
      </c>
      <c r="D1961">
        <v>34.950001</v>
      </c>
      <c r="E1961">
        <v>35.209999000000003</v>
      </c>
      <c r="F1961">
        <v>35.209999000000003</v>
      </c>
      <c r="G1961">
        <v>61600</v>
      </c>
    </row>
    <row r="1962" spans="1:7" x14ac:dyDescent="0.25">
      <c r="A1962" s="46">
        <v>42705</v>
      </c>
      <c r="B1962">
        <v>35.07</v>
      </c>
      <c r="C1962">
        <v>35.939999</v>
      </c>
      <c r="D1962">
        <v>35.020000000000003</v>
      </c>
      <c r="E1962">
        <v>35.529998999999997</v>
      </c>
      <c r="F1962">
        <v>35.529998999999997</v>
      </c>
      <c r="G1962">
        <v>117900</v>
      </c>
    </row>
    <row r="1963" spans="1:7" x14ac:dyDescent="0.25">
      <c r="A1963" s="46">
        <v>42706</v>
      </c>
      <c r="B1963">
        <v>35.610000999999997</v>
      </c>
      <c r="C1963">
        <v>35.900002000000001</v>
      </c>
      <c r="D1963">
        <v>35.25</v>
      </c>
      <c r="E1963">
        <v>35.650002000000001</v>
      </c>
      <c r="F1963">
        <v>35.650002000000001</v>
      </c>
      <c r="G1963">
        <v>62400</v>
      </c>
    </row>
    <row r="1964" spans="1:7" x14ac:dyDescent="0.25">
      <c r="A1964" s="46">
        <v>42709</v>
      </c>
      <c r="B1964">
        <v>35.400002000000001</v>
      </c>
      <c r="C1964">
        <v>35.400002000000001</v>
      </c>
      <c r="D1964">
        <v>35.040000999999997</v>
      </c>
      <c r="E1964">
        <v>35.139999000000003</v>
      </c>
      <c r="F1964">
        <v>35.139999000000003</v>
      </c>
      <c r="G1964">
        <v>71500</v>
      </c>
    </row>
    <row r="1965" spans="1:7" x14ac:dyDescent="0.25">
      <c r="A1965" s="46">
        <v>42710</v>
      </c>
      <c r="B1965">
        <v>34.790000999999997</v>
      </c>
      <c r="C1965">
        <v>34.919998</v>
      </c>
      <c r="D1965">
        <v>34.509998000000003</v>
      </c>
      <c r="E1965">
        <v>34.549999</v>
      </c>
      <c r="F1965">
        <v>34.549999</v>
      </c>
      <c r="G1965">
        <v>80300</v>
      </c>
    </row>
    <row r="1966" spans="1:7" x14ac:dyDescent="0.25">
      <c r="A1966" s="46">
        <v>42711</v>
      </c>
      <c r="B1966">
        <v>34.43</v>
      </c>
      <c r="C1966">
        <v>34.669998</v>
      </c>
      <c r="D1966">
        <v>34.25</v>
      </c>
      <c r="E1966">
        <v>34.509998000000003</v>
      </c>
      <c r="F1966">
        <v>34.509998000000003</v>
      </c>
      <c r="G1966">
        <v>104900</v>
      </c>
    </row>
    <row r="1967" spans="1:7" x14ac:dyDescent="0.25">
      <c r="A1967" s="46">
        <v>42712</v>
      </c>
      <c r="B1967">
        <v>34.650002000000001</v>
      </c>
      <c r="C1967">
        <v>35.099997999999999</v>
      </c>
      <c r="D1967">
        <v>34.439999</v>
      </c>
      <c r="E1967">
        <v>34.779998999999997</v>
      </c>
      <c r="F1967">
        <v>34.779998999999997</v>
      </c>
      <c r="G1967">
        <v>79100</v>
      </c>
    </row>
    <row r="1968" spans="1:7" x14ac:dyDescent="0.25">
      <c r="A1968" s="46">
        <v>42713</v>
      </c>
      <c r="B1968">
        <v>34.799999</v>
      </c>
      <c r="C1968">
        <v>34.799999</v>
      </c>
      <c r="D1968">
        <v>34.520000000000003</v>
      </c>
      <c r="E1968">
        <v>34.549999</v>
      </c>
      <c r="F1968">
        <v>34.549999</v>
      </c>
      <c r="G1968">
        <v>138900</v>
      </c>
    </row>
    <row r="1969" spans="1:7" x14ac:dyDescent="0.25">
      <c r="A1969" s="46">
        <v>42716</v>
      </c>
      <c r="B1969">
        <v>34.720001000000003</v>
      </c>
      <c r="C1969">
        <v>35.009998000000003</v>
      </c>
      <c r="D1969">
        <v>34.560001</v>
      </c>
      <c r="E1969">
        <v>34.599997999999999</v>
      </c>
      <c r="F1969">
        <v>34.599997999999999</v>
      </c>
      <c r="G1969">
        <v>78200</v>
      </c>
    </row>
    <row r="1970" spans="1:7" x14ac:dyDescent="0.25">
      <c r="A1970" s="46">
        <v>42717</v>
      </c>
      <c r="B1970">
        <v>34.619999</v>
      </c>
      <c r="C1970">
        <v>35.099997999999999</v>
      </c>
      <c r="D1970">
        <v>34.560001</v>
      </c>
      <c r="E1970">
        <v>34.82</v>
      </c>
      <c r="F1970">
        <v>34.82</v>
      </c>
      <c r="G1970">
        <v>82200</v>
      </c>
    </row>
    <row r="1971" spans="1:7" x14ac:dyDescent="0.25">
      <c r="A1971" s="46">
        <v>42718</v>
      </c>
      <c r="B1971">
        <v>35</v>
      </c>
      <c r="C1971">
        <v>35.029998999999997</v>
      </c>
      <c r="D1971">
        <v>34.409999999999997</v>
      </c>
      <c r="E1971">
        <v>34.709999000000003</v>
      </c>
      <c r="F1971">
        <v>34.709999000000003</v>
      </c>
      <c r="G1971">
        <v>128400</v>
      </c>
    </row>
    <row r="1972" spans="1:7" x14ac:dyDescent="0.25">
      <c r="A1972" s="46">
        <v>42719</v>
      </c>
      <c r="B1972">
        <v>34.439999</v>
      </c>
      <c r="C1972">
        <v>34.700001</v>
      </c>
      <c r="D1972">
        <v>34.270000000000003</v>
      </c>
      <c r="E1972">
        <v>34.529998999999997</v>
      </c>
      <c r="F1972">
        <v>34.529998999999997</v>
      </c>
      <c r="G1972">
        <v>83200</v>
      </c>
    </row>
    <row r="1973" spans="1:7" x14ac:dyDescent="0.25">
      <c r="A1973" s="46">
        <v>42720</v>
      </c>
      <c r="B1973">
        <v>34.669998</v>
      </c>
      <c r="C1973">
        <v>34.82</v>
      </c>
      <c r="D1973">
        <v>34.369999</v>
      </c>
      <c r="E1973">
        <v>34.740001999999997</v>
      </c>
      <c r="F1973">
        <v>34.740001999999997</v>
      </c>
      <c r="G1973">
        <v>137100</v>
      </c>
    </row>
    <row r="1974" spans="1:7" x14ac:dyDescent="0.25">
      <c r="A1974" s="46">
        <v>42723</v>
      </c>
      <c r="B1974">
        <v>34.450001</v>
      </c>
      <c r="C1974">
        <v>34.450001</v>
      </c>
      <c r="D1974">
        <v>34.07</v>
      </c>
      <c r="E1974">
        <v>34.080002</v>
      </c>
      <c r="F1974">
        <v>34.080002</v>
      </c>
      <c r="G1974">
        <v>89900</v>
      </c>
    </row>
    <row r="1975" spans="1:7" x14ac:dyDescent="0.25">
      <c r="A1975" s="46">
        <v>42724</v>
      </c>
      <c r="B1975">
        <v>34.07</v>
      </c>
      <c r="C1975">
        <v>34.080002</v>
      </c>
      <c r="D1975">
        <v>33.880001</v>
      </c>
      <c r="E1975">
        <v>34.07</v>
      </c>
      <c r="F1975">
        <v>34.07</v>
      </c>
      <c r="G1975">
        <v>81700</v>
      </c>
    </row>
    <row r="1976" spans="1:7" x14ac:dyDescent="0.25">
      <c r="A1976" s="46">
        <v>42725</v>
      </c>
      <c r="B1976">
        <v>33.889999000000003</v>
      </c>
      <c r="C1976">
        <v>34.009998000000003</v>
      </c>
      <c r="D1976">
        <v>33.650002000000001</v>
      </c>
      <c r="E1976">
        <v>33.860000999999997</v>
      </c>
      <c r="F1976">
        <v>33.860000999999997</v>
      </c>
      <c r="G1976">
        <v>99000</v>
      </c>
    </row>
    <row r="1977" spans="1:7" x14ac:dyDescent="0.25">
      <c r="A1977" s="46">
        <v>42726</v>
      </c>
      <c r="B1977">
        <v>33.82</v>
      </c>
      <c r="C1977">
        <v>34.380001</v>
      </c>
      <c r="D1977">
        <v>33.82</v>
      </c>
      <c r="E1977">
        <v>34.330002</v>
      </c>
      <c r="F1977">
        <v>34.330002</v>
      </c>
      <c r="G1977">
        <v>145400</v>
      </c>
    </row>
    <row r="1978" spans="1:7" x14ac:dyDescent="0.25">
      <c r="A1978" s="46">
        <v>42727</v>
      </c>
      <c r="B1978">
        <v>34.419998</v>
      </c>
      <c r="C1978">
        <v>34.509998000000003</v>
      </c>
      <c r="D1978">
        <v>34.229999999999997</v>
      </c>
      <c r="E1978">
        <v>34.259998000000003</v>
      </c>
      <c r="F1978">
        <v>34.259998000000003</v>
      </c>
      <c r="G1978">
        <v>85400</v>
      </c>
    </row>
    <row r="1979" spans="1:7" x14ac:dyDescent="0.25">
      <c r="A1979" s="46">
        <v>42731</v>
      </c>
      <c r="B1979">
        <v>34.259998000000003</v>
      </c>
      <c r="C1979">
        <v>34.259998000000003</v>
      </c>
      <c r="D1979">
        <v>33.990001999999997</v>
      </c>
      <c r="E1979">
        <v>34.009998000000003</v>
      </c>
      <c r="F1979">
        <v>34.009998000000003</v>
      </c>
      <c r="G1979">
        <v>60600</v>
      </c>
    </row>
    <row r="1980" spans="1:7" x14ac:dyDescent="0.25">
      <c r="A1980" s="46">
        <v>42732</v>
      </c>
      <c r="B1980">
        <v>34.060001</v>
      </c>
      <c r="C1980">
        <v>34.479999999999997</v>
      </c>
      <c r="D1980">
        <v>33.939999</v>
      </c>
      <c r="E1980">
        <v>34.369999</v>
      </c>
      <c r="F1980">
        <v>34.369999</v>
      </c>
      <c r="G1980">
        <v>85100</v>
      </c>
    </row>
    <row r="1981" spans="1:7" x14ac:dyDescent="0.25">
      <c r="A1981" s="46">
        <v>42733</v>
      </c>
      <c r="B1981">
        <v>34.43</v>
      </c>
      <c r="C1981">
        <v>34.790000999999997</v>
      </c>
      <c r="D1981">
        <v>34.279998999999997</v>
      </c>
      <c r="E1981">
        <v>34.529998999999997</v>
      </c>
      <c r="F1981">
        <v>34.529998999999997</v>
      </c>
      <c r="G1981">
        <v>79000</v>
      </c>
    </row>
    <row r="1982" spans="1:7" x14ac:dyDescent="0.25">
      <c r="A1982" s="46">
        <v>42734</v>
      </c>
      <c r="B1982">
        <v>34.43</v>
      </c>
      <c r="C1982">
        <v>35.110000999999997</v>
      </c>
      <c r="D1982">
        <v>34.400002000000001</v>
      </c>
      <c r="E1982">
        <v>34.849997999999999</v>
      </c>
      <c r="F1982">
        <v>34.849997999999999</v>
      </c>
      <c r="G1982">
        <v>150800</v>
      </c>
    </row>
    <row r="1983" spans="1:7" x14ac:dyDescent="0.25">
      <c r="A1983" s="46">
        <v>42738</v>
      </c>
      <c r="B1983">
        <v>34.299999</v>
      </c>
      <c r="C1983">
        <v>34.409999999999997</v>
      </c>
      <c r="D1983">
        <v>33.729999999999997</v>
      </c>
      <c r="E1983">
        <v>33.729999999999997</v>
      </c>
      <c r="F1983">
        <v>33.729999999999997</v>
      </c>
      <c r="G1983">
        <v>127000</v>
      </c>
    </row>
    <row r="1984" spans="1:7" x14ac:dyDescent="0.25">
      <c r="A1984" s="46">
        <v>42739</v>
      </c>
      <c r="B1984">
        <v>33.560001</v>
      </c>
      <c r="C1984">
        <v>33.590000000000003</v>
      </c>
      <c r="D1984">
        <v>32.740001999999997</v>
      </c>
      <c r="E1984">
        <v>32.849997999999999</v>
      </c>
      <c r="F1984">
        <v>32.849997999999999</v>
      </c>
      <c r="G1984">
        <v>153300</v>
      </c>
    </row>
    <row r="1985" spans="1:7" x14ac:dyDescent="0.25">
      <c r="A1985" s="46">
        <v>42740</v>
      </c>
      <c r="B1985">
        <v>32.919998</v>
      </c>
      <c r="C1985">
        <v>33.32</v>
      </c>
      <c r="D1985">
        <v>32.900002000000001</v>
      </c>
      <c r="E1985">
        <v>32.990001999999997</v>
      </c>
      <c r="F1985">
        <v>32.990001999999997</v>
      </c>
      <c r="G1985">
        <v>148000</v>
      </c>
    </row>
    <row r="1986" spans="1:7" x14ac:dyDescent="0.25">
      <c r="A1986" s="46">
        <v>42741</v>
      </c>
      <c r="B1986">
        <v>32.68</v>
      </c>
      <c r="C1986">
        <v>32.740001999999997</v>
      </c>
      <c r="D1986">
        <v>32.279998999999997</v>
      </c>
      <c r="E1986">
        <v>32.659999999999997</v>
      </c>
      <c r="F1986">
        <v>32.659999999999997</v>
      </c>
      <c r="G1986">
        <v>137500</v>
      </c>
    </row>
    <row r="1987" spans="1:7" x14ac:dyDescent="0.25">
      <c r="A1987" s="46">
        <v>42744</v>
      </c>
      <c r="B1987">
        <v>32.549999</v>
      </c>
      <c r="C1987">
        <v>32.630001</v>
      </c>
      <c r="D1987">
        <v>32.169998</v>
      </c>
      <c r="E1987">
        <v>32.520000000000003</v>
      </c>
      <c r="F1987">
        <v>32.520000000000003</v>
      </c>
      <c r="G1987">
        <v>96200</v>
      </c>
    </row>
    <row r="1988" spans="1:7" x14ac:dyDescent="0.25">
      <c r="A1988" s="46">
        <v>42745</v>
      </c>
      <c r="B1988">
        <v>32.409999999999997</v>
      </c>
      <c r="C1988">
        <v>32.650002000000001</v>
      </c>
      <c r="D1988">
        <v>32.240001999999997</v>
      </c>
      <c r="E1988">
        <v>32.400002000000001</v>
      </c>
      <c r="F1988">
        <v>32.400002000000001</v>
      </c>
      <c r="G1988">
        <v>54900</v>
      </c>
    </row>
    <row r="1989" spans="1:7" x14ac:dyDescent="0.25">
      <c r="A1989" s="46">
        <v>42746</v>
      </c>
      <c r="B1989">
        <v>32.349997999999999</v>
      </c>
      <c r="C1989">
        <v>32.849997999999999</v>
      </c>
      <c r="D1989">
        <v>32.130001</v>
      </c>
      <c r="E1989">
        <v>32.18</v>
      </c>
      <c r="F1989">
        <v>32.18</v>
      </c>
      <c r="G1989">
        <v>114200</v>
      </c>
    </row>
    <row r="1990" spans="1:7" x14ac:dyDescent="0.25">
      <c r="A1990" s="46">
        <v>42747</v>
      </c>
      <c r="B1990">
        <v>32.240001999999997</v>
      </c>
      <c r="C1990">
        <v>32.939999</v>
      </c>
      <c r="D1990">
        <v>32.240001999999997</v>
      </c>
      <c r="E1990">
        <v>32.439999</v>
      </c>
      <c r="F1990">
        <v>32.439999</v>
      </c>
      <c r="G1990">
        <v>152200</v>
      </c>
    </row>
    <row r="1991" spans="1:7" x14ac:dyDescent="0.25">
      <c r="A1991" s="46">
        <v>42748</v>
      </c>
      <c r="B1991">
        <v>32.360000999999997</v>
      </c>
      <c r="C1991">
        <v>32.779998999999997</v>
      </c>
      <c r="D1991">
        <v>32.360000999999997</v>
      </c>
      <c r="E1991">
        <v>32.729999999999997</v>
      </c>
      <c r="F1991">
        <v>32.729999999999997</v>
      </c>
      <c r="G1991">
        <v>184500</v>
      </c>
    </row>
    <row r="1992" spans="1:7" x14ac:dyDescent="0.25">
      <c r="A1992" s="46">
        <v>42752</v>
      </c>
      <c r="B1992">
        <v>33.060001</v>
      </c>
      <c r="C1992">
        <v>33.139999000000003</v>
      </c>
      <c r="D1992">
        <v>32.889999000000003</v>
      </c>
      <c r="E1992">
        <v>32.909999999999997</v>
      </c>
      <c r="F1992">
        <v>32.909999999999997</v>
      </c>
      <c r="G1992">
        <v>138100</v>
      </c>
    </row>
    <row r="1993" spans="1:7" x14ac:dyDescent="0.25">
      <c r="A1993" s="46">
        <v>42753</v>
      </c>
      <c r="B1993">
        <v>32.900002000000001</v>
      </c>
      <c r="C1993">
        <v>32.950001</v>
      </c>
      <c r="D1993">
        <v>32.43</v>
      </c>
      <c r="E1993">
        <v>32.520000000000003</v>
      </c>
      <c r="F1993">
        <v>32.520000000000003</v>
      </c>
      <c r="G1993">
        <v>202600</v>
      </c>
    </row>
    <row r="1994" spans="1:7" x14ac:dyDescent="0.25">
      <c r="A1994" s="46">
        <v>42754</v>
      </c>
      <c r="B1994">
        <v>32.509998000000003</v>
      </c>
      <c r="C1994">
        <v>32.880001</v>
      </c>
      <c r="D1994">
        <v>32.479999999999997</v>
      </c>
      <c r="E1994">
        <v>32.479999999999997</v>
      </c>
      <c r="F1994">
        <v>32.479999999999997</v>
      </c>
      <c r="G1994">
        <v>134300</v>
      </c>
    </row>
    <row r="1995" spans="1:7" x14ac:dyDescent="0.25">
      <c r="A1995" s="46">
        <v>42755</v>
      </c>
      <c r="B1995">
        <v>32.380001</v>
      </c>
      <c r="C1995">
        <v>32.380001</v>
      </c>
      <c r="D1995">
        <v>31.76</v>
      </c>
      <c r="E1995">
        <v>31.9</v>
      </c>
      <c r="F1995">
        <v>31.9</v>
      </c>
      <c r="G1995">
        <v>255100</v>
      </c>
    </row>
    <row r="1996" spans="1:7" x14ac:dyDescent="0.25">
      <c r="A1996" s="46">
        <v>42758</v>
      </c>
      <c r="B1996">
        <v>31.98</v>
      </c>
      <c r="C1996">
        <v>32.25</v>
      </c>
      <c r="D1996">
        <v>31.809999000000001</v>
      </c>
      <c r="E1996">
        <v>31.83</v>
      </c>
      <c r="F1996">
        <v>31.83</v>
      </c>
      <c r="G1996">
        <v>137200</v>
      </c>
    </row>
    <row r="1997" spans="1:7" x14ac:dyDescent="0.25">
      <c r="A1997" s="46">
        <v>42759</v>
      </c>
      <c r="B1997">
        <v>31.549999</v>
      </c>
      <c r="C1997">
        <v>31.559999000000001</v>
      </c>
      <c r="D1997">
        <v>30.690000999999999</v>
      </c>
      <c r="E1997">
        <v>30.75</v>
      </c>
      <c r="F1997">
        <v>30.75</v>
      </c>
      <c r="G1997">
        <v>184000</v>
      </c>
    </row>
    <row r="1998" spans="1:7" x14ac:dyDescent="0.25">
      <c r="A1998" s="46">
        <v>42760</v>
      </c>
      <c r="B1998">
        <v>30.360001</v>
      </c>
      <c r="C1998">
        <v>30.4</v>
      </c>
      <c r="D1998">
        <v>30.26</v>
      </c>
      <c r="E1998">
        <v>30.290001</v>
      </c>
      <c r="F1998">
        <v>30.290001</v>
      </c>
      <c r="G1998">
        <v>124200</v>
      </c>
    </row>
    <row r="1999" spans="1:7" x14ac:dyDescent="0.25">
      <c r="A1999" s="46">
        <v>42761</v>
      </c>
      <c r="B1999">
        <v>30.379999000000002</v>
      </c>
      <c r="C1999">
        <v>30.52</v>
      </c>
      <c r="D1999">
        <v>30.26</v>
      </c>
      <c r="E1999">
        <v>30.469999000000001</v>
      </c>
      <c r="F1999">
        <v>30.469999000000001</v>
      </c>
      <c r="G1999">
        <v>132700</v>
      </c>
    </row>
    <row r="2000" spans="1:7" x14ac:dyDescent="0.25">
      <c r="A2000" s="46">
        <v>42762</v>
      </c>
      <c r="B2000">
        <v>30.440000999999999</v>
      </c>
      <c r="C2000">
        <v>30.66</v>
      </c>
      <c r="D2000">
        <v>30.370000999999998</v>
      </c>
      <c r="E2000">
        <v>30.559999000000001</v>
      </c>
      <c r="F2000">
        <v>30.559999000000001</v>
      </c>
      <c r="G2000">
        <v>109000</v>
      </c>
    </row>
    <row r="2001" spans="1:7" x14ac:dyDescent="0.25">
      <c r="A2001" s="46">
        <v>42765</v>
      </c>
      <c r="B2001">
        <v>30.82</v>
      </c>
      <c r="C2001">
        <v>31.370000999999998</v>
      </c>
      <c r="D2001">
        <v>30.629999000000002</v>
      </c>
      <c r="E2001">
        <v>30.67</v>
      </c>
      <c r="F2001">
        <v>30.67</v>
      </c>
      <c r="G2001">
        <v>126600</v>
      </c>
    </row>
    <row r="2002" spans="1:7" x14ac:dyDescent="0.25">
      <c r="A2002" s="46">
        <v>42766</v>
      </c>
      <c r="B2002">
        <v>30.84</v>
      </c>
      <c r="C2002">
        <v>30.950001</v>
      </c>
      <c r="D2002">
        <v>30.530000999999999</v>
      </c>
      <c r="E2002">
        <v>30.530000999999999</v>
      </c>
      <c r="F2002">
        <v>30.530000999999999</v>
      </c>
      <c r="G2002">
        <v>116100</v>
      </c>
    </row>
    <row r="2003" spans="1:7" x14ac:dyDescent="0.25">
      <c r="A2003" s="46">
        <v>42767</v>
      </c>
      <c r="B2003">
        <v>30.24</v>
      </c>
      <c r="C2003">
        <v>30.41</v>
      </c>
      <c r="D2003">
        <v>29.940000999999999</v>
      </c>
      <c r="E2003">
        <v>30.1</v>
      </c>
      <c r="F2003">
        <v>30.1</v>
      </c>
      <c r="G2003">
        <v>103700</v>
      </c>
    </row>
    <row r="2004" spans="1:7" x14ac:dyDescent="0.25">
      <c r="A2004" s="46">
        <v>42768</v>
      </c>
      <c r="B2004">
        <v>30.15</v>
      </c>
      <c r="C2004">
        <v>30.43</v>
      </c>
      <c r="D2004">
        <v>30.049999</v>
      </c>
      <c r="E2004">
        <v>30.25</v>
      </c>
      <c r="F2004">
        <v>30.25</v>
      </c>
      <c r="G2004">
        <v>103000</v>
      </c>
    </row>
    <row r="2005" spans="1:7" x14ac:dyDescent="0.25">
      <c r="A2005" s="46">
        <v>42769</v>
      </c>
      <c r="B2005">
        <v>30.040001</v>
      </c>
      <c r="C2005">
        <v>30.08</v>
      </c>
      <c r="D2005">
        <v>29.870000999999998</v>
      </c>
      <c r="E2005">
        <v>30.059999000000001</v>
      </c>
      <c r="F2005">
        <v>30.059999000000001</v>
      </c>
      <c r="G2005">
        <v>229000</v>
      </c>
    </row>
    <row r="2006" spans="1:7" x14ac:dyDescent="0.25">
      <c r="A2006" s="46">
        <v>42772</v>
      </c>
      <c r="B2006">
        <v>30.129999000000002</v>
      </c>
      <c r="C2006">
        <v>30.17</v>
      </c>
      <c r="D2006">
        <v>29.82</v>
      </c>
      <c r="E2006">
        <v>30.110001</v>
      </c>
      <c r="F2006">
        <v>30.110001</v>
      </c>
      <c r="G2006">
        <v>128300</v>
      </c>
    </row>
    <row r="2007" spans="1:7" x14ac:dyDescent="0.25">
      <c r="A2007" s="46">
        <v>42773</v>
      </c>
      <c r="B2007">
        <v>29.99</v>
      </c>
      <c r="C2007">
        <v>30.219999000000001</v>
      </c>
      <c r="D2007">
        <v>29.99</v>
      </c>
      <c r="E2007">
        <v>30.15</v>
      </c>
      <c r="F2007">
        <v>30.15</v>
      </c>
      <c r="G2007">
        <v>122700</v>
      </c>
    </row>
    <row r="2008" spans="1:7" x14ac:dyDescent="0.25">
      <c r="A2008" s="46">
        <v>42774</v>
      </c>
      <c r="B2008">
        <v>30.299999</v>
      </c>
      <c r="C2008">
        <v>30.540001</v>
      </c>
      <c r="D2008">
        <v>30.280000999999999</v>
      </c>
      <c r="E2008">
        <v>30.360001</v>
      </c>
      <c r="F2008">
        <v>30.360001</v>
      </c>
      <c r="G2008">
        <v>98900</v>
      </c>
    </row>
    <row r="2009" spans="1:7" x14ac:dyDescent="0.25">
      <c r="A2009" s="46">
        <v>42775</v>
      </c>
      <c r="B2009">
        <v>30.290001</v>
      </c>
      <c r="C2009">
        <v>30.360001</v>
      </c>
      <c r="D2009">
        <v>30.030000999999999</v>
      </c>
      <c r="E2009">
        <v>30.110001</v>
      </c>
      <c r="F2009">
        <v>30.110001</v>
      </c>
      <c r="G2009">
        <v>111000</v>
      </c>
    </row>
    <row r="2010" spans="1:7" x14ac:dyDescent="0.25">
      <c r="A2010" s="46">
        <v>42776</v>
      </c>
      <c r="B2010">
        <v>30.040001</v>
      </c>
      <c r="C2010">
        <v>30.07</v>
      </c>
      <c r="D2010">
        <v>29.92</v>
      </c>
      <c r="E2010">
        <v>30.059999000000001</v>
      </c>
      <c r="F2010">
        <v>30.059999000000001</v>
      </c>
      <c r="G2010">
        <v>106800</v>
      </c>
    </row>
    <row r="2011" spans="1:7" x14ac:dyDescent="0.25">
      <c r="A2011" s="46">
        <v>42779</v>
      </c>
      <c r="B2011">
        <v>30.040001</v>
      </c>
      <c r="C2011">
        <v>30.040001</v>
      </c>
      <c r="D2011">
        <v>29.709999</v>
      </c>
      <c r="E2011">
        <v>29.709999</v>
      </c>
      <c r="F2011">
        <v>29.709999</v>
      </c>
      <c r="G2011">
        <v>210800</v>
      </c>
    </row>
    <row r="2012" spans="1:7" x14ac:dyDescent="0.25">
      <c r="A2012" s="46">
        <v>42780</v>
      </c>
      <c r="B2012">
        <v>29.5</v>
      </c>
      <c r="C2012">
        <v>29.530000999999999</v>
      </c>
      <c r="D2012">
        <v>28.870000999999998</v>
      </c>
      <c r="E2012">
        <v>28.870000999999998</v>
      </c>
      <c r="F2012">
        <v>28.870000999999998</v>
      </c>
      <c r="G2012">
        <v>220800</v>
      </c>
    </row>
    <row r="2013" spans="1:7" x14ac:dyDescent="0.25">
      <c r="A2013" s="46">
        <v>42781</v>
      </c>
      <c r="B2013">
        <v>28.49</v>
      </c>
      <c r="C2013">
        <v>28.780000999999999</v>
      </c>
      <c r="D2013">
        <v>28.1</v>
      </c>
      <c r="E2013">
        <v>28.299999</v>
      </c>
      <c r="F2013">
        <v>28.299999</v>
      </c>
      <c r="G2013">
        <v>241000</v>
      </c>
    </row>
    <row r="2014" spans="1:7" x14ac:dyDescent="0.25">
      <c r="A2014" s="46">
        <v>42782</v>
      </c>
      <c r="B2014">
        <v>28.25</v>
      </c>
      <c r="C2014">
        <v>29.01</v>
      </c>
      <c r="D2014">
        <v>28.25</v>
      </c>
      <c r="E2014">
        <v>28.49</v>
      </c>
      <c r="F2014">
        <v>28.49</v>
      </c>
      <c r="G2014">
        <v>235000</v>
      </c>
    </row>
    <row r="2015" spans="1:7" x14ac:dyDescent="0.25">
      <c r="A2015" s="46">
        <v>42783</v>
      </c>
      <c r="B2015">
        <v>28.76</v>
      </c>
      <c r="C2015">
        <v>28.790001</v>
      </c>
      <c r="D2015">
        <v>28.450001</v>
      </c>
      <c r="E2015">
        <v>28.49</v>
      </c>
      <c r="F2015">
        <v>28.49</v>
      </c>
      <c r="G2015">
        <v>151200</v>
      </c>
    </row>
    <row r="2016" spans="1:7" x14ac:dyDescent="0.25">
      <c r="A2016" s="46">
        <v>42787</v>
      </c>
      <c r="B2016">
        <v>28.450001</v>
      </c>
      <c r="C2016">
        <v>28.74</v>
      </c>
      <c r="D2016">
        <v>28.290001</v>
      </c>
      <c r="E2016">
        <v>28.719999000000001</v>
      </c>
      <c r="F2016">
        <v>28.719999000000001</v>
      </c>
      <c r="G2016">
        <v>170100</v>
      </c>
    </row>
    <row r="2017" spans="1:7" x14ac:dyDescent="0.25">
      <c r="A2017" s="46">
        <v>42788</v>
      </c>
      <c r="B2017">
        <v>28.879999000000002</v>
      </c>
      <c r="C2017">
        <v>29.15</v>
      </c>
      <c r="D2017">
        <v>28.790001</v>
      </c>
      <c r="E2017">
        <v>28.950001</v>
      </c>
      <c r="F2017">
        <v>28.950001</v>
      </c>
      <c r="G2017">
        <v>142300</v>
      </c>
    </row>
    <row r="2018" spans="1:7" x14ac:dyDescent="0.25">
      <c r="A2018" s="46">
        <v>42789</v>
      </c>
      <c r="B2018">
        <v>28.99</v>
      </c>
      <c r="C2018">
        <v>29.66</v>
      </c>
      <c r="D2018">
        <v>28.99</v>
      </c>
      <c r="E2018">
        <v>29.59</v>
      </c>
      <c r="F2018">
        <v>29.59</v>
      </c>
      <c r="G2018">
        <v>244100</v>
      </c>
    </row>
    <row r="2019" spans="1:7" x14ac:dyDescent="0.25">
      <c r="A2019" s="46">
        <v>42790</v>
      </c>
      <c r="B2019">
        <v>30.33</v>
      </c>
      <c r="C2019">
        <v>30.33</v>
      </c>
      <c r="D2019">
        <v>29.709999</v>
      </c>
      <c r="E2019">
        <v>29.84</v>
      </c>
      <c r="F2019">
        <v>29.84</v>
      </c>
      <c r="G2019">
        <v>176900</v>
      </c>
    </row>
    <row r="2020" spans="1:7" x14ac:dyDescent="0.25">
      <c r="A2020" s="46">
        <v>42793</v>
      </c>
      <c r="B2020">
        <v>29.57</v>
      </c>
      <c r="C2020">
        <v>29.790001</v>
      </c>
      <c r="D2020">
        <v>29.120000999999998</v>
      </c>
      <c r="E2020">
        <v>29.23</v>
      </c>
      <c r="F2020">
        <v>29.23</v>
      </c>
      <c r="G2020">
        <v>140700</v>
      </c>
    </row>
    <row r="2021" spans="1:7" x14ac:dyDescent="0.25">
      <c r="A2021" s="46">
        <v>42794</v>
      </c>
      <c r="B2021">
        <v>29.299999</v>
      </c>
      <c r="C2021">
        <v>29.639999</v>
      </c>
      <c r="D2021">
        <v>29.190000999999999</v>
      </c>
      <c r="E2021">
        <v>29.280000999999999</v>
      </c>
      <c r="F2021">
        <v>29.280000999999999</v>
      </c>
      <c r="G2021">
        <v>124900</v>
      </c>
    </row>
    <row r="2022" spans="1:7" x14ac:dyDescent="0.25">
      <c r="A2022" s="46">
        <v>42795</v>
      </c>
      <c r="B2022">
        <v>28.83</v>
      </c>
      <c r="C2022">
        <v>29.190000999999999</v>
      </c>
      <c r="D2022">
        <v>28.790001</v>
      </c>
      <c r="E2022">
        <v>29.17</v>
      </c>
      <c r="F2022">
        <v>29.17</v>
      </c>
      <c r="G2022">
        <v>141600</v>
      </c>
    </row>
    <row r="2023" spans="1:7" x14ac:dyDescent="0.25">
      <c r="A2023" s="46">
        <v>42796</v>
      </c>
      <c r="B2023">
        <v>29.27</v>
      </c>
      <c r="C2023">
        <v>29.49</v>
      </c>
      <c r="D2023">
        <v>29.18</v>
      </c>
      <c r="E2023">
        <v>29.48</v>
      </c>
      <c r="F2023">
        <v>29.48</v>
      </c>
      <c r="G2023">
        <v>174300</v>
      </c>
    </row>
    <row r="2024" spans="1:7" x14ac:dyDescent="0.25">
      <c r="A2024" s="46">
        <v>42797</v>
      </c>
      <c r="B2024">
        <v>29.16</v>
      </c>
      <c r="C2024">
        <v>29.25</v>
      </c>
      <c r="D2024">
        <v>28.9</v>
      </c>
      <c r="E2024">
        <v>28.959999</v>
      </c>
      <c r="F2024">
        <v>28.959999</v>
      </c>
      <c r="G2024">
        <v>146900</v>
      </c>
    </row>
    <row r="2025" spans="1:7" x14ac:dyDescent="0.25">
      <c r="A2025" s="46">
        <v>42800</v>
      </c>
      <c r="B2025">
        <v>28.91</v>
      </c>
      <c r="C2025">
        <v>29</v>
      </c>
      <c r="D2025">
        <v>28.639999</v>
      </c>
      <c r="E2025">
        <v>28.67</v>
      </c>
      <c r="F2025">
        <v>28.67</v>
      </c>
      <c r="G2025">
        <v>195600</v>
      </c>
    </row>
    <row r="2026" spans="1:7" x14ac:dyDescent="0.25">
      <c r="A2026" s="46">
        <v>42801</v>
      </c>
      <c r="B2026">
        <v>28.639999</v>
      </c>
      <c r="C2026">
        <v>28.780000999999999</v>
      </c>
      <c r="D2026">
        <v>28.450001</v>
      </c>
      <c r="E2026">
        <v>28.74</v>
      </c>
      <c r="F2026">
        <v>28.74</v>
      </c>
      <c r="G2026">
        <v>110800</v>
      </c>
    </row>
    <row r="2027" spans="1:7" x14ac:dyDescent="0.25">
      <c r="A2027" s="46">
        <v>42802</v>
      </c>
      <c r="B2027">
        <v>28.610001</v>
      </c>
      <c r="C2027">
        <v>28.77</v>
      </c>
      <c r="D2027">
        <v>28.32</v>
      </c>
      <c r="E2027">
        <v>28.75</v>
      </c>
      <c r="F2027">
        <v>28.75</v>
      </c>
      <c r="G2027">
        <v>76400</v>
      </c>
    </row>
    <row r="2028" spans="1:7" x14ac:dyDescent="0.25">
      <c r="A2028" s="46">
        <v>42803</v>
      </c>
      <c r="B2028">
        <v>28.75</v>
      </c>
      <c r="C2028">
        <v>28.950001</v>
      </c>
      <c r="D2028">
        <v>28.42</v>
      </c>
      <c r="E2028">
        <v>28.610001</v>
      </c>
      <c r="F2028">
        <v>28.610001</v>
      </c>
      <c r="G2028">
        <v>138500</v>
      </c>
    </row>
    <row r="2029" spans="1:7" x14ac:dyDescent="0.25">
      <c r="A2029" s="46">
        <v>42804</v>
      </c>
      <c r="B2029">
        <v>28.450001</v>
      </c>
      <c r="C2029">
        <v>28.709999</v>
      </c>
      <c r="D2029">
        <v>28.4</v>
      </c>
      <c r="E2029">
        <v>28.450001</v>
      </c>
      <c r="F2029">
        <v>28.450001</v>
      </c>
      <c r="G2029">
        <v>114100</v>
      </c>
    </row>
    <row r="2030" spans="1:7" x14ac:dyDescent="0.25">
      <c r="A2030" s="46">
        <v>42807</v>
      </c>
      <c r="B2030">
        <v>28.48</v>
      </c>
      <c r="C2030">
        <v>28.51</v>
      </c>
      <c r="D2030">
        <v>28.26</v>
      </c>
      <c r="E2030">
        <v>28.309999000000001</v>
      </c>
      <c r="F2030">
        <v>28.309999000000001</v>
      </c>
      <c r="G2030">
        <v>85600</v>
      </c>
    </row>
    <row r="2031" spans="1:7" x14ac:dyDescent="0.25">
      <c r="A2031" s="46">
        <v>42808</v>
      </c>
      <c r="B2031">
        <v>28.450001</v>
      </c>
      <c r="C2031">
        <v>28.639999</v>
      </c>
      <c r="D2031">
        <v>28.280000999999999</v>
      </c>
      <c r="E2031">
        <v>28.530000999999999</v>
      </c>
      <c r="F2031">
        <v>28.530000999999999</v>
      </c>
      <c r="G2031">
        <v>155800</v>
      </c>
    </row>
    <row r="2032" spans="1:7" x14ac:dyDescent="0.25">
      <c r="A2032" s="46">
        <v>42809</v>
      </c>
      <c r="B2032">
        <v>28.42</v>
      </c>
      <c r="C2032">
        <v>28.440000999999999</v>
      </c>
      <c r="D2032">
        <v>28.17</v>
      </c>
      <c r="E2032">
        <v>28.219999000000001</v>
      </c>
      <c r="F2032">
        <v>28.219999000000001</v>
      </c>
      <c r="G2032">
        <v>90800</v>
      </c>
    </row>
    <row r="2033" spans="1:7" x14ac:dyDescent="0.25">
      <c r="A2033" s="46">
        <v>42810</v>
      </c>
      <c r="B2033">
        <v>28.110001</v>
      </c>
      <c r="C2033">
        <v>28.110001</v>
      </c>
      <c r="D2033">
        <v>27.73</v>
      </c>
      <c r="E2033">
        <v>27.75</v>
      </c>
      <c r="F2033">
        <v>27.75</v>
      </c>
      <c r="G2033">
        <v>86000</v>
      </c>
    </row>
    <row r="2034" spans="1:7" x14ac:dyDescent="0.25">
      <c r="A2034" s="46">
        <v>42811</v>
      </c>
      <c r="B2034">
        <v>27.620000999999998</v>
      </c>
      <c r="C2034">
        <v>27.620000999999998</v>
      </c>
      <c r="D2034">
        <v>27.41</v>
      </c>
      <c r="E2034">
        <v>27.530000999999999</v>
      </c>
      <c r="F2034">
        <v>27.530000999999999</v>
      </c>
      <c r="G2034">
        <v>146100</v>
      </c>
    </row>
    <row r="2035" spans="1:7" x14ac:dyDescent="0.25">
      <c r="A2035" s="46">
        <v>42814</v>
      </c>
      <c r="B2035">
        <v>27.43</v>
      </c>
      <c r="C2035">
        <v>27.57</v>
      </c>
      <c r="D2035">
        <v>27.360001</v>
      </c>
      <c r="E2035">
        <v>27.469999000000001</v>
      </c>
      <c r="F2035">
        <v>27.469999000000001</v>
      </c>
      <c r="G2035">
        <v>168000</v>
      </c>
    </row>
    <row r="2036" spans="1:7" x14ac:dyDescent="0.25">
      <c r="A2036" s="46">
        <v>42815</v>
      </c>
      <c r="B2036">
        <v>27.26</v>
      </c>
      <c r="C2036">
        <v>28</v>
      </c>
      <c r="D2036">
        <v>27.18</v>
      </c>
      <c r="E2036">
        <v>27.9</v>
      </c>
      <c r="F2036">
        <v>27.9</v>
      </c>
      <c r="G2036">
        <v>298700</v>
      </c>
    </row>
    <row r="2037" spans="1:7" x14ac:dyDescent="0.25">
      <c r="A2037" s="46">
        <v>42816</v>
      </c>
      <c r="B2037">
        <v>28</v>
      </c>
      <c r="C2037">
        <v>28.16</v>
      </c>
      <c r="D2037">
        <v>27.75</v>
      </c>
      <c r="E2037">
        <v>27.9</v>
      </c>
      <c r="F2037">
        <v>27.9</v>
      </c>
      <c r="G2037">
        <v>270300</v>
      </c>
    </row>
    <row r="2038" spans="1:7" x14ac:dyDescent="0.25">
      <c r="A2038" s="46">
        <v>42817</v>
      </c>
      <c r="B2038">
        <v>28</v>
      </c>
      <c r="C2038">
        <v>28.32</v>
      </c>
      <c r="D2038">
        <v>27.639999</v>
      </c>
      <c r="E2038">
        <v>28.24</v>
      </c>
      <c r="F2038">
        <v>28.24</v>
      </c>
      <c r="G2038">
        <v>226600</v>
      </c>
    </row>
    <row r="2039" spans="1:7" x14ac:dyDescent="0.25">
      <c r="A2039" s="46">
        <v>42818</v>
      </c>
      <c r="B2039">
        <v>28.129999000000002</v>
      </c>
      <c r="C2039">
        <v>28.43</v>
      </c>
      <c r="D2039">
        <v>27.790001</v>
      </c>
      <c r="E2039">
        <v>27.9</v>
      </c>
      <c r="F2039">
        <v>27.9</v>
      </c>
      <c r="G2039">
        <v>135700</v>
      </c>
    </row>
    <row r="2040" spans="1:7" x14ac:dyDescent="0.25">
      <c r="A2040" s="46">
        <v>42821</v>
      </c>
      <c r="B2040">
        <v>28.18</v>
      </c>
      <c r="C2040">
        <v>28.209999</v>
      </c>
      <c r="D2040">
        <v>27.16</v>
      </c>
      <c r="E2040">
        <v>27.25</v>
      </c>
      <c r="F2040">
        <v>27.25</v>
      </c>
      <c r="G2040">
        <v>199000</v>
      </c>
    </row>
    <row r="2041" spans="1:7" x14ac:dyDescent="0.25">
      <c r="A2041" s="46">
        <v>42822</v>
      </c>
      <c r="B2041">
        <v>27.209999</v>
      </c>
      <c r="C2041">
        <v>27.209999</v>
      </c>
      <c r="D2041">
        <v>26.709999</v>
      </c>
      <c r="E2041">
        <v>26.76</v>
      </c>
      <c r="F2041">
        <v>26.76</v>
      </c>
      <c r="G2041">
        <v>146700</v>
      </c>
    </row>
    <row r="2042" spans="1:7" x14ac:dyDescent="0.25">
      <c r="A2042" s="46">
        <v>42823</v>
      </c>
      <c r="B2042">
        <v>26.6</v>
      </c>
      <c r="C2042">
        <v>26.639999</v>
      </c>
      <c r="D2042">
        <v>26.370000999999998</v>
      </c>
      <c r="E2042">
        <v>26.42</v>
      </c>
      <c r="F2042">
        <v>26.42</v>
      </c>
      <c r="G2042">
        <v>98500</v>
      </c>
    </row>
    <row r="2043" spans="1:7" x14ac:dyDescent="0.25">
      <c r="A2043" s="46">
        <v>42824</v>
      </c>
      <c r="B2043">
        <v>26.309999000000001</v>
      </c>
      <c r="C2043">
        <v>26.450001</v>
      </c>
      <c r="D2043">
        <v>26.26</v>
      </c>
      <c r="E2043">
        <v>26.379999000000002</v>
      </c>
      <c r="F2043">
        <v>26.379999000000002</v>
      </c>
      <c r="G2043">
        <v>146500</v>
      </c>
    </row>
    <row r="2044" spans="1:7" x14ac:dyDescent="0.25">
      <c r="A2044" s="46">
        <v>42825</v>
      </c>
      <c r="B2044">
        <v>26.459999</v>
      </c>
      <c r="C2044">
        <v>26.469999000000001</v>
      </c>
      <c r="D2044">
        <v>26.190000999999999</v>
      </c>
      <c r="E2044">
        <v>26.299999</v>
      </c>
      <c r="F2044">
        <v>26.299999</v>
      </c>
      <c r="G2044">
        <v>143300</v>
      </c>
    </row>
    <row r="2045" spans="1:7" x14ac:dyDescent="0.25">
      <c r="A2045" s="46">
        <v>42828</v>
      </c>
      <c r="B2045">
        <v>26.309999000000001</v>
      </c>
      <c r="C2045">
        <v>26.52</v>
      </c>
      <c r="D2045">
        <v>26.23</v>
      </c>
      <c r="E2045">
        <v>26.360001</v>
      </c>
      <c r="F2045">
        <v>26.360001</v>
      </c>
      <c r="G2045">
        <v>340500</v>
      </c>
    </row>
    <row r="2046" spans="1:7" x14ac:dyDescent="0.25">
      <c r="A2046" s="46">
        <v>42829</v>
      </c>
      <c r="B2046">
        <v>26.389999</v>
      </c>
      <c r="C2046">
        <v>26.51</v>
      </c>
      <c r="D2046">
        <v>26.02</v>
      </c>
      <c r="E2046">
        <v>26.040001</v>
      </c>
      <c r="F2046">
        <v>26.040001</v>
      </c>
      <c r="G2046">
        <v>121400</v>
      </c>
    </row>
    <row r="2047" spans="1:7" x14ac:dyDescent="0.25">
      <c r="A2047" s="46">
        <v>42830</v>
      </c>
      <c r="B2047">
        <v>25.790001</v>
      </c>
      <c r="C2047">
        <v>26.389999</v>
      </c>
      <c r="D2047">
        <v>25.66</v>
      </c>
      <c r="E2047">
        <v>26.389999</v>
      </c>
      <c r="F2047">
        <v>26.389999</v>
      </c>
      <c r="G2047">
        <v>146800</v>
      </c>
    </row>
    <row r="2048" spans="1:7" x14ac:dyDescent="0.25">
      <c r="A2048" s="46">
        <v>42831</v>
      </c>
      <c r="B2048">
        <v>26.34</v>
      </c>
      <c r="C2048">
        <v>26.360001</v>
      </c>
      <c r="D2048">
        <v>25.940000999999999</v>
      </c>
      <c r="E2048">
        <v>26.139999</v>
      </c>
      <c r="F2048">
        <v>26.139999</v>
      </c>
      <c r="G2048">
        <v>65100</v>
      </c>
    </row>
    <row r="2049" spans="1:7" x14ac:dyDescent="0.25">
      <c r="A2049" s="46">
        <v>42832</v>
      </c>
      <c r="B2049">
        <v>26.15</v>
      </c>
      <c r="C2049">
        <v>26.440000999999999</v>
      </c>
      <c r="D2049">
        <v>26.049999</v>
      </c>
      <c r="E2049">
        <v>26.43</v>
      </c>
      <c r="F2049">
        <v>26.43</v>
      </c>
      <c r="G2049">
        <v>97900</v>
      </c>
    </row>
    <row r="2050" spans="1:7" x14ac:dyDescent="0.25">
      <c r="A2050" s="46">
        <v>42835</v>
      </c>
      <c r="B2050">
        <v>26.549999</v>
      </c>
      <c r="C2050">
        <v>26.76</v>
      </c>
      <c r="D2050">
        <v>26.35</v>
      </c>
      <c r="E2050">
        <v>26.74</v>
      </c>
      <c r="F2050">
        <v>26.74</v>
      </c>
      <c r="G2050">
        <v>178200</v>
      </c>
    </row>
    <row r="2051" spans="1:7" x14ac:dyDescent="0.25">
      <c r="A2051" s="46">
        <v>42836</v>
      </c>
      <c r="B2051">
        <v>26.98</v>
      </c>
      <c r="C2051">
        <v>27.27</v>
      </c>
      <c r="D2051">
        <v>26.82</v>
      </c>
      <c r="E2051">
        <v>26.969999000000001</v>
      </c>
      <c r="F2051">
        <v>26.969999000000001</v>
      </c>
      <c r="G2051">
        <v>191000</v>
      </c>
    </row>
    <row r="2052" spans="1:7" x14ac:dyDescent="0.25">
      <c r="A2052" s="46">
        <v>42837</v>
      </c>
      <c r="B2052">
        <v>27.01</v>
      </c>
      <c r="C2052">
        <v>27.15</v>
      </c>
      <c r="D2052">
        <v>26.65</v>
      </c>
      <c r="E2052">
        <v>26.75</v>
      </c>
      <c r="F2052">
        <v>26.75</v>
      </c>
      <c r="G2052">
        <v>205900</v>
      </c>
    </row>
    <row r="2053" spans="1:7" x14ac:dyDescent="0.25">
      <c r="A2053" s="46">
        <v>42838</v>
      </c>
      <c r="B2053">
        <v>26.73</v>
      </c>
      <c r="C2053">
        <v>27.030000999999999</v>
      </c>
      <c r="D2053">
        <v>26.49</v>
      </c>
      <c r="E2053">
        <v>27.02</v>
      </c>
      <c r="F2053">
        <v>27.02</v>
      </c>
      <c r="G2053">
        <v>169700</v>
      </c>
    </row>
    <row r="2054" spans="1:7" x14ac:dyDescent="0.25">
      <c r="A2054" s="46">
        <v>42842</v>
      </c>
      <c r="B2054">
        <v>26.93</v>
      </c>
      <c r="C2054">
        <v>26.93</v>
      </c>
      <c r="D2054">
        <v>26.299999</v>
      </c>
      <c r="E2054">
        <v>26.299999</v>
      </c>
      <c r="F2054">
        <v>26.299999</v>
      </c>
      <c r="G2054">
        <v>118900</v>
      </c>
    </row>
    <row r="2055" spans="1:7" x14ac:dyDescent="0.25">
      <c r="A2055" s="46">
        <v>42843</v>
      </c>
      <c r="B2055">
        <v>26.459999</v>
      </c>
      <c r="C2055">
        <v>26.540001</v>
      </c>
      <c r="D2055">
        <v>26.139999</v>
      </c>
      <c r="E2055">
        <v>26.299999</v>
      </c>
      <c r="F2055">
        <v>26.299999</v>
      </c>
      <c r="G2055">
        <v>155200</v>
      </c>
    </row>
    <row r="2056" spans="1:7" x14ac:dyDescent="0.25">
      <c r="A2056" s="46">
        <v>42844</v>
      </c>
      <c r="B2056">
        <v>25.93</v>
      </c>
      <c r="C2056">
        <v>26.690000999999999</v>
      </c>
      <c r="D2056">
        <v>25.790001</v>
      </c>
      <c r="E2056">
        <v>26.360001</v>
      </c>
      <c r="F2056">
        <v>26.360001</v>
      </c>
      <c r="G2056">
        <v>190000</v>
      </c>
    </row>
    <row r="2057" spans="1:7" x14ac:dyDescent="0.25">
      <c r="A2057" s="46">
        <v>42845</v>
      </c>
      <c r="B2057">
        <v>26.129999000000002</v>
      </c>
      <c r="C2057">
        <v>26.24</v>
      </c>
      <c r="D2057">
        <v>25.889999</v>
      </c>
      <c r="E2057">
        <v>26.02</v>
      </c>
      <c r="F2057">
        <v>26.02</v>
      </c>
      <c r="G2057">
        <v>158700</v>
      </c>
    </row>
    <row r="2058" spans="1:7" x14ac:dyDescent="0.25">
      <c r="A2058" s="46">
        <v>42846</v>
      </c>
      <c r="B2058">
        <v>26.15</v>
      </c>
      <c r="C2058">
        <v>26.280000999999999</v>
      </c>
      <c r="D2058">
        <v>25.84</v>
      </c>
      <c r="E2058">
        <v>25.860001</v>
      </c>
      <c r="F2058">
        <v>25.860001</v>
      </c>
      <c r="G2058">
        <v>161500</v>
      </c>
    </row>
    <row r="2059" spans="1:7" x14ac:dyDescent="0.25">
      <c r="A2059" s="46">
        <v>42849</v>
      </c>
      <c r="B2059">
        <v>25.219999000000001</v>
      </c>
      <c r="C2059">
        <v>25.389999</v>
      </c>
      <c r="D2059">
        <v>25.139999</v>
      </c>
      <c r="E2059">
        <v>25.34</v>
      </c>
      <c r="F2059">
        <v>25.34</v>
      </c>
      <c r="G2059">
        <v>270800</v>
      </c>
    </row>
    <row r="2060" spans="1:7" x14ac:dyDescent="0.25">
      <c r="A2060" s="46">
        <v>42850</v>
      </c>
      <c r="B2060">
        <v>24.940000999999999</v>
      </c>
      <c r="C2060">
        <v>25</v>
      </c>
      <c r="D2060">
        <v>24.620000999999998</v>
      </c>
      <c r="E2060">
        <v>24.709999</v>
      </c>
      <c r="F2060">
        <v>24.709999</v>
      </c>
      <c r="G2060">
        <v>212000</v>
      </c>
    </row>
    <row r="2061" spans="1:7" x14ac:dyDescent="0.25">
      <c r="A2061" s="46">
        <v>42851</v>
      </c>
      <c r="B2061">
        <v>24.700001</v>
      </c>
      <c r="C2061">
        <v>24.93</v>
      </c>
      <c r="D2061">
        <v>24.67</v>
      </c>
      <c r="E2061">
        <v>24.91</v>
      </c>
      <c r="F2061">
        <v>24.91</v>
      </c>
      <c r="G2061">
        <v>137500</v>
      </c>
    </row>
    <row r="2062" spans="1:7" x14ac:dyDescent="0.25">
      <c r="A2062" s="46">
        <v>42852</v>
      </c>
      <c r="B2062">
        <v>24.75</v>
      </c>
      <c r="C2062">
        <v>24.969999000000001</v>
      </c>
      <c r="D2062">
        <v>24.75</v>
      </c>
      <c r="E2062">
        <v>24.889999</v>
      </c>
      <c r="F2062">
        <v>24.889999</v>
      </c>
      <c r="G2062">
        <v>154300</v>
      </c>
    </row>
    <row r="2063" spans="1:7" x14ac:dyDescent="0.25">
      <c r="A2063" s="46">
        <v>42853</v>
      </c>
      <c r="B2063">
        <v>24.91</v>
      </c>
      <c r="C2063">
        <v>25.049999</v>
      </c>
      <c r="D2063">
        <v>24.74</v>
      </c>
      <c r="E2063">
        <v>24.74</v>
      </c>
      <c r="F2063">
        <v>24.74</v>
      </c>
      <c r="G2063">
        <v>133900</v>
      </c>
    </row>
    <row r="2064" spans="1:7" x14ac:dyDescent="0.25">
      <c r="A2064" s="46">
        <v>42856</v>
      </c>
      <c r="B2064">
        <v>24.68</v>
      </c>
      <c r="C2064">
        <v>24.68</v>
      </c>
      <c r="D2064">
        <v>24.07</v>
      </c>
      <c r="E2064">
        <v>24.07</v>
      </c>
      <c r="F2064">
        <v>24.07</v>
      </c>
      <c r="G2064">
        <v>219000</v>
      </c>
    </row>
    <row r="2065" spans="1:7" x14ac:dyDescent="0.25">
      <c r="A2065" s="46">
        <v>42857</v>
      </c>
      <c r="B2065">
        <v>24.209999</v>
      </c>
      <c r="C2065">
        <v>24.34</v>
      </c>
      <c r="D2065">
        <v>24.17</v>
      </c>
      <c r="E2065">
        <v>24.290001</v>
      </c>
      <c r="F2065">
        <v>24.290001</v>
      </c>
      <c r="G2065">
        <v>109400</v>
      </c>
    </row>
    <row r="2066" spans="1:7" x14ac:dyDescent="0.25">
      <c r="A2066" s="46">
        <v>42858</v>
      </c>
      <c r="B2066">
        <v>24.35</v>
      </c>
      <c r="C2066">
        <v>24.49</v>
      </c>
      <c r="D2066">
        <v>24.26</v>
      </c>
      <c r="E2066">
        <v>24.49</v>
      </c>
      <c r="F2066">
        <v>24.49</v>
      </c>
      <c r="G2066">
        <v>70900</v>
      </c>
    </row>
    <row r="2067" spans="1:7" x14ac:dyDescent="0.25">
      <c r="A2067" s="46">
        <v>42859</v>
      </c>
      <c r="B2067">
        <v>24.4</v>
      </c>
      <c r="C2067">
        <v>24.549999</v>
      </c>
      <c r="D2067">
        <v>24.190000999999999</v>
      </c>
      <c r="E2067">
        <v>24.23</v>
      </c>
      <c r="F2067">
        <v>24.23</v>
      </c>
      <c r="G2067">
        <v>66800</v>
      </c>
    </row>
    <row r="2068" spans="1:7" x14ac:dyDescent="0.25">
      <c r="A2068" s="46">
        <v>42860</v>
      </c>
      <c r="B2068">
        <v>24.129999000000002</v>
      </c>
      <c r="C2068">
        <v>24.5</v>
      </c>
      <c r="D2068">
        <v>24.120000999999998</v>
      </c>
      <c r="E2068">
        <v>24.48</v>
      </c>
      <c r="F2068">
        <v>24.48</v>
      </c>
      <c r="G2068">
        <v>118100</v>
      </c>
    </row>
    <row r="2069" spans="1:7" x14ac:dyDescent="0.25">
      <c r="A2069" s="46">
        <v>42863</v>
      </c>
      <c r="B2069">
        <v>24.459999</v>
      </c>
      <c r="C2069">
        <v>24.690000999999999</v>
      </c>
      <c r="D2069">
        <v>24.43</v>
      </c>
      <c r="E2069">
        <v>24.6</v>
      </c>
      <c r="F2069">
        <v>24.6</v>
      </c>
      <c r="G2069">
        <v>73700</v>
      </c>
    </row>
    <row r="2070" spans="1:7" x14ac:dyDescent="0.25">
      <c r="A2070" s="46">
        <v>42864</v>
      </c>
      <c r="B2070">
        <v>24.5</v>
      </c>
      <c r="C2070">
        <v>24.700001</v>
      </c>
      <c r="D2070">
        <v>24.48</v>
      </c>
      <c r="E2070">
        <v>24.68</v>
      </c>
      <c r="F2070">
        <v>24.68</v>
      </c>
      <c r="G2070">
        <v>74300</v>
      </c>
    </row>
    <row r="2071" spans="1:7" x14ac:dyDescent="0.25">
      <c r="A2071" s="46">
        <v>42865</v>
      </c>
      <c r="B2071">
        <v>24.74</v>
      </c>
      <c r="C2071">
        <v>24.84</v>
      </c>
      <c r="D2071">
        <v>24.549999</v>
      </c>
      <c r="E2071">
        <v>24.82</v>
      </c>
      <c r="F2071">
        <v>24.82</v>
      </c>
      <c r="G2071">
        <v>102700</v>
      </c>
    </row>
    <row r="2072" spans="1:7" x14ac:dyDescent="0.25">
      <c r="A2072" s="46">
        <v>42866</v>
      </c>
      <c r="B2072">
        <v>25</v>
      </c>
      <c r="C2072">
        <v>25.209999</v>
      </c>
      <c r="D2072">
        <v>24.620000999999998</v>
      </c>
      <c r="E2072">
        <v>24.620000999999998</v>
      </c>
      <c r="F2072">
        <v>24.620000999999998</v>
      </c>
      <c r="G2072">
        <v>110000</v>
      </c>
    </row>
    <row r="2073" spans="1:7" x14ac:dyDescent="0.25">
      <c r="A2073" s="46">
        <v>42867</v>
      </c>
      <c r="B2073">
        <v>24.68</v>
      </c>
      <c r="C2073">
        <v>24.91</v>
      </c>
      <c r="D2073">
        <v>24.620000999999998</v>
      </c>
      <c r="E2073">
        <v>24.91</v>
      </c>
      <c r="F2073">
        <v>24.91</v>
      </c>
      <c r="G2073">
        <v>147300</v>
      </c>
    </row>
    <row r="2074" spans="1:7" x14ac:dyDescent="0.25">
      <c r="A2074" s="46">
        <v>42870</v>
      </c>
      <c r="B2074">
        <v>24.709999</v>
      </c>
      <c r="C2074">
        <v>24.76</v>
      </c>
      <c r="D2074">
        <v>24.68</v>
      </c>
      <c r="E2074">
        <v>24.68</v>
      </c>
      <c r="F2074">
        <v>24.68</v>
      </c>
      <c r="G2074">
        <v>140400</v>
      </c>
    </row>
    <row r="2075" spans="1:7" x14ac:dyDescent="0.25">
      <c r="A2075" s="46">
        <v>42871</v>
      </c>
      <c r="B2075">
        <v>24.700001</v>
      </c>
      <c r="C2075">
        <v>24.93</v>
      </c>
      <c r="D2075">
        <v>24.66</v>
      </c>
      <c r="E2075">
        <v>24.82</v>
      </c>
      <c r="F2075">
        <v>24.82</v>
      </c>
      <c r="G2075">
        <v>92300</v>
      </c>
    </row>
    <row r="2076" spans="1:7" x14ac:dyDescent="0.25">
      <c r="A2076" s="46">
        <v>42872</v>
      </c>
      <c r="B2076">
        <v>25.26</v>
      </c>
      <c r="C2076">
        <v>26.030000999999999</v>
      </c>
      <c r="D2076">
        <v>25.040001</v>
      </c>
      <c r="E2076">
        <v>26.02</v>
      </c>
      <c r="F2076">
        <v>26.02</v>
      </c>
      <c r="G2076">
        <v>387400</v>
      </c>
    </row>
    <row r="2077" spans="1:7" x14ac:dyDescent="0.25">
      <c r="A2077" s="46">
        <v>42873</v>
      </c>
      <c r="B2077">
        <v>25.639999</v>
      </c>
      <c r="C2077">
        <v>25.75</v>
      </c>
      <c r="D2077">
        <v>25.25</v>
      </c>
      <c r="E2077">
        <v>25.459999</v>
      </c>
      <c r="F2077">
        <v>25.459999</v>
      </c>
      <c r="G2077">
        <v>244300</v>
      </c>
    </row>
    <row r="2078" spans="1:7" x14ac:dyDescent="0.25">
      <c r="A2078" s="46">
        <v>42874</v>
      </c>
      <c r="B2078">
        <v>25.209999</v>
      </c>
      <c r="C2078">
        <v>25.25</v>
      </c>
      <c r="D2078">
        <v>24.700001</v>
      </c>
      <c r="E2078">
        <v>25.08</v>
      </c>
      <c r="F2078">
        <v>25.08</v>
      </c>
      <c r="G2078">
        <v>396800</v>
      </c>
    </row>
    <row r="2079" spans="1:7" x14ac:dyDescent="0.25">
      <c r="A2079" s="46">
        <v>42877</v>
      </c>
      <c r="B2079">
        <v>24.58</v>
      </c>
      <c r="C2079">
        <v>24.709999</v>
      </c>
      <c r="D2079">
        <v>24.48</v>
      </c>
      <c r="E2079">
        <v>24.610001</v>
      </c>
      <c r="F2079">
        <v>24.610001</v>
      </c>
      <c r="G2079">
        <v>129000</v>
      </c>
    </row>
    <row r="2080" spans="1:7" x14ac:dyDescent="0.25">
      <c r="A2080" s="46">
        <v>42878</v>
      </c>
      <c r="B2080">
        <v>24.49</v>
      </c>
      <c r="C2080">
        <v>24.799999</v>
      </c>
      <c r="D2080">
        <v>24.459999</v>
      </c>
      <c r="E2080">
        <v>24.73</v>
      </c>
      <c r="F2080">
        <v>24.73</v>
      </c>
      <c r="G2080">
        <v>142000</v>
      </c>
    </row>
    <row r="2081" spans="1:7" x14ac:dyDescent="0.25">
      <c r="A2081" s="46">
        <v>42879</v>
      </c>
      <c r="B2081">
        <v>24.76</v>
      </c>
      <c r="C2081">
        <v>24.92</v>
      </c>
      <c r="D2081">
        <v>24.59</v>
      </c>
      <c r="E2081">
        <v>24.639999</v>
      </c>
      <c r="F2081">
        <v>24.639999</v>
      </c>
      <c r="G2081">
        <v>168100</v>
      </c>
    </row>
    <row r="2082" spans="1:7" x14ac:dyDescent="0.25">
      <c r="A2082" s="46">
        <v>42880</v>
      </c>
      <c r="B2082">
        <v>24.52</v>
      </c>
      <c r="C2082">
        <v>24.73</v>
      </c>
      <c r="D2082">
        <v>24.51</v>
      </c>
      <c r="E2082">
        <v>24.709999</v>
      </c>
      <c r="F2082">
        <v>24.709999</v>
      </c>
      <c r="G2082">
        <v>114000</v>
      </c>
    </row>
    <row r="2083" spans="1:7" x14ac:dyDescent="0.25">
      <c r="A2083" s="46">
        <v>42881</v>
      </c>
      <c r="B2083">
        <v>24.77</v>
      </c>
      <c r="C2083">
        <v>24.77</v>
      </c>
      <c r="D2083">
        <v>24.57</v>
      </c>
      <c r="E2083">
        <v>24.6</v>
      </c>
      <c r="F2083">
        <v>24.6</v>
      </c>
      <c r="G2083">
        <v>67800</v>
      </c>
    </row>
    <row r="2084" spans="1:7" x14ac:dyDescent="0.25">
      <c r="A2084" s="46">
        <v>42885</v>
      </c>
      <c r="B2084">
        <v>24.629999000000002</v>
      </c>
      <c r="C2084">
        <v>24.629999000000002</v>
      </c>
      <c r="D2084">
        <v>24.219999000000001</v>
      </c>
      <c r="E2084">
        <v>24.219999000000001</v>
      </c>
      <c r="F2084">
        <v>24.219999000000001</v>
      </c>
      <c r="G2084">
        <v>147900</v>
      </c>
    </row>
    <row r="2085" spans="1:7" x14ac:dyDescent="0.25">
      <c r="A2085" s="46">
        <v>42886</v>
      </c>
      <c r="B2085">
        <v>24.129999000000002</v>
      </c>
      <c r="C2085">
        <v>24.469999000000001</v>
      </c>
      <c r="D2085">
        <v>24.120000999999998</v>
      </c>
      <c r="E2085">
        <v>24.23</v>
      </c>
      <c r="F2085">
        <v>24.23</v>
      </c>
      <c r="G2085">
        <v>106500</v>
      </c>
    </row>
    <row r="2086" spans="1:7" x14ac:dyDescent="0.25">
      <c r="A2086" s="46">
        <v>42887</v>
      </c>
      <c r="B2086">
        <v>24.129999000000002</v>
      </c>
      <c r="C2086">
        <v>24.18</v>
      </c>
      <c r="D2086">
        <v>24</v>
      </c>
      <c r="E2086">
        <v>24.01</v>
      </c>
      <c r="F2086">
        <v>24.01</v>
      </c>
      <c r="G2086">
        <v>71300</v>
      </c>
    </row>
    <row r="2087" spans="1:7" x14ac:dyDescent="0.25">
      <c r="A2087" s="46">
        <v>42888</v>
      </c>
      <c r="B2087">
        <v>24.09</v>
      </c>
      <c r="C2087">
        <v>24.17</v>
      </c>
      <c r="D2087">
        <v>23.950001</v>
      </c>
      <c r="E2087">
        <v>24.17</v>
      </c>
      <c r="F2087">
        <v>24.17</v>
      </c>
      <c r="G2087">
        <v>91100</v>
      </c>
    </row>
    <row r="2088" spans="1:7" x14ac:dyDescent="0.25">
      <c r="A2088" s="46">
        <v>42891</v>
      </c>
      <c r="B2088">
        <v>24.1</v>
      </c>
      <c r="C2088">
        <v>24.16</v>
      </c>
      <c r="D2088">
        <v>23.92</v>
      </c>
      <c r="E2088">
        <v>24.129999000000002</v>
      </c>
      <c r="F2088">
        <v>24.129999000000002</v>
      </c>
      <c r="G2088">
        <v>101900</v>
      </c>
    </row>
    <row r="2089" spans="1:7" x14ac:dyDescent="0.25">
      <c r="A2089" s="46">
        <v>42892</v>
      </c>
      <c r="B2089">
        <v>24.219999000000001</v>
      </c>
      <c r="C2089">
        <v>24.389999</v>
      </c>
      <c r="D2089">
        <v>24.09</v>
      </c>
      <c r="E2089">
        <v>24.360001</v>
      </c>
      <c r="F2089">
        <v>24.360001</v>
      </c>
      <c r="G2089">
        <v>118900</v>
      </c>
    </row>
    <row r="2090" spans="1:7" x14ac:dyDescent="0.25">
      <c r="A2090" s="46">
        <v>42893</v>
      </c>
      <c r="B2090">
        <v>24.209999</v>
      </c>
      <c r="C2090">
        <v>24.51</v>
      </c>
      <c r="D2090">
        <v>24.16</v>
      </c>
      <c r="E2090">
        <v>24.280000999999999</v>
      </c>
      <c r="F2090">
        <v>24.280000999999999</v>
      </c>
      <c r="G2090">
        <v>80500</v>
      </c>
    </row>
    <row r="2091" spans="1:7" x14ac:dyDescent="0.25">
      <c r="A2091" s="46">
        <v>42894</v>
      </c>
      <c r="B2091">
        <v>24.25</v>
      </c>
      <c r="C2091">
        <v>24.26</v>
      </c>
      <c r="D2091">
        <v>23.91</v>
      </c>
      <c r="E2091">
        <v>23.950001</v>
      </c>
      <c r="F2091">
        <v>23.950001</v>
      </c>
      <c r="G2091">
        <v>155800</v>
      </c>
    </row>
    <row r="2092" spans="1:7" x14ac:dyDescent="0.25">
      <c r="A2092" s="46">
        <v>42895</v>
      </c>
      <c r="B2092">
        <v>23.9</v>
      </c>
      <c r="C2092">
        <v>24.43</v>
      </c>
      <c r="D2092">
        <v>23.82</v>
      </c>
      <c r="E2092">
        <v>23.93</v>
      </c>
      <c r="F2092">
        <v>23.93</v>
      </c>
      <c r="G2092">
        <v>123300</v>
      </c>
    </row>
    <row r="2093" spans="1:7" x14ac:dyDescent="0.25">
      <c r="A2093" s="46">
        <v>42898</v>
      </c>
      <c r="B2093">
        <v>24.02</v>
      </c>
      <c r="C2093">
        <v>24.51</v>
      </c>
      <c r="D2093">
        <v>23.969999000000001</v>
      </c>
      <c r="E2093">
        <v>24.02</v>
      </c>
      <c r="F2093">
        <v>24.02</v>
      </c>
      <c r="G2093">
        <v>128100</v>
      </c>
    </row>
    <row r="2094" spans="1:7" x14ac:dyDescent="0.25">
      <c r="A2094" s="46">
        <v>42899</v>
      </c>
      <c r="B2094">
        <v>23.870000999999998</v>
      </c>
      <c r="C2094">
        <v>23.940000999999999</v>
      </c>
      <c r="D2094">
        <v>23.719999000000001</v>
      </c>
      <c r="E2094">
        <v>23.860001</v>
      </c>
      <c r="F2094">
        <v>23.860001</v>
      </c>
      <c r="G2094">
        <v>178600</v>
      </c>
    </row>
    <row r="2095" spans="1:7" x14ac:dyDescent="0.25">
      <c r="A2095" s="46">
        <v>42900</v>
      </c>
      <c r="B2095">
        <v>23.73</v>
      </c>
      <c r="C2095">
        <v>23.809999000000001</v>
      </c>
      <c r="D2095">
        <v>23.639999</v>
      </c>
      <c r="E2095">
        <v>23.639999</v>
      </c>
      <c r="F2095">
        <v>23.639999</v>
      </c>
      <c r="G2095">
        <v>142300</v>
      </c>
    </row>
    <row r="2096" spans="1:7" x14ac:dyDescent="0.25">
      <c r="A2096" s="46">
        <v>42901</v>
      </c>
      <c r="B2096">
        <v>23.940000999999999</v>
      </c>
      <c r="C2096">
        <v>23.98</v>
      </c>
      <c r="D2096">
        <v>23.65</v>
      </c>
      <c r="E2096">
        <v>23.700001</v>
      </c>
      <c r="F2096">
        <v>23.700001</v>
      </c>
      <c r="G2096">
        <v>95900</v>
      </c>
    </row>
    <row r="2097" spans="1:7" x14ac:dyDescent="0.25">
      <c r="A2097" s="46">
        <v>42902</v>
      </c>
      <c r="B2097">
        <v>23.65</v>
      </c>
      <c r="C2097">
        <v>23.83</v>
      </c>
      <c r="D2097">
        <v>23.440000999999999</v>
      </c>
      <c r="E2097">
        <v>23.49</v>
      </c>
      <c r="F2097">
        <v>23.49</v>
      </c>
      <c r="G2097">
        <v>182200</v>
      </c>
    </row>
    <row r="2098" spans="1:7" x14ac:dyDescent="0.25">
      <c r="A2098" s="46">
        <v>42905</v>
      </c>
      <c r="B2098">
        <v>23.16</v>
      </c>
      <c r="C2098">
        <v>23.219999000000001</v>
      </c>
      <c r="D2098">
        <v>23.02</v>
      </c>
      <c r="E2098">
        <v>23.030000999999999</v>
      </c>
      <c r="F2098">
        <v>23.030000999999999</v>
      </c>
      <c r="G2098">
        <v>186500</v>
      </c>
    </row>
    <row r="2099" spans="1:7" x14ac:dyDescent="0.25">
      <c r="A2099" s="46">
        <v>42906</v>
      </c>
      <c r="B2099">
        <v>23.17</v>
      </c>
      <c r="C2099">
        <v>23.440000999999999</v>
      </c>
      <c r="D2099">
        <v>23.059999000000001</v>
      </c>
      <c r="E2099">
        <v>23.15</v>
      </c>
      <c r="F2099">
        <v>23.15</v>
      </c>
      <c r="G2099">
        <v>131400</v>
      </c>
    </row>
    <row r="2100" spans="1:7" x14ac:dyDescent="0.25">
      <c r="A2100" s="46">
        <v>42907</v>
      </c>
      <c r="B2100">
        <v>22.98</v>
      </c>
      <c r="C2100">
        <v>23.1</v>
      </c>
      <c r="D2100">
        <v>22.91</v>
      </c>
      <c r="E2100">
        <v>22.969999000000001</v>
      </c>
      <c r="F2100">
        <v>22.969999000000001</v>
      </c>
      <c r="G2100">
        <v>125500</v>
      </c>
    </row>
    <row r="2101" spans="1:7" x14ac:dyDescent="0.25">
      <c r="A2101" s="46">
        <v>42908</v>
      </c>
      <c r="B2101">
        <v>22.950001</v>
      </c>
      <c r="C2101">
        <v>23.120000999999998</v>
      </c>
      <c r="D2101">
        <v>22.870000999999998</v>
      </c>
      <c r="E2101">
        <v>23.120000999999998</v>
      </c>
      <c r="F2101">
        <v>23.120000999999998</v>
      </c>
      <c r="G2101">
        <v>126000</v>
      </c>
    </row>
    <row r="2102" spans="1:7" x14ac:dyDescent="0.25">
      <c r="A2102" s="46">
        <v>42909</v>
      </c>
      <c r="B2102">
        <v>23.049999</v>
      </c>
      <c r="C2102">
        <v>23.08</v>
      </c>
      <c r="D2102">
        <v>22.870000999999998</v>
      </c>
      <c r="E2102">
        <v>22.93</v>
      </c>
      <c r="F2102">
        <v>22.93</v>
      </c>
      <c r="G2102">
        <v>73600</v>
      </c>
    </row>
    <row r="2103" spans="1:7" x14ac:dyDescent="0.25">
      <c r="A2103" s="46">
        <v>42912</v>
      </c>
      <c r="B2103">
        <v>22.719999000000001</v>
      </c>
      <c r="C2103">
        <v>22.84</v>
      </c>
      <c r="D2103">
        <v>22.51</v>
      </c>
      <c r="E2103">
        <v>22.51</v>
      </c>
      <c r="F2103">
        <v>22.51</v>
      </c>
      <c r="G2103">
        <v>198100</v>
      </c>
    </row>
    <row r="2104" spans="1:7" x14ac:dyDescent="0.25">
      <c r="A2104" s="46">
        <v>42913</v>
      </c>
      <c r="B2104">
        <v>22.52</v>
      </c>
      <c r="C2104">
        <v>22.77</v>
      </c>
      <c r="D2104">
        <v>22.370000999999998</v>
      </c>
      <c r="E2104">
        <v>22.73</v>
      </c>
      <c r="F2104">
        <v>22.73</v>
      </c>
      <c r="G2104">
        <v>170700</v>
      </c>
    </row>
    <row r="2105" spans="1:7" x14ac:dyDescent="0.25">
      <c r="A2105" s="46">
        <v>42914</v>
      </c>
      <c r="B2105">
        <v>22.41</v>
      </c>
      <c r="C2105">
        <v>22.540001</v>
      </c>
      <c r="D2105">
        <v>22.33</v>
      </c>
      <c r="E2105">
        <v>22.459999</v>
      </c>
      <c r="F2105">
        <v>22.459999</v>
      </c>
      <c r="G2105">
        <v>244300</v>
      </c>
    </row>
    <row r="2106" spans="1:7" x14ac:dyDescent="0.25">
      <c r="A2106" s="46">
        <v>42915</v>
      </c>
      <c r="B2106">
        <v>22.450001</v>
      </c>
      <c r="C2106">
        <v>23.59</v>
      </c>
      <c r="D2106">
        <v>22.450001</v>
      </c>
      <c r="E2106">
        <v>22.68</v>
      </c>
      <c r="F2106">
        <v>22.68</v>
      </c>
      <c r="G2106">
        <v>209100</v>
      </c>
    </row>
    <row r="2107" spans="1:7" x14ac:dyDescent="0.25">
      <c r="A2107" s="46">
        <v>42916</v>
      </c>
      <c r="B2107">
        <v>22.52</v>
      </c>
      <c r="C2107">
        <v>22.84</v>
      </c>
      <c r="D2107">
        <v>22.440000999999999</v>
      </c>
      <c r="E2107">
        <v>22.639999</v>
      </c>
      <c r="F2107">
        <v>22.639999</v>
      </c>
      <c r="G2107">
        <v>176400</v>
      </c>
    </row>
    <row r="2108" spans="1:7" x14ac:dyDescent="0.25">
      <c r="A2108" s="46">
        <v>42919</v>
      </c>
      <c r="B2108">
        <v>22.299999</v>
      </c>
      <c r="C2108">
        <v>22.75</v>
      </c>
      <c r="D2108">
        <v>22.24</v>
      </c>
      <c r="E2108">
        <v>22.75</v>
      </c>
      <c r="F2108">
        <v>22.75</v>
      </c>
      <c r="G2108">
        <v>103400</v>
      </c>
    </row>
    <row r="2109" spans="1:7" x14ac:dyDescent="0.25">
      <c r="A2109" s="46">
        <v>42921</v>
      </c>
      <c r="B2109">
        <v>22.74</v>
      </c>
      <c r="C2109">
        <v>23.049999</v>
      </c>
      <c r="D2109">
        <v>22.709999</v>
      </c>
      <c r="E2109">
        <v>22.790001</v>
      </c>
      <c r="F2109">
        <v>22.790001</v>
      </c>
      <c r="G2109">
        <v>148100</v>
      </c>
    </row>
    <row r="2110" spans="1:7" x14ac:dyDescent="0.25">
      <c r="A2110" s="46">
        <v>42922</v>
      </c>
      <c r="B2110">
        <v>22.98</v>
      </c>
      <c r="C2110">
        <v>23.379999000000002</v>
      </c>
      <c r="D2110">
        <v>22.92</v>
      </c>
      <c r="E2110">
        <v>23.280000999999999</v>
      </c>
      <c r="F2110">
        <v>23.280000999999999</v>
      </c>
      <c r="G2110">
        <v>220600</v>
      </c>
    </row>
    <row r="2111" spans="1:7" x14ac:dyDescent="0.25">
      <c r="A2111" s="46">
        <v>42923</v>
      </c>
      <c r="B2111">
        <v>23.040001</v>
      </c>
      <c r="C2111">
        <v>23.16</v>
      </c>
      <c r="D2111">
        <v>23.030000999999999</v>
      </c>
      <c r="E2111">
        <v>23.120000999999998</v>
      </c>
      <c r="F2111">
        <v>23.120000999999998</v>
      </c>
      <c r="G2111">
        <v>225900</v>
      </c>
    </row>
    <row r="2112" spans="1:7" x14ac:dyDescent="0.25">
      <c r="A2112" s="46">
        <v>42926</v>
      </c>
      <c r="B2112">
        <v>23.1</v>
      </c>
      <c r="C2112">
        <v>23.1</v>
      </c>
      <c r="D2112">
        <v>22.620000999999998</v>
      </c>
      <c r="E2112">
        <v>22.66</v>
      </c>
      <c r="F2112">
        <v>22.66</v>
      </c>
      <c r="G2112">
        <v>152600</v>
      </c>
    </row>
    <row r="2113" spans="1:7" x14ac:dyDescent="0.25">
      <c r="A2113" s="46">
        <v>42927</v>
      </c>
      <c r="B2113">
        <v>22.65</v>
      </c>
      <c r="C2113">
        <v>23</v>
      </c>
      <c r="D2113">
        <v>22.5</v>
      </c>
      <c r="E2113">
        <v>22.52</v>
      </c>
      <c r="F2113">
        <v>22.52</v>
      </c>
      <c r="G2113">
        <v>186500</v>
      </c>
    </row>
    <row r="2114" spans="1:7" x14ac:dyDescent="0.25">
      <c r="A2114" s="46">
        <v>42928</v>
      </c>
      <c r="B2114">
        <v>22.299999</v>
      </c>
      <c r="C2114">
        <v>22.35</v>
      </c>
      <c r="D2114">
        <v>22.120000999999998</v>
      </c>
      <c r="E2114">
        <v>22.209999</v>
      </c>
      <c r="F2114">
        <v>22.209999</v>
      </c>
      <c r="G2114">
        <v>154200</v>
      </c>
    </row>
    <row r="2115" spans="1:7" x14ac:dyDescent="0.25">
      <c r="A2115" s="46">
        <v>42929</v>
      </c>
      <c r="B2115">
        <v>22.17</v>
      </c>
      <c r="C2115">
        <v>22.17</v>
      </c>
      <c r="D2115">
        <v>21.93</v>
      </c>
      <c r="E2115">
        <v>22.1</v>
      </c>
      <c r="F2115">
        <v>22.1</v>
      </c>
      <c r="G2115">
        <v>152600</v>
      </c>
    </row>
    <row r="2116" spans="1:7" x14ac:dyDescent="0.25">
      <c r="A2116" s="46">
        <v>42930</v>
      </c>
      <c r="B2116">
        <v>22.09</v>
      </c>
      <c r="C2116">
        <v>22.129999000000002</v>
      </c>
      <c r="D2116">
        <v>21.790001</v>
      </c>
      <c r="E2116">
        <v>21.84</v>
      </c>
      <c r="F2116">
        <v>21.84</v>
      </c>
      <c r="G2116">
        <v>167800</v>
      </c>
    </row>
    <row r="2117" spans="1:7" x14ac:dyDescent="0.25">
      <c r="A2117" s="46">
        <v>42933</v>
      </c>
      <c r="B2117">
        <v>21.559999000000001</v>
      </c>
      <c r="C2117">
        <v>21.6</v>
      </c>
      <c r="D2117">
        <v>21.440000999999999</v>
      </c>
      <c r="E2117">
        <v>21.49</v>
      </c>
      <c r="F2117">
        <v>21.49</v>
      </c>
      <c r="G2117">
        <v>200800</v>
      </c>
    </row>
    <row r="2118" spans="1:7" x14ac:dyDescent="0.25">
      <c r="A2118" s="46">
        <v>42934</v>
      </c>
      <c r="B2118">
        <v>21.67</v>
      </c>
      <c r="C2118">
        <v>21.870000999999998</v>
      </c>
      <c r="D2118">
        <v>21.629999000000002</v>
      </c>
      <c r="E2118">
        <v>21.68</v>
      </c>
      <c r="F2118">
        <v>21.68</v>
      </c>
      <c r="G2118">
        <v>171500</v>
      </c>
    </row>
    <row r="2119" spans="1:7" x14ac:dyDescent="0.25">
      <c r="A2119" s="46">
        <v>42935</v>
      </c>
      <c r="B2119">
        <v>21.530000999999999</v>
      </c>
      <c r="C2119">
        <v>21.700001</v>
      </c>
      <c r="D2119">
        <v>21.379999000000002</v>
      </c>
      <c r="E2119">
        <v>21.620000999999998</v>
      </c>
      <c r="F2119">
        <v>21.620000999999998</v>
      </c>
      <c r="G2119">
        <v>300000</v>
      </c>
    </row>
    <row r="2120" spans="1:7" x14ac:dyDescent="0.25">
      <c r="A2120" s="46">
        <v>42936</v>
      </c>
      <c r="B2120">
        <v>21.57</v>
      </c>
      <c r="C2120">
        <v>21.74</v>
      </c>
      <c r="D2120">
        <v>21.530000999999999</v>
      </c>
      <c r="E2120">
        <v>21.57</v>
      </c>
      <c r="F2120">
        <v>21.57</v>
      </c>
      <c r="G2120">
        <v>132000</v>
      </c>
    </row>
    <row r="2121" spans="1:7" x14ac:dyDescent="0.25">
      <c r="A2121" s="46">
        <v>42937</v>
      </c>
      <c r="B2121">
        <v>21.639999</v>
      </c>
      <c r="C2121">
        <v>21.83</v>
      </c>
      <c r="D2121">
        <v>21.52</v>
      </c>
      <c r="E2121">
        <v>21.549999</v>
      </c>
      <c r="F2121">
        <v>21.549999</v>
      </c>
      <c r="G2121">
        <v>181500</v>
      </c>
    </row>
    <row r="2122" spans="1:7" x14ac:dyDescent="0.25">
      <c r="A2122" s="46">
        <v>42940</v>
      </c>
      <c r="B2122">
        <v>21.43</v>
      </c>
      <c r="C2122">
        <v>21.43</v>
      </c>
      <c r="D2122">
        <v>21.18</v>
      </c>
      <c r="E2122">
        <v>21.23</v>
      </c>
      <c r="F2122">
        <v>21.23</v>
      </c>
      <c r="G2122">
        <v>163000</v>
      </c>
    </row>
    <row r="2123" spans="1:7" x14ac:dyDescent="0.25">
      <c r="A2123" s="46">
        <v>42941</v>
      </c>
      <c r="B2123">
        <v>21.049999</v>
      </c>
      <c r="C2123">
        <v>21.24</v>
      </c>
      <c r="D2123">
        <v>21.030000999999999</v>
      </c>
      <c r="E2123">
        <v>21.24</v>
      </c>
      <c r="F2123">
        <v>21.24</v>
      </c>
      <c r="G2123">
        <v>191700</v>
      </c>
    </row>
    <row r="2124" spans="1:7" x14ac:dyDescent="0.25">
      <c r="A2124" s="46">
        <v>42942</v>
      </c>
      <c r="B2124">
        <v>21.139999</v>
      </c>
      <c r="C2124">
        <v>21.18</v>
      </c>
      <c r="D2124">
        <v>20.99</v>
      </c>
      <c r="E2124">
        <v>21.1</v>
      </c>
      <c r="F2124">
        <v>21.1</v>
      </c>
      <c r="G2124">
        <v>190300</v>
      </c>
    </row>
    <row r="2125" spans="1:7" x14ac:dyDescent="0.25">
      <c r="A2125" s="46">
        <v>42943</v>
      </c>
      <c r="B2125">
        <v>20.969999000000001</v>
      </c>
      <c r="C2125">
        <v>21.48</v>
      </c>
      <c r="D2125">
        <v>20.92</v>
      </c>
      <c r="E2125">
        <v>21.030000999999999</v>
      </c>
      <c r="F2125">
        <v>21.030000999999999</v>
      </c>
      <c r="G2125">
        <v>217700</v>
      </c>
    </row>
    <row r="2126" spans="1:7" x14ac:dyDescent="0.25">
      <c r="A2126" s="46">
        <v>42944</v>
      </c>
      <c r="B2126">
        <v>21.02</v>
      </c>
      <c r="C2126">
        <v>21.110001</v>
      </c>
      <c r="D2126">
        <v>20.93</v>
      </c>
      <c r="E2126">
        <v>21</v>
      </c>
      <c r="F2126">
        <v>21</v>
      </c>
      <c r="G2126">
        <v>157500</v>
      </c>
    </row>
    <row r="2127" spans="1:7" x14ac:dyDescent="0.25">
      <c r="A2127" s="46">
        <v>42947</v>
      </c>
      <c r="B2127">
        <v>20.98</v>
      </c>
      <c r="C2127">
        <v>21.07</v>
      </c>
      <c r="D2127">
        <v>20.860001</v>
      </c>
      <c r="E2127">
        <v>20.879999000000002</v>
      </c>
      <c r="F2127">
        <v>20.879999000000002</v>
      </c>
      <c r="G2127">
        <v>185200</v>
      </c>
    </row>
    <row r="2128" spans="1:7" x14ac:dyDescent="0.25">
      <c r="A2128" s="46">
        <v>42948</v>
      </c>
      <c r="B2128">
        <v>20.690000999999999</v>
      </c>
      <c r="C2128">
        <v>20.799999</v>
      </c>
      <c r="D2128">
        <v>20.610001</v>
      </c>
      <c r="E2128">
        <v>20.629999000000002</v>
      </c>
      <c r="F2128">
        <v>20.629999000000002</v>
      </c>
      <c r="G2128">
        <v>210300</v>
      </c>
    </row>
    <row r="2129" spans="1:7" x14ac:dyDescent="0.25">
      <c r="A2129" s="46">
        <v>42949</v>
      </c>
      <c r="B2129">
        <v>20.5</v>
      </c>
      <c r="C2129">
        <v>20.85</v>
      </c>
      <c r="D2129">
        <v>20.5</v>
      </c>
      <c r="E2129">
        <v>20.76</v>
      </c>
      <c r="F2129">
        <v>20.76</v>
      </c>
      <c r="G2129">
        <v>204300</v>
      </c>
    </row>
    <row r="2130" spans="1:7" x14ac:dyDescent="0.25">
      <c r="A2130" s="46">
        <v>42950</v>
      </c>
      <c r="B2130">
        <v>20.85</v>
      </c>
      <c r="C2130">
        <v>21.120000999999998</v>
      </c>
      <c r="D2130">
        <v>20.85</v>
      </c>
      <c r="E2130">
        <v>21.1</v>
      </c>
      <c r="F2130">
        <v>21.1</v>
      </c>
      <c r="G2130">
        <v>175200</v>
      </c>
    </row>
    <row r="2131" spans="1:7" x14ac:dyDescent="0.25">
      <c r="A2131" s="46">
        <v>42951</v>
      </c>
      <c r="B2131">
        <v>21.049999</v>
      </c>
      <c r="C2131">
        <v>21.190000999999999</v>
      </c>
      <c r="D2131">
        <v>20.889999</v>
      </c>
      <c r="E2131">
        <v>21.190000999999999</v>
      </c>
      <c r="F2131">
        <v>21.190000999999999</v>
      </c>
      <c r="G2131">
        <v>182600</v>
      </c>
    </row>
    <row r="2132" spans="1:7" x14ac:dyDescent="0.25">
      <c r="A2132" s="46">
        <v>42954</v>
      </c>
      <c r="B2132">
        <v>21.23</v>
      </c>
      <c r="C2132">
        <v>21.23</v>
      </c>
      <c r="D2132">
        <v>21.09</v>
      </c>
      <c r="E2132">
        <v>21.110001</v>
      </c>
      <c r="F2132">
        <v>21.110001</v>
      </c>
      <c r="G2132">
        <v>99700</v>
      </c>
    </row>
    <row r="2133" spans="1:7" x14ac:dyDescent="0.25">
      <c r="A2133" s="46">
        <v>42955</v>
      </c>
      <c r="B2133">
        <v>21.17</v>
      </c>
      <c r="C2133">
        <v>21.74</v>
      </c>
      <c r="D2133">
        <v>21.01</v>
      </c>
      <c r="E2133">
        <v>21.459999</v>
      </c>
      <c r="F2133">
        <v>21.459999</v>
      </c>
      <c r="G2133">
        <v>350100</v>
      </c>
    </row>
    <row r="2134" spans="1:7" x14ac:dyDescent="0.25">
      <c r="A2134" s="46">
        <v>42956</v>
      </c>
      <c r="B2134">
        <v>21.67</v>
      </c>
      <c r="C2134">
        <v>21.92</v>
      </c>
      <c r="D2134">
        <v>21.34</v>
      </c>
      <c r="E2134">
        <v>21.780000999999999</v>
      </c>
      <c r="F2134">
        <v>21.780000999999999</v>
      </c>
      <c r="G2134">
        <v>284000</v>
      </c>
    </row>
    <row r="2135" spans="1:7" x14ac:dyDescent="0.25">
      <c r="A2135" s="46">
        <v>42957</v>
      </c>
      <c r="B2135">
        <v>22.09</v>
      </c>
      <c r="C2135">
        <v>22.639999</v>
      </c>
      <c r="D2135">
        <v>22.08</v>
      </c>
      <c r="E2135">
        <v>22.43</v>
      </c>
      <c r="F2135">
        <v>22.43</v>
      </c>
      <c r="G2135">
        <v>931200</v>
      </c>
    </row>
    <row r="2136" spans="1:7" x14ac:dyDescent="0.25">
      <c r="A2136" s="46">
        <v>42958</v>
      </c>
      <c r="B2136">
        <v>22.77</v>
      </c>
      <c r="C2136">
        <v>23.299999</v>
      </c>
      <c r="D2136">
        <v>22.49</v>
      </c>
      <c r="E2136">
        <v>23.200001</v>
      </c>
      <c r="F2136">
        <v>23.200001</v>
      </c>
      <c r="G2136">
        <v>602800</v>
      </c>
    </row>
    <row r="2137" spans="1:7" x14ac:dyDescent="0.25">
      <c r="A2137" s="46">
        <v>42961</v>
      </c>
      <c r="B2137">
        <v>22.450001</v>
      </c>
      <c r="C2137">
        <v>22.48</v>
      </c>
      <c r="D2137">
        <v>21.68</v>
      </c>
      <c r="E2137">
        <v>21.709999</v>
      </c>
      <c r="F2137">
        <v>21.709999</v>
      </c>
      <c r="G2137">
        <v>419800</v>
      </c>
    </row>
    <row r="2138" spans="1:7" x14ac:dyDescent="0.25">
      <c r="A2138" s="46">
        <v>42962</v>
      </c>
      <c r="B2138">
        <v>21.32</v>
      </c>
      <c r="C2138">
        <v>21.82</v>
      </c>
      <c r="D2138">
        <v>21.32</v>
      </c>
      <c r="E2138">
        <v>21.74</v>
      </c>
      <c r="F2138">
        <v>21.74</v>
      </c>
      <c r="G2138">
        <v>447200</v>
      </c>
    </row>
    <row r="2139" spans="1:7" x14ac:dyDescent="0.25">
      <c r="A2139" s="46">
        <v>42963</v>
      </c>
      <c r="B2139">
        <v>21.799999</v>
      </c>
      <c r="C2139">
        <v>21.799999</v>
      </c>
      <c r="D2139">
        <v>21.41</v>
      </c>
      <c r="E2139">
        <v>21.52</v>
      </c>
      <c r="F2139">
        <v>21.52</v>
      </c>
      <c r="G2139">
        <v>582300</v>
      </c>
    </row>
    <row r="2140" spans="1:7" x14ac:dyDescent="0.25">
      <c r="A2140" s="46">
        <v>42964</v>
      </c>
      <c r="B2140">
        <v>21.799999</v>
      </c>
      <c r="C2140">
        <v>22.9</v>
      </c>
      <c r="D2140">
        <v>21.629999000000002</v>
      </c>
      <c r="E2140">
        <v>22.809999000000001</v>
      </c>
      <c r="F2140">
        <v>22.809999000000001</v>
      </c>
      <c r="G2140">
        <v>1251500</v>
      </c>
    </row>
    <row r="2141" spans="1:7" x14ac:dyDescent="0.25">
      <c r="A2141" s="46">
        <v>42965</v>
      </c>
      <c r="B2141">
        <v>22.530000999999999</v>
      </c>
      <c r="C2141">
        <v>22.77</v>
      </c>
      <c r="D2141">
        <v>22</v>
      </c>
      <c r="E2141">
        <v>22.51</v>
      </c>
      <c r="F2141">
        <v>22.51</v>
      </c>
      <c r="G2141">
        <v>608000</v>
      </c>
    </row>
    <row r="2142" spans="1:7" x14ac:dyDescent="0.25">
      <c r="A2142" s="46">
        <v>42968</v>
      </c>
      <c r="B2142">
        <v>22.549999</v>
      </c>
      <c r="C2142">
        <v>22.709999</v>
      </c>
      <c r="D2142">
        <v>22.309999000000001</v>
      </c>
      <c r="E2142">
        <v>22.35</v>
      </c>
      <c r="F2142">
        <v>22.35</v>
      </c>
      <c r="G2142">
        <v>260800</v>
      </c>
    </row>
    <row r="2143" spans="1:7" x14ac:dyDescent="0.25">
      <c r="A2143" s="46">
        <v>42969</v>
      </c>
      <c r="B2143">
        <v>22.049999</v>
      </c>
      <c r="C2143">
        <v>22.049999</v>
      </c>
      <c r="D2143">
        <v>21.59</v>
      </c>
      <c r="E2143">
        <v>21.59</v>
      </c>
      <c r="F2143">
        <v>21.59</v>
      </c>
      <c r="G2143">
        <v>158900</v>
      </c>
    </row>
    <row r="2144" spans="1:7" x14ac:dyDescent="0.25">
      <c r="A2144" s="46">
        <v>42970</v>
      </c>
      <c r="B2144">
        <v>21.969999000000001</v>
      </c>
      <c r="C2144">
        <v>21.98</v>
      </c>
      <c r="D2144">
        <v>21.67</v>
      </c>
      <c r="E2144">
        <v>21.77</v>
      </c>
      <c r="F2144">
        <v>21.77</v>
      </c>
      <c r="G2144">
        <v>231800</v>
      </c>
    </row>
    <row r="2145" spans="1:7" x14ac:dyDescent="0.25">
      <c r="A2145" s="46">
        <v>42971</v>
      </c>
      <c r="B2145">
        <v>21.68</v>
      </c>
      <c r="C2145">
        <v>22.18</v>
      </c>
      <c r="D2145">
        <v>21.59</v>
      </c>
      <c r="E2145">
        <v>22.030000999999999</v>
      </c>
      <c r="F2145">
        <v>22.030000999999999</v>
      </c>
      <c r="G2145">
        <v>235400</v>
      </c>
    </row>
    <row r="2146" spans="1:7" x14ac:dyDescent="0.25">
      <c r="A2146" s="46">
        <v>42972</v>
      </c>
      <c r="B2146">
        <v>21.809999000000001</v>
      </c>
      <c r="C2146">
        <v>22.02</v>
      </c>
      <c r="D2146">
        <v>21.73</v>
      </c>
      <c r="E2146">
        <v>21.860001</v>
      </c>
      <c r="F2146">
        <v>21.860001</v>
      </c>
      <c r="G2146">
        <v>239400</v>
      </c>
    </row>
    <row r="2147" spans="1:7" x14ac:dyDescent="0.25">
      <c r="A2147" s="46">
        <v>42975</v>
      </c>
      <c r="B2147">
        <v>21.73</v>
      </c>
      <c r="C2147">
        <v>21.91</v>
      </c>
      <c r="D2147">
        <v>21.700001</v>
      </c>
      <c r="E2147">
        <v>21.74</v>
      </c>
      <c r="F2147">
        <v>21.74</v>
      </c>
      <c r="G2147">
        <v>174600</v>
      </c>
    </row>
    <row r="2148" spans="1:7" x14ac:dyDescent="0.25">
      <c r="A2148" s="46">
        <v>42976</v>
      </c>
      <c r="B2148">
        <v>22.290001</v>
      </c>
      <c r="C2148">
        <v>22.32</v>
      </c>
      <c r="D2148">
        <v>21.780000999999999</v>
      </c>
      <c r="E2148">
        <v>21.84</v>
      </c>
      <c r="F2148">
        <v>21.84</v>
      </c>
      <c r="G2148">
        <v>175600</v>
      </c>
    </row>
    <row r="2149" spans="1:7" x14ac:dyDescent="0.25">
      <c r="A2149" s="46">
        <v>42977</v>
      </c>
      <c r="B2149">
        <v>21.780000999999999</v>
      </c>
      <c r="C2149">
        <v>21.91</v>
      </c>
      <c r="D2149">
        <v>21.73</v>
      </c>
      <c r="E2149">
        <v>21.889999</v>
      </c>
      <c r="F2149">
        <v>21.889999</v>
      </c>
      <c r="G2149">
        <v>169700</v>
      </c>
    </row>
    <row r="2150" spans="1:7" x14ac:dyDescent="0.25">
      <c r="A2150" s="46">
        <v>42978</v>
      </c>
      <c r="B2150">
        <v>21.83</v>
      </c>
      <c r="C2150">
        <v>21.959999</v>
      </c>
      <c r="D2150">
        <v>21.690000999999999</v>
      </c>
      <c r="E2150">
        <v>21.700001</v>
      </c>
      <c r="F2150">
        <v>21.700001</v>
      </c>
      <c r="G2150">
        <v>129600</v>
      </c>
    </row>
    <row r="2151" spans="1:7" x14ac:dyDescent="0.25">
      <c r="A2151" s="46">
        <v>42979</v>
      </c>
      <c r="B2151">
        <v>21.610001</v>
      </c>
      <c r="C2151">
        <v>21.700001</v>
      </c>
      <c r="D2151">
        <v>21.52</v>
      </c>
      <c r="E2151">
        <v>21.65</v>
      </c>
      <c r="F2151">
        <v>21.65</v>
      </c>
      <c r="G2151">
        <v>285800</v>
      </c>
    </row>
    <row r="2152" spans="1:7" x14ac:dyDescent="0.25">
      <c r="A2152" s="46">
        <v>42983</v>
      </c>
      <c r="B2152">
        <v>21.969999000000001</v>
      </c>
      <c r="C2152">
        <v>22.42</v>
      </c>
      <c r="D2152">
        <v>21.860001</v>
      </c>
      <c r="E2152">
        <v>21.99</v>
      </c>
      <c r="F2152">
        <v>21.99</v>
      </c>
      <c r="G2152">
        <v>232100</v>
      </c>
    </row>
    <row r="2153" spans="1:7" x14ac:dyDescent="0.25">
      <c r="A2153" s="46">
        <v>42984</v>
      </c>
      <c r="B2153">
        <v>21.76</v>
      </c>
      <c r="C2153">
        <v>22.23</v>
      </c>
      <c r="D2153">
        <v>21.74</v>
      </c>
      <c r="E2153">
        <v>22.110001</v>
      </c>
      <c r="F2153">
        <v>22.110001</v>
      </c>
      <c r="G2153">
        <v>189400</v>
      </c>
    </row>
    <row r="2154" spans="1:7" x14ac:dyDescent="0.25">
      <c r="A2154" s="46">
        <v>42985</v>
      </c>
      <c r="B2154">
        <v>22.139999</v>
      </c>
      <c r="C2154">
        <v>22.4</v>
      </c>
      <c r="D2154">
        <v>22.040001</v>
      </c>
      <c r="E2154">
        <v>22.16</v>
      </c>
      <c r="F2154">
        <v>22.16</v>
      </c>
      <c r="G2154">
        <v>289700</v>
      </c>
    </row>
    <row r="2155" spans="1:7" x14ac:dyDescent="0.25">
      <c r="A2155" s="46">
        <v>42986</v>
      </c>
      <c r="B2155">
        <v>22.370000999999998</v>
      </c>
      <c r="C2155">
        <v>22.530000999999999</v>
      </c>
      <c r="D2155">
        <v>22.299999</v>
      </c>
      <c r="E2155">
        <v>22.469999000000001</v>
      </c>
      <c r="F2155">
        <v>22.469999000000001</v>
      </c>
      <c r="G2155">
        <v>169600</v>
      </c>
    </row>
    <row r="2156" spans="1:7" x14ac:dyDescent="0.25">
      <c r="A2156" s="46">
        <v>42989</v>
      </c>
      <c r="B2156">
        <v>22.110001</v>
      </c>
      <c r="C2156">
        <v>22.16</v>
      </c>
      <c r="D2156">
        <v>21.93</v>
      </c>
      <c r="E2156">
        <v>22.02</v>
      </c>
      <c r="F2156">
        <v>22.02</v>
      </c>
      <c r="G2156">
        <v>266000</v>
      </c>
    </row>
    <row r="2157" spans="1:7" x14ac:dyDescent="0.25">
      <c r="A2157" s="46">
        <v>42990</v>
      </c>
      <c r="B2157">
        <v>21.860001</v>
      </c>
      <c r="C2157">
        <v>22.030000999999999</v>
      </c>
      <c r="D2157">
        <v>21.719999000000001</v>
      </c>
      <c r="E2157">
        <v>21.719999000000001</v>
      </c>
      <c r="F2157">
        <v>21.719999000000001</v>
      </c>
      <c r="G2157">
        <v>159400</v>
      </c>
    </row>
    <row r="2158" spans="1:7" x14ac:dyDescent="0.25">
      <c r="A2158" s="46">
        <v>42991</v>
      </c>
      <c r="B2158">
        <v>21.719999000000001</v>
      </c>
      <c r="C2158">
        <v>21.719999000000001</v>
      </c>
      <c r="D2158">
        <v>21.34</v>
      </c>
      <c r="E2158">
        <v>21.34</v>
      </c>
      <c r="F2158">
        <v>21.34</v>
      </c>
      <c r="G2158">
        <v>231000</v>
      </c>
    </row>
    <row r="2159" spans="1:7" x14ac:dyDescent="0.25">
      <c r="A2159" s="46">
        <v>42992</v>
      </c>
      <c r="B2159">
        <v>21.4</v>
      </c>
      <c r="C2159">
        <v>21.48</v>
      </c>
      <c r="D2159">
        <v>21.18</v>
      </c>
      <c r="E2159">
        <v>21.469999000000001</v>
      </c>
      <c r="F2159">
        <v>21.469999000000001</v>
      </c>
      <c r="G2159">
        <v>146500</v>
      </c>
    </row>
    <row r="2160" spans="1:7" x14ac:dyDescent="0.25">
      <c r="A2160" s="46">
        <v>42993</v>
      </c>
      <c r="B2160">
        <v>21.48</v>
      </c>
      <c r="C2160">
        <v>21.51</v>
      </c>
      <c r="D2160">
        <v>21.33</v>
      </c>
      <c r="E2160">
        <v>21.379999000000002</v>
      </c>
      <c r="F2160">
        <v>21.379999000000002</v>
      </c>
      <c r="G2160">
        <v>185900</v>
      </c>
    </row>
    <row r="2161" spans="1:7" x14ac:dyDescent="0.25">
      <c r="A2161" s="46">
        <v>42996</v>
      </c>
      <c r="B2161">
        <v>21.27</v>
      </c>
      <c r="C2161">
        <v>21.379999000000002</v>
      </c>
      <c r="D2161">
        <v>20.860001</v>
      </c>
      <c r="E2161">
        <v>20.860001</v>
      </c>
      <c r="F2161">
        <v>20.860001</v>
      </c>
      <c r="G2161">
        <v>472300</v>
      </c>
    </row>
    <row r="2162" spans="1:7" x14ac:dyDescent="0.25">
      <c r="A2162" s="46">
        <v>42997</v>
      </c>
      <c r="B2162">
        <v>20.9</v>
      </c>
      <c r="C2162">
        <v>21.200001</v>
      </c>
      <c r="D2162">
        <v>20.85</v>
      </c>
      <c r="E2162">
        <v>21.129999000000002</v>
      </c>
      <c r="F2162">
        <v>21.129999000000002</v>
      </c>
      <c r="G2162">
        <v>159500</v>
      </c>
    </row>
    <row r="2163" spans="1:7" x14ac:dyDescent="0.25">
      <c r="A2163" s="46">
        <v>42998</v>
      </c>
      <c r="B2163">
        <v>21</v>
      </c>
      <c r="C2163">
        <v>21.27</v>
      </c>
      <c r="D2163">
        <v>20.93</v>
      </c>
      <c r="E2163">
        <v>20.959999</v>
      </c>
      <c r="F2163">
        <v>20.959999</v>
      </c>
      <c r="G2163">
        <v>315900</v>
      </c>
    </row>
    <row r="2164" spans="1:7" x14ac:dyDescent="0.25">
      <c r="A2164" s="46">
        <v>42999</v>
      </c>
      <c r="B2164">
        <v>20.879999000000002</v>
      </c>
      <c r="C2164">
        <v>21.049999</v>
      </c>
      <c r="D2164">
        <v>20.85</v>
      </c>
      <c r="E2164">
        <v>21.040001</v>
      </c>
      <c r="F2164">
        <v>21.040001</v>
      </c>
      <c r="G2164">
        <v>283700</v>
      </c>
    </row>
    <row r="2165" spans="1:7" x14ac:dyDescent="0.25">
      <c r="A2165" s="46">
        <v>43000</v>
      </c>
      <c r="B2165">
        <v>21.219999000000001</v>
      </c>
      <c r="C2165">
        <v>21.379999000000002</v>
      </c>
      <c r="D2165">
        <v>21.110001</v>
      </c>
      <c r="E2165">
        <v>21.219999000000001</v>
      </c>
      <c r="F2165">
        <v>21.219999000000001</v>
      </c>
      <c r="G2165">
        <v>153800</v>
      </c>
    </row>
    <row r="2166" spans="1:7" x14ac:dyDescent="0.25">
      <c r="A2166" s="46">
        <v>43003</v>
      </c>
      <c r="B2166">
        <v>21.25</v>
      </c>
      <c r="C2166">
        <v>21.57</v>
      </c>
      <c r="D2166">
        <v>21.16</v>
      </c>
      <c r="E2166">
        <v>21.16</v>
      </c>
      <c r="F2166">
        <v>21.16</v>
      </c>
      <c r="G2166">
        <v>219000</v>
      </c>
    </row>
    <row r="2167" spans="1:7" x14ac:dyDescent="0.25">
      <c r="A2167" s="46">
        <v>43004</v>
      </c>
      <c r="B2167">
        <v>21.07</v>
      </c>
      <c r="C2167">
        <v>21.17</v>
      </c>
      <c r="D2167">
        <v>20.950001</v>
      </c>
      <c r="E2167">
        <v>21.030000999999999</v>
      </c>
      <c r="F2167">
        <v>21.030000999999999</v>
      </c>
      <c r="G2167">
        <v>137100</v>
      </c>
    </row>
    <row r="2168" spans="1:7" x14ac:dyDescent="0.25">
      <c r="A2168" s="46">
        <v>43005</v>
      </c>
      <c r="B2168">
        <v>20.879999000000002</v>
      </c>
      <c r="C2168">
        <v>21.08</v>
      </c>
      <c r="D2168">
        <v>20.879999000000002</v>
      </c>
      <c r="E2168">
        <v>20.99</v>
      </c>
      <c r="F2168">
        <v>20.99</v>
      </c>
      <c r="G2168">
        <v>55300</v>
      </c>
    </row>
    <row r="2169" spans="1:7" x14ac:dyDescent="0.25">
      <c r="A2169" s="46">
        <v>43006</v>
      </c>
      <c r="B2169">
        <v>21.02</v>
      </c>
      <c r="C2169">
        <v>21.07</v>
      </c>
      <c r="D2169">
        <v>20.9</v>
      </c>
      <c r="E2169">
        <v>20.969999000000001</v>
      </c>
      <c r="F2169">
        <v>20.969999000000001</v>
      </c>
      <c r="G2169">
        <v>106600</v>
      </c>
    </row>
    <row r="2170" spans="1:7" x14ac:dyDescent="0.25">
      <c r="A2170" s="46">
        <v>43007</v>
      </c>
      <c r="B2170">
        <v>20.91</v>
      </c>
      <c r="C2170">
        <v>21</v>
      </c>
      <c r="D2170">
        <v>20.77</v>
      </c>
      <c r="E2170">
        <v>20.809999000000001</v>
      </c>
      <c r="F2170">
        <v>20.809999000000001</v>
      </c>
      <c r="G2170">
        <v>109000</v>
      </c>
    </row>
    <row r="2171" spans="1:7" x14ac:dyDescent="0.25">
      <c r="A2171" s="46">
        <v>43010</v>
      </c>
      <c r="B2171">
        <v>20.75</v>
      </c>
      <c r="C2171">
        <v>20.76</v>
      </c>
      <c r="D2171">
        <v>20.41</v>
      </c>
      <c r="E2171">
        <v>20.41</v>
      </c>
      <c r="F2171">
        <v>20.41</v>
      </c>
      <c r="G2171">
        <v>177600</v>
      </c>
    </row>
    <row r="2172" spans="1:7" x14ac:dyDescent="0.25">
      <c r="A2172" s="46">
        <v>43011</v>
      </c>
      <c r="B2172">
        <v>20.32</v>
      </c>
      <c r="C2172">
        <v>20.440000999999999</v>
      </c>
      <c r="D2172">
        <v>20.299999</v>
      </c>
      <c r="E2172">
        <v>20.350000000000001</v>
      </c>
      <c r="F2172">
        <v>20.350000000000001</v>
      </c>
      <c r="G2172">
        <v>57800</v>
      </c>
    </row>
    <row r="2173" spans="1:7" x14ac:dyDescent="0.25">
      <c r="A2173" s="46">
        <v>43012</v>
      </c>
      <c r="B2173">
        <v>20.389999</v>
      </c>
      <c r="C2173">
        <v>20.469999000000001</v>
      </c>
      <c r="D2173">
        <v>20.360001</v>
      </c>
      <c r="E2173">
        <v>20.389999</v>
      </c>
      <c r="F2173">
        <v>20.389999</v>
      </c>
      <c r="G2173">
        <v>65400</v>
      </c>
    </row>
    <row r="2174" spans="1:7" x14ac:dyDescent="0.25">
      <c r="A2174" s="46">
        <v>43013</v>
      </c>
      <c r="B2174">
        <v>20.370000999999998</v>
      </c>
      <c r="C2174">
        <v>20.379999000000002</v>
      </c>
      <c r="D2174">
        <v>20.079999999999998</v>
      </c>
      <c r="E2174">
        <v>20.110001</v>
      </c>
      <c r="F2174">
        <v>20.110001</v>
      </c>
      <c r="G2174">
        <v>85400</v>
      </c>
    </row>
    <row r="2175" spans="1:7" x14ac:dyDescent="0.25">
      <c r="A2175" s="46">
        <v>43014</v>
      </c>
      <c r="B2175">
        <v>20.120000999999998</v>
      </c>
      <c r="C2175">
        <v>20.290001</v>
      </c>
      <c r="D2175">
        <v>20.100000000000001</v>
      </c>
      <c r="E2175">
        <v>20.170000000000002</v>
      </c>
      <c r="F2175">
        <v>20.170000000000002</v>
      </c>
      <c r="G2175">
        <v>77100</v>
      </c>
    </row>
    <row r="2176" spans="1:7" x14ac:dyDescent="0.25">
      <c r="A2176" s="46">
        <v>43017</v>
      </c>
      <c r="B2176">
        <v>20.049999</v>
      </c>
      <c r="C2176">
        <v>20.450001</v>
      </c>
      <c r="D2176">
        <v>20.049999</v>
      </c>
      <c r="E2176">
        <v>20.41</v>
      </c>
      <c r="F2176">
        <v>20.41</v>
      </c>
      <c r="G2176">
        <v>144600</v>
      </c>
    </row>
    <row r="2177" spans="1:7" x14ac:dyDescent="0.25">
      <c r="A2177" s="46">
        <v>43018</v>
      </c>
      <c r="B2177">
        <v>20.260000000000002</v>
      </c>
      <c r="C2177">
        <v>20.440000999999999</v>
      </c>
      <c r="D2177">
        <v>20.190000999999999</v>
      </c>
      <c r="E2177">
        <v>20.209999</v>
      </c>
      <c r="F2177">
        <v>20.209999</v>
      </c>
      <c r="G2177">
        <v>213800</v>
      </c>
    </row>
    <row r="2178" spans="1:7" x14ac:dyDescent="0.25">
      <c r="A2178" s="46">
        <v>43019</v>
      </c>
      <c r="B2178">
        <v>20.209999</v>
      </c>
      <c r="C2178">
        <v>20.239999999999998</v>
      </c>
      <c r="D2178">
        <v>19.989999999999998</v>
      </c>
      <c r="E2178">
        <v>20</v>
      </c>
      <c r="F2178">
        <v>20</v>
      </c>
      <c r="G2178">
        <v>112000</v>
      </c>
    </row>
    <row r="2179" spans="1:7" x14ac:dyDescent="0.25">
      <c r="A2179" s="46">
        <v>43020</v>
      </c>
      <c r="B2179">
        <v>20.079999999999998</v>
      </c>
      <c r="C2179">
        <v>20.129999000000002</v>
      </c>
      <c r="D2179">
        <v>19.879999000000002</v>
      </c>
      <c r="E2179">
        <v>20.030000999999999</v>
      </c>
      <c r="F2179">
        <v>20.030000999999999</v>
      </c>
      <c r="G2179">
        <v>189800</v>
      </c>
    </row>
    <row r="2180" spans="1:7" x14ac:dyDescent="0.25">
      <c r="A2180" s="46">
        <v>43021</v>
      </c>
      <c r="B2180">
        <v>19.850000000000001</v>
      </c>
      <c r="C2180">
        <v>19.889999</v>
      </c>
      <c r="D2180">
        <v>19.73</v>
      </c>
      <c r="E2180">
        <v>19.829999999999998</v>
      </c>
      <c r="F2180">
        <v>19.829999999999998</v>
      </c>
      <c r="G2180">
        <v>134400</v>
      </c>
    </row>
    <row r="2181" spans="1:7" x14ac:dyDescent="0.25">
      <c r="A2181" s="46">
        <v>43024</v>
      </c>
      <c r="B2181">
        <v>19.68</v>
      </c>
      <c r="C2181">
        <v>19.690000999999999</v>
      </c>
      <c r="D2181">
        <v>19.530000999999999</v>
      </c>
      <c r="E2181">
        <v>19.530000999999999</v>
      </c>
      <c r="F2181">
        <v>19.530000999999999</v>
      </c>
      <c r="G2181">
        <v>220100</v>
      </c>
    </row>
    <row r="2182" spans="1:7" x14ac:dyDescent="0.25">
      <c r="A2182" s="46">
        <v>43025</v>
      </c>
      <c r="B2182">
        <v>19.549999</v>
      </c>
      <c r="C2182">
        <v>19.68</v>
      </c>
      <c r="D2182">
        <v>19.469999000000001</v>
      </c>
      <c r="E2182">
        <v>19.469999000000001</v>
      </c>
      <c r="F2182">
        <v>19.469999000000001</v>
      </c>
      <c r="G2182">
        <v>185300</v>
      </c>
    </row>
    <row r="2183" spans="1:7" x14ac:dyDescent="0.25">
      <c r="A2183" s="46">
        <v>43026</v>
      </c>
      <c r="B2183">
        <v>19.440000999999999</v>
      </c>
      <c r="C2183">
        <v>19.57</v>
      </c>
      <c r="D2183">
        <v>19.299999</v>
      </c>
      <c r="E2183">
        <v>19.549999</v>
      </c>
      <c r="F2183">
        <v>19.549999</v>
      </c>
      <c r="G2183">
        <v>250100</v>
      </c>
    </row>
    <row r="2184" spans="1:7" x14ac:dyDescent="0.25">
      <c r="A2184" s="46">
        <v>43027</v>
      </c>
      <c r="B2184">
        <v>19.82</v>
      </c>
      <c r="C2184">
        <v>19.940000999999999</v>
      </c>
      <c r="D2184">
        <v>19.440000999999999</v>
      </c>
      <c r="E2184">
        <v>19.440000999999999</v>
      </c>
      <c r="F2184">
        <v>19.440000999999999</v>
      </c>
      <c r="G2184">
        <v>225600</v>
      </c>
    </row>
    <row r="2185" spans="1:7" x14ac:dyDescent="0.25">
      <c r="A2185" s="46">
        <v>43028</v>
      </c>
      <c r="B2185">
        <v>19.260000000000002</v>
      </c>
      <c r="C2185">
        <v>19.309999000000001</v>
      </c>
      <c r="D2185">
        <v>19.23</v>
      </c>
      <c r="E2185">
        <v>19.23</v>
      </c>
      <c r="F2185">
        <v>19.23</v>
      </c>
      <c r="G2185">
        <v>147700</v>
      </c>
    </row>
    <row r="2186" spans="1:7" x14ac:dyDescent="0.25">
      <c r="A2186" s="46">
        <v>43031</v>
      </c>
      <c r="B2186">
        <v>19.170000000000002</v>
      </c>
      <c r="C2186">
        <v>19.57</v>
      </c>
      <c r="D2186">
        <v>19.129999000000002</v>
      </c>
      <c r="E2186">
        <v>19.48</v>
      </c>
      <c r="F2186">
        <v>19.48</v>
      </c>
      <c r="G2186">
        <v>189400</v>
      </c>
    </row>
    <row r="2187" spans="1:7" x14ac:dyDescent="0.25">
      <c r="A2187" s="46">
        <v>43032</v>
      </c>
      <c r="B2187">
        <v>19.350000000000001</v>
      </c>
      <c r="C2187">
        <v>19.559999000000001</v>
      </c>
      <c r="D2187">
        <v>19.309999000000001</v>
      </c>
      <c r="E2187">
        <v>19.530000999999999</v>
      </c>
      <c r="F2187">
        <v>19.530000999999999</v>
      </c>
      <c r="G2187">
        <v>200400</v>
      </c>
    </row>
    <row r="2188" spans="1:7" x14ac:dyDescent="0.25">
      <c r="A2188" s="46">
        <v>43033</v>
      </c>
      <c r="B2188">
        <v>19.629999000000002</v>
      </c>
      <c r="C2188">
        <v>20.290001</v>
      </c>
      <c r="D2188">
        <v>19.600000000000001</v>
      </c>
      <c r="E2188">
        <v>19.829999999999998</v>
      </c>
      <c r="F2188">
        <v>19.829999999999998</v>
      </c>
      <c r="G2188">
        <v>288100</v>
      </c>
    </row>
    <row r="2189" spans="1:7" x14ac:dyDescent="0.25">
      <c r="A2189" s="46">
        <v>43034</v>
      </c>
      <c r="B2189">
        <v>19.700001</v>
      </c>
      <c r="C2189">
        <v>19.709999</v>
      </c>
      <c r="D2189">
        <v>19.540001</v>
      </c>
      <c r="E2189">
        <v>19.66</v>
      </c>
      <c r="F2189">
        <v>19.66</v>
      </c>
      <c r="G2189">
        <v>207100</v>
      </c>
    </row>
    <row r="2190" spans="1:7" x14ac:dyDescent="0.25">
      <c r="A2190" s="46">
        <v>43035</v>
      </c>
      <c r="B2190">
        <v>19.510000000000002</v>
      </c>
      <c r="C2190">
        <v>19.629999000000002</v>
      </c>
      <c r="D2190">
        <v>19.170000000000002</v>
      </c>
      <c r="E2190">
        <v>19.25</v>
      </c>
      <c r="F2190">
        <v>19.25</v>
      </c>
      <c r="G2190">
        <v>332900</v>
      </c>
    </row>
    <row r="2191" spans="1:7" x14ac:dyDescent="0.25">
      <c r="A2191" s="46">
        <v>43038</v>
      </c>
      <c r="B2191">
        <v>19.510000000000002</v>
      </c>
      <c r="C2191">
        <v>19.510000000000002</v>
      </c>
      <c r="D2191">
        <v>19.07</v>
      </c>
      <c r="E2191">
        <v>19.219999000000001</v>
      </c>
      <c r="F2191">
        <v>19.219999000000001</v>
      </c>
      <c r="G2191">
        <v>212300</v>
      </c>
    </row>
    <row r="2192" spans="1:7" x14ac:dyDescent="0.25">
      <c r="A2192" s="46">
        <v>43039</v>
      </c>
      <c r="B2192">
        <v>19.059999000000001</v>
      </c>
      <c r="C2192">
        <v>19.200001</v>
      </c>
      <c r="D2192">
        <v>19.040001</v>
      </c>
      <c r="E2192">
        <v>19.059999000000001</v>
      </c>
      <c r="F2192">
        <v>19.059999000000001</v>
      </c>
      <c r="G2192">
        <v>172700</v>
      </c>
    </row>
    <row r="2193" spans="1:7" x14ac:dyDescent="0.25">
      <c r="A2193" s="46">
        <v>43040</v>
      </c>
      <c r="B2193">
        <v>18.920000000000002</v>
      </c>
      <c r="C2193">
        <v>19.170000000000002</v>
      </c>
      <c r="D2193">
        <v>18.879999000000002</v>
      </c>
      <c r="E2193">
        <v>19.139999</v>
      </c>
      <c r="F2193">
        <v>19.139999</v>
      </c>
      <c r="G2193">
        <v>311600</v>
      </c>
    </row>
    <row r="2194" spans="1:7" x14ac:dyDescent="0.25">
      <c r="A2194" s="46">
        <v>43041</v>
      </c>
      <c r="B2194">
        <v>19.120000999999998</v>
      </c>
      <c r="C2194">
        <v>19.420000000000002</v>
      </c>
      <c r="D2194">
        <v>19.120000999999998</v>
      </c>
      <c r="E2194">
        <v>19.25</v>
      </c>
      <c r="F2194">
        <v>19.25</v>
      </c>
      <c r="G2194">
        <v>195600</v>
      </c>
    </row>
    <row r="2195" spans="1:7" x14ac:dyDescent="0.25">
      <c r="A2195" s="46">
        <v>43042</v>
      </c>
      <c r="B2195">
        <v>19.149999999999999</v>
      </c>
      <c r="C2195">
        <v>19.350000000000001</v>
      </c>
      <c r="D2195">
        <v>19.139999</v>
      </c>
      <c r="E2195">
        <v>19.350000000000001</v>
      </c>
      <c r="F2195">
        <v>19.350000000000001</v>
      </c>
      <c r="G2195">
        <v>183000</v>
      </c>
    </row>
    <row r="2196" spans="1:7" x14ac:dyDescent="0.25">
      <c r="A2196" s="46">
        <v>43045</v>
      </c>
      <c r="B2196">
        <v>19.34</v>
      </c>
      <c r="C2196">
        <v>19.399999999999999</v>
      </c>
      <c r="D2196">
        <v>19.299999</v>
      </c>
      <c r="E2196">
        <v>19.34</v>
      </c>
      <c r="F2196">
        <v>19.34</v>
      </c>
      <c r="G2196">
        <v>90800</v>
      </c>
    </row>
    <row r="2197" spans="1:7" x14ac:dyDescent="0.25">
      <c r="A2197" s="46">
        <v>43046</v>
      </c>
      <c r="B2197">
        <v>19.329999999999998</v>
      </c>
      <c r="C2197">
        <v>19.579999999999998</v>
      </c>
      <c r="D2197">
        <v>19.32</v>
      </c>
      <c r="E2197">
        <v>19.469999000000001</v>
      </c>
      <c r="F2197">
        <v>19.469999000000001</v>
      </c>
      <c r="G2197">
        <v>238700</v>
      </c>
    </row>
    <row r="2198" spans="1:7" x14ac:dyDescent="0.25">
      <c r="A2198" s="46">
        <v>43047</v>
      </c>
      <c r="B2198">
        <v>19.540001</v>
      </c>
      <c r="C2198">
        <v>19.620000999999998</v>
      </c>
      <c r="D2198">
        <v>19.440000999999999</v>
      </c>
      <c r="E2198">
        <v>19.57</v>
      </c>
      <c r="F2198">
        <v>19.57</v>
      </c>
      <c r="G2198">
        <v>157400</v>
      </c>
    </row>
    <row r="2199" spans="1:7" x14ac:dyDescent="0.25">
      <c r="A2199" s="46">
        <v>43048</v>
      </c>
      <c r="B2199">
        <v>19.98</v>
      </c>
      <c r="C2199">
        <v>20.18</v>
      </c>
      <c r="D2199">
        <v>19.709999</v>
      </c>
      <c r="E2199">
        <v>19.709999</v>
      </c>
      <c r="F2199">
        <v>19.709999</v>
      </c>
      <c r="G2199">
        <v>235300</v>
      </c>
    </row>
    <row r="2200" spans="1:7" x14ac:dyDescent="0.25">
      <c r="A2200" s="46">
        <v>43049</v>
      </c>
      <c r="B2200">
        <v>19.889999</v>
      </c>
      <c r="C2200">
        <v>20.059999000000001</v>
      </c>
      <c r="D2200">
        <v>19.850000000000001</v>
      </c>
      <c r="E2200">
        <v>20</v>
      </c>
      <c r="F2200">
        <v>20</v>
      </c>
      <c r="G2200">
        <v>73500</v>
      </c>
    </row>
    <row r="2201" spans="1:7" x14ac:dyDescent="0.25">
      <c r="A2201" s="46">
        <v>43052</v>
      </c>
      <c r="B2201">
        <v>20.149999999999999</v>
      </c>
      <c r="C2201">
        <v>20.190000999999999</v>
      </c>
      <c r="D2201">
        <v>19.870000999999998</v>
      </c>
      <c r="E2201">
        <v>20.079999999999998</v>
      </c>
      <c r="F2201">
        <v>20.079999999999998</v>
      </c>
      <c r="G2201">
        <v>137700</v>
      </c>
    </row>
    <row r="2202" spans="1:7" x14ac:dyDescent="0.25">
      <c r="A2202" s="46">
        <v>43053</v>
      </c>
      <c r="B2202">
        <v>20.290001</v>
      </c>
      <c r="C2202">
        <v>20.549999</v>
      </c>
      <c r="D2202">
        <v>20.25</v>
      </c>
      <c r="E2202">
        <v>20.43</v>
      </c>
      <c r="F2202">
        <v>20.43</v>
      </c>
      <c r="G2202">
        <v>218000</v>
      </c>
    </row>
    <row r="2203" spans="1:7" x14ac:dyDescent="0.25">
      <c r="A2203" s="46">
        <v>43054</v>
      </c>
      <c r="B2203">
        <v>20.700001</v>
      </c>
      <c r="C2203">
        <v>20.99</v>
      </c>
      <c r="D2203">
        <v>20.549999</v>
      </c>
      <c r="E2203">
        <v>20.709999</v>
      </c>
      <c r="F2203">
        <v>20.709999</v>
      </c>
      <c r="G2203">
        <v>346800</v>
      </c>
    </row>
    <row r="2204" spans="1:7" x14ac:dyDescent="0.25">
      <c r="A2204" s="46">
        <v>43055</v>
      </c>
      <c r="B2204">
        <v>20.389999</v>
      </c>
      <c r="C2204">
        <v>20.389999</v>
      </c>
      <c r="D2204">
        <v>20.139999</v>
      </c>
      <c r="E2204">
        <v>20.309999000000001</v>
      </c>
      <c r="F2204">
        <v>20.309999000000001</v>
      </c>
      <c r="G2204">
        <v>234400</v>
      </c>
    </row>
    <row r="2205" spans="1:7" x14ac:dyDescent="0.25">
      <c r="A2205" s="46">
        <v>43056</v>
      </c>
      <c r="B2205">
        <v>20.32</v>
      </c>
      <c r="C2205">
        <v>20.32</v>
      </c>
      <c r="D2205">
        <v>20.049999</v>
      </c>
      <c r="E2205">
        <v>20.09</v>
      </c>
      <c r="F2205">
        <v>20.09</v>
      </c>
      <c r="G2205">
        <v>102300</v>
      </c>
    </row>
    <row r="2206" spans="1:7" x14ac:dyDescent="0.25">
      <c r="A2206" s="46">
        <v>43059</v>
      </c>
      <c r="B2206">
        <v>19.870000999999998</v>
      </c>
      <c r="C2206">
        <v>19.91</v>
      </c>
      <c r="D2206">
        <v>19.68</v>
      </c>
      <c r="E2206">
        <v>19.760000000000002</v>
      </c>
      <c r="F2206">
        <v>19.760000000000002</v>
      </c>
      <c r="G2206">
        <v>140900</v>
      </c>
    </row>
    <row r="2207" spans="1:7" x14ac:dyDescent="0.25">
      <c r="A2207" s="46">
        <v>43060</v>
      </c>
      <c r="B2207">
        <v>19.52</v>
      </c>
      <c r="C2207">
        <v>19.549999</v>
      </c>
      <c r="D2207">
        <v>19.360001</v>
      </c>
      <c r="E2207">
        <v>19.389999</v>
      </c>
      <c r="F2207">
        <v>19.389999</v>
      </c>
      <c r="G2207">
        <v>229600</v>
      </c>
    </row>
    <row r="2208" spans="1:7" x14ac:dyDescent="0.25">
      <c r="A2208" s="46">
        <v>43061</v>
      </c>
      <c r="B2208">
        <v>19.280000999999999</v>
      </c>
      <c r="C2208">
        <v>19.379999000000002</v>
      </c>
      <c r="D2208">
        <v>19.23</v>
      </c>
      <c r="E2208">
        <v>19.260000000000002</v>
      </c>
      <c r="F2208">
        <v>19.260000000000002</v>
      </c>
      <c r="G2208">
        <v>130800</v>
      </c>
    </row>
    <row r="2209" spans="1:7" x14ac:dyDescent="0.25">
      <c r="A2209" s="46">
        <v>43063</v>
      </c>
      <c r="B2209">
        <v>19.239999999999998</v>
      </c>
      <c r="C2209">
        <v>19.280000999999999</v>
      </c>
      <c r="D2209">
        <v>19.170000000000002</v>
      </c>
      <c r="E2209">
        <v>19.190000999999999</v>
      </c>
      <c r="F2209">
        <v>19.190000999999999</v>
      </c>
      <c r="G2209">
        <v>106500</v>
      </c>
    </row>
    <row r="2210" spans="1:7" x14ac:dyDescent="0.25">
      <c r="A2210" s="46">
        <v>43066</v>
      </c>
      <c r="B2210">
        <v>19.260000000000002</v>
      </c>
      <c r="C2210">
        <v>19.360001</v>
      </c>
      <c r="D2210">
        <v>19.190000999999999</v>
      </c>
      <c r="E2210">
        <v>19.309999000000001</v>
      </c>
      <c r="F2210">
        <v>19.309999000000001</v>
      </c>
      <c r="G2210">
        <v>86500</v>
      </c>
    </row>
    <row r="2211" spans="1:7" x14ac:dyDescent="0.25">
      <c r="A2211" s="46">
        <v>43067</v>
      </c>
      <c r="B2211">
        <v>19.209999</v>
      </c>
      <c r="C2211">
        <v>19.32</v>
      </c>
      <c r="D2211">
        <v>19.16</v>
      </c>
      <c r="E2211">
        <v>19.16</v>
      </c>
      <c r="F2211">
        <v>19.16</v>
      </c>
      <c r="G2211">
        <v>127400</v>
      </c>
    </row>
    <row r="2212" spans="1:7" x14ac:dyDescent="0.25">
      <c r="A2212" s="46">
        <v>43068</v>
      </c>
      <c r="B2212">
        <v>19.18</v>
      </c>
      <c r="C2212">
        <v>19.510000000000002</v>
      </c>
      <c r="D2212">
        <v>19.18</v>
      </c>
      <c r="E2212">
        <v>19.440000999999999</v>
      </c>
      <c r="F2212">
        <v>19.440000999999999</v>
      </c>
      <c r="G2212">
        <v>199200</v>
      </c>
    </row>
    <row r="2213" spans="1:7" x14ac:dyDescent="0.25">
      <c r="A2213" s="46">
        <v>43069</v>
      </c>
      <c r="B2213">
        <v>19.290001</v>
      </c>
      <c r="C2213">
        <v>19.41</v>
      </c>
      <c r="D2213">
        <v>19.209999</v>
      </c>
      <c r="E2213">
        <v>19.32</v>
      </c>
      <c r="F2213">
        <v>19.32</v>
      </c>
      <c r="G2213">
        <v>295300</v>
      </c>
    </row>
    <row r="2214" spans="1:7" x14ac:dyDescent="0.25">
      <c r="A2214" s="46">
        <v>43070</v>
      </c>
      <c r="B2214">
        <v>19.559999000000001</v>
      </c>
      <c r="C2214">
        <v>20.379999000000002</v>
      </c>
      <c r="D2214">
        <v>19.420000000000002</v>
      </c>
      <c r="E2214">
        <v>19.690000999999999</v>
      </c>
      <c r="F2214">
        <v>19.690000999999999</v>
      </c>
      <c r="G2214">
        <v>565800</v>
      </c>
    </row>
    <row r="2215" spans="1:7" x14ac:dyDescent="0.25">
      <c r="A2215" s="46">
        <v>43073</v>
      </c>
      <c r="B2215">
        <v>19.219999000000001</v>
      </c>
      <c r="C2215">
        <v>19.41</v>
      </c>
      <c r="D2215">
        <v>19.059999000000001</v>
      </c>
      <c r="E2215">
        <v>19.360001</v>
      </c>
      <c r="F2215">
        <v>19.360001</v>
      </c>
      <c r="G2215">
        <v>293700</v>
      </c>
    </row>
    <row r="2216" spans="1:7" x14ac:dyDescent="0.25">
      <c r="A2216" s="46">
        <v>43074</v>
      </c>
      <c r="B2216">
        <v>19.290001</v>
      </c>
      <c r="C2216">
        <v>19.450001</v>
      </c>
      <c r="D2216">
        <v>19.170000000000002</v>
      </c>
      <c r="E2216">
        <v>19.290001</v>
      </c>
      <c r="F2216">
        <v>19.290001</v>
      </c>
      <c r="G2216">
        <v>263000</v>
      </c>
    </row>
    <row r="2217" spans="1:7" x14ac:dyDescent="0.25">
      <c r="A2217" s="46">
        <v>43075</v>
      </c>
      <c r="B2217">
        <v>19.459999</v>
      </c>
      <c r="C2217">
        <v>19.469999000000001</v>
      </c>
      <c r="D2217">
        <v>19.280000999999999</v>
      </c>
      <c r="E2217">
        <v>19.34</v>
      </c>
      <c r="F2217">
        <v>19.34</v>
      </c>
      <c r="G2217">
        <v>201500</v>
      </c>
    </row>
    <row r="2218" spans="1:7" x14ac:dyDescent="0.25">
      <c r="A2218" s="46">
        <v>43076</v>
      </c>
      <c r="B2218">
        <v>19.309999000000001</v>
      </c>
      <c r="C2218">
        <v>19.32</v>
      </c>
      <c r="D2218">
        <v>19.040001</v>
      </c>
      <c r="E2218">
        <v>19.079999999999998</v>
      </c>
      <c r="F2218">
        <v>19.079999999999998</v>
      </c>
      <c r="G2218">
        <v>208000</v>
      </c>
    </row>
    <row r="2219" spans="1:7" x14ac:dyDescent="0.25">
      <c r="A2219" s="46">
        <v>43077</v>
      </c>
      <c r="B2219">
        <v>18.860001</v>
      </c>
      <c r="C2219">
        <v>18.93</v>
      </c>
      <c r="D2219">
        <v>18.799999</v>
      </c>
      <c r="E2219">
        <v>18.84</v>
      </c>
      <c r="F2219">
        <v>18.84</v>
      </c>
      <c r="G2219">
        <v>129600</v>
      </c>
    </row>
    <row r="2220" spans="1:7" x14ac:dyDescent="0.25">
      <c r="A2220" s="46">
        <v>43080</v>
      </c>
      <c r="B2220">
        <v>18.790001</v>
      </c>
      <c r="C2220">
        <v>18.989999999999998</v>
      </c>
      <c r="D2220">
        <v>18.780000999999999</v>
      </c>
      <c r="E2220">
        <v>18.780000999999999</v>
      </c>
      <c r="F2220">
        <v>18.780000999999999</v>
      </c>
      <c r="G2220">
        <v>170200</v>
      </c>
    </row>
    <row r="2221" spans="1:7" x14ac:dyDescent="0.25">
      <c r="A2221" s="46">
        <v>43081</v>
      </c>
      <c r="B2221">
        <v>18.780000999999999</v>
      </c>
      <c r="C2221">
        <v>18.790001</v>
      </c>
      <c r="D2221">
        <v>18.639999</v>
      </c>
      <c r="E2221">
        <v>18.760000000000002</v>
      </c>
      <c r="F2221">
        <v>18.760000000000002</v>
      </c>
      <c r="G2221">
        <v>204300</v>
      </c>
    </row>
    <row r="2222" spans="1:7" x14ac:dyDescent="0.25">
      <c r="A2222" s="46">
        <v>43082</v>
      </c>
      <c r="B2222">
        <v>18.66</v>
      </c>
      <c r="C2222">
        <v>18.709999</v>
      </c>
      <c r="D2222">
        <v>18.579999999999998</v>
      </c>
      <c r="E2222">
        <v>18.639999</v>
      </c>
      <c r="F2222">
        <v>18.639999</v>
      </c>
      <c r="G2222">
        <v>171800</v>
      </c>
    </row>
    <row r="2223" spans="1:7" x14ac:dyDescent="0.25">
      <c r="A2223" s="46">
        <v>43083</v>
      </c>
      <c r="B2223">
        <v>18.559999000000001</v>
      </c>
      <c r="C2223">
        <v>18.68</v>
      </c>
      <c r="D2223">
        <v>18.510000000000002</v>
      </c>
      <c r="E2223">
        <v>18.559999000000001</v>
      </c>
      <c r="F2223">
        <v>18.559999000000001</v>
      </c>
      <c r="G2223">
        <v>160900</v>
      </c>
    </row>
    <row r="2224" spans="1:7" x14ac:dyDescent="0.25">
      <c r="A2224" s="46">
        <v>43084</v>
      </c>
      <c r="B2224">
        <v>18.510000000000002</v>
      </c>
      <c r="C2224">
        <v>18.52</v>
      </c>
      <c r="D2224">
        <v>18.25</v>
      </c>
      <c r="E2224">
        <v>18.27</v>
      </c>
      <c r="F2224">
        <v>18.27</v>
      </c>
      <c r="G2224">
        <v>217100</v>
      </c>
    </row>
    <row r="2225" spans="1:7" x14ac:dyDescent="0.25">
      <c r="A2225" s="46">
        <v>43087</v>
      </c>
      <c r="B2225">
        <v>18.07</v>
      </c>
      <c r="C2225">
        <v>18.100000000000001</v>
      </c>
      <c r="D2225">
        <v>17.950001</v>
      </c>
      <c r="E2225">
        <v>17.950001</v>
      </c>
      <c r="F2225">
        <v>17.950001</v>
      </c>
      <c r="G2225">
        <v>333300</v>
      </c>
    </row>
    <row r="2226" spans="1:7" x14ac:dyDescent="0.25">
      <c r="A2226" s="46">
        <v>43088</v>
      </c>
      <c r="B2226">
        <v>17.860001</v>
      </c>
      <c r="C2226">
        <v>18.079999999999998</v>
      </c>
      <c r="D2226">
        <v>17.850000000000001</v>
      </c>
      <c r="E2226">
        <v>17.93</v>
      </c>
      <c r="F2226">
        <v>17.93</v>
      </c>
      <c r="G2226">
        <v>414100</v>
      </c>
    </row>
    <row r="2227" spans="1:7" x14ac:dyDescent="0.25">
      <c r="A2227" s="46">
        <v>43089</v>
      </c>
      <c r="B2227">
        <v>17.809999000000001</v>
      </c>
      <c r="C2227">
        <v>17.959999</v>
      </c>
      <c r="D2227">
        <v>17.799999</v>
      </c>
      <c r="E2227">
        <v>17.91</v>
      </c>
      <c r="F2227">
        <v>17.91</v>
      </c>
      <c r="G2227">
        <v>171300</v>
      </c>
    </row>
    <row r="2228" spans="1:7" x14ac:dyDescent="0.25">
      <c r="A2228" s="46">
        <v>43090</v>
      </c>
      <c r="B2228">
        <v>17.82</v>
      </c>
      <c r="C2228">
        <v>17.850000000000001</v>
      </c>
      <c r="D2228">
        <v>17.709999</v>
      </c>
      <c r="E2228">
        <v>17.739999999999998</v>
      </c>
      <c r="F2228">
        <v>17.739999999999998</v>
      </c>
      <c r="G2228">
        <v>267400</v>
      </c>
    </row>
    <row r="2229" spans="1:7" x14ac:dyDescent="0.25">
      <c r="A2229" s="46">
        <v>43091</v>
      </c>
      <c r="B2229">
        <v>17.670000000000002</v>
      </c>
      <c r="C2229">
        <v>17.760000000000002</v>
      </c>
      <c r="D2229">
        <v>17.629999000000002</v>
      </c>
      <c r="E2229">
        <v>17.690000999999999</v>
      </c>
      <c r="F2229">
        <v>17.690000999999999</v>
      </c>
      <c r="G2229">
        <v>226000</v>
      </c>
    </row>
    <row r="2230" spans="1:7" x14ac:dyDescent="0.25">
      <c r="A2230" s="46">
        <v>43095</v>
      </c>
      <c r="B2230">
        <v>17.57</v>
      </c>
      <c r="C2230">
        <v>17.670000000000002</v>
      </c>
      <c r="D2230">
        <v>17.48</v>
      </c>
      <c r="E2230">
        <v>17.530000999999999</v>
      </c>
      <c r="F2230">
        <v>17.530000999999999</v>
      </c>
      <c r="G2230">
        <v>112500</v>
      </c>
    </row>
    <row r="2231" spans="1:7" x14ac:dyDescent="0.25">
      <c r="A2231" s="46">
        <v>43096</v>
      </c>
      <c r="B2231">
        <v>17.530000999999999</v>
      </c>
      <c r="C2231">
        <v>17.579999999999998</v>
      </c>
      <c r="D2231">
        <v>17.399999999999999</v>
      </c>
      <c r="E2231">
        <v>17.549999</v>
      </c>
      <c r="F2231">
        <v>17.549999</v>
      </c>
      <c r="G2231">
        <v>153400</v>
      </c>
    </row>
    <row r="2232" spans="1:7" x14ac:dyDescent="0.25">
      <c r="A2232" s="46">
        <v>43097</v>
      </c>
      <c r="B2232">
        <v>17.450001</v>
      </c>
      <c r="C2232">
        <v>17.510000000000002</v>
      </c>
      <c r="D2232">
        <v>17.450001</v>
      </c>
      <c r="E2232">
        <v>17.489999999999998</v>
      </c>
      <c r="F2232">
        <v>17.489999999999998</v>
      </c>
      <c r="G2232">
        <v>149200</v>
      </c>
    </row>
    <row r="2233" spans="1:7" x14ac:dyDescent="0.25">
      <c r="A2233" s="46">
        <v>43098</v>
      </c>
      <c r="B2233">
        <v>17.420000000000002</v>
      </c>
      <c r="C2233">
        <v>17.57</v>
      </c>
      <c r="D2233">
        <v>17.379999000000002</v>
      </c>
      <c r="E2233">
        <v>17.5</v>
      </c>
      <c r="F2233">
        <v>17.5</v>
      </c>
      <c r="G2233">
        <v>170800</v>
      </c>
    </row>
    <row r="2234" spans="1:7" x14ac:dyDescent="0.25">
      <c r="A2234" s="46">
        <v>43102</v>
      </c>
      <c r="B2234">
        <v>17.459999</v>
      </c>
      <c r="C2234">
        <v>17.489999999999998</v>
      </c>
      <c r="D2234">
        <v>17.209999</v>
      </c>
      <c r="E2234">
        <v>17.219999000000001</v>
      </c>
      <c r="F2234">
        <v>17.219999000000001</v>
      </c>
      <c r="G2234">
        <v>177500</v>
      </c>
    </row>
    <row r="2235" spans="1:7" x14ac:dyDescent="0.25">
      <c r="A2235" s="46">
        <v>43103</v>
      </c>
      <c r="B2235">
        <v>17.040001</v>
      </c>
      <c r="C2235">
        <v>17.040001</v>
      </c>
      <c r="D2235">
        <v>16.950001</v>
      </c>
      <c r="E2235">
        <v>16.98</v>
      </c>
      <c r="F2235">
        <v>16.98</v>
      </c>
      <c r="G2235">
        <v>174900</v>
      </c>
    </row>
    <row r="2236" spans="1:7" x14ac:dyDescent="0.25">
      <c r="A2236" s="46">
        <v>43104</v>
      </c>
      <c r="B2236">
        <v>16.870000999999998</v>
      </c>
      <c r="C2236">
        <v>17.07</v>
      </c>
      <c r="D2236">
        <v>16.790001</v>
      </c>
      <c r="E2236">
        <v>17.049999</v>
      </c>
      <c r="F2236">
        <v>17.049999</v>
      </c>
      <c r="G2236">
        <v>258100</v>
      </c>
    </row>
    <row r="2237" spans="1:7" x14ac:dyDescent="0.25">
      <c r="A2237" s="46">
        <v>43105</v>
      </c>
      <c r="B2237">
        <v>17.030000999999999</v>
      </c>
      <c r="C2237">
        <v>17.079999999999998</v>
      </c>
      <c r="D2237">
        <v>16.950001</v>
      </c>
      <c r="E2237">
        <v>16.959999</v>
      </c>
      <c r="F2237">
        <v>16.959999</v>
      </c>
      <c r="G2237">
        <v>132600</v>
      </c>
    </row>
    <row r="2238" spans="1:7" x14ac:dyDescent="0.25">
      <c r="A2238" s="46">
        <v>43108</v>
      </c>
      <c r="B2238">
        <v>16.940000999999999</v>
      </c>
      <c r="C2238">
        <v>16.969999000000001</v>
      </c>
      <c r="D2238">
        <v>16.75</v>
      </c>
      <c r="E2238">
        <v>16.799999</v>
      </c>
      <c r="F2238">
        <v>16.799999</v>
      </c>
      <c r="G2238">
        <v>171800</v>
      </c>
    </row>
    <row r="2239" spans="1:7" x14ac:dyDescent="0.25">
      <c r="A2239" s="46">
        <v>43109</v>
      </c>
      <c r="B2239">
        <v>16.799999</v>
      </c>
      <c r="C2239">
        <v>16.889999</v>
      </c>
      <c r="D2239">
        <v>16.73</v>
      </c>
      <c r="E2239">
        <v>16.860001</v>
      </c>
      <c r="F2239">
        <v>16.860001</v>
      </c>
      <c r="G2239">
        <v>146600</v>
      </c>
    </row>
    <row r="2240" spans="1:7" x14ac:dyDescent="0.25">
      <c r="A2240" s="46">
        <v>43110</v>
      </c>
      <c r="B2240">
        <v>16.899999999999999</v>
      </c>
      <c r="C2240">
        <v>17.030000999999999</v>
      </c>
      <c r="D2240">
        <v>16.649999999999999</v>
      </c>
      <c r="E2240">
        <v>16.690000999999999</v>
      </c>
      <c r="F2240">
        <v>16.690000999999999</v>
      </c>
      <c r="G2240">
        <v>133200</v>
      </c>
    </row>
    <row r="2241" spans="1:7" x14ac:dyDescent="0.25">
      <c r="A2241" s="46">
        <v>43111</v>
      </c>
      <c r="B2241">
        <v>16.559999000000001</v>
      </c>
      <c r="C2241">
        <v>16.629999000000002</v>
      </c>
      <c r="D2241">
        <v>16.5</v>
      </c>
      <c r="E2241">
        <v>16.549999</v>
      </c>
      <c r="F2241">
        <v>16.549999</v>
      </c>
      <c r="G2241">
        <v>198700</v>
      </c>
    </row>
    <row r="2242" spans="1:7" x14ac:dyDescent="0.25">
      <c r="A2242" s="46">
        <v>43112</v>
      </c>
      <c r="B2242">
        <v>16.489999999999998</v>
      </c>
      <c r="C2242">
        <v>16.549999</v>
      </c>
      <c r="D2242">
        <v>16.420000000000002</v>
      </c>
      <c r="E2242">
        <v>16.5</v>
      </c>
      <c r="F2242">
        <v>16.5</v>
      </c>
      <c r="G2242">
        <v>326100</v>
      </c>
    </row>
    <row r="2243" spans="1:7" x14ac:dyDescent="0.25">
      <c r="A2243" s="46">
        <v>43116</v>
      </c>
      <c r="B2243">
        <v>16.489999999999998</v>
      </c>
      <c r="C2243">
        <v>17.170000000000002</v>
      </c>
      <c r="D2243">
        <v>16.489999999999998</v>
      </c>
      <c r="E2243">
        <v>16.98</v>
      </c>
      <c r="F2243">
        <v>16.98</v>
      </c>
      <c r="G2243">
        <v>682600</v>
      </c>
    </row>
    <row r="2244" spans="1:7" x14ac:dyDescent="0.25">
      <c r="A2244" s="46">
        <v>43117</v>
      </c>
      <c r="B2244">
        <v>16.93</v>
      </c>
      <c r="C2244">
        <v>17.059999000000001</v>
      </c>
      <c r="D2244">
        <v>16.760000000000002</v>
      </c>
      <c r="E2244">
        <v>16.870000999999998</v>
      </c>
      <c r="F2244">
        <v>16.870000999999998</v>
      </c>
      <c r="G2244">
        <v>360100</v>
      </c>
    </row>
    <row r="2245" spans="1:7" x14ac:dyDescent="0.25">
      <c r="A2245" s="46">
        <v>43118</v>
      </c>
      <c r="B2245">
        <v>16.920000000000002</v>
      </c>
      <c r="C2245">
        <v>17.18</v>
      </c>
      <c r="D2245">
        <v>16.700001</v>
      </c>
      <c r="E2245">
        <v>16.91</v>
      </c>
      <c r="F2245">
        <v>16.91</v>
      </c>
      <c r="G2245">
        <v>205200</v>
      </c>
    </row>
    <row r="2246" spans="1:7" x14ac:dyDescent="0.25">
      <c r="A2246" s="46">
        <v>43119</v>
      </c>
      <c r="B2246">
        <v>16.879999000000002</v>
      </c>
      <c r="C2246">
        <v>16.98</v>
      </c>
      <c r="D2246">
        <v>16.75</v>
      </c>
      <c r="E2246">
        <v>16.93</v>
      </c>
      <c r="F2246">
        <v>16.93</v>
      </c>
      <c r="G2246">
        <v>255000</v>
      </c>
    </row>
    <row r="2247" spans="1:7" x14ac:dyDescent="0.25">
      <c r="A2247" s="46">
        <v>43122</v>
      </c>
      <c r="B2247">
        <v>16.989999999999998</v>
      </c>
      <c r="C2247">
        <v>16.989999999999998</v>
      </c>
      <c r="D2247">
        <v>16.68</v>
      </c>
      <c r="E2247">
        <v>16.690000999999999</v>
      </c>
      <c r="F2247">
        <v>16.690000999999999</v>
      </c>
      <c r="G2247">
        <v>236800</v>
      </c>
    </row>
    <row r="2248" spans="1:7" x14ac:dyDescent="0.25">
      <c r="A2248" s="46">
        <v>43123</v>
      </c>
      <c r="B2248">
        <v>16.690000999999999</v>
      </c>
      <c r="C2248">
        <v>16.969999000000001</v>
      </c>
      <c r="D2248">
        <v>16.639999</v>
      </c>
      <c r="E2248">
        <v>16.959999</v>
      </c>
      <c r="F2248">
        <v>16.959999</v>
      </c>
      <c r="G2248">
        <v>236800</v>
      </c>
    </row>
    <row r="2249" spans="1:7" x14ac:dyDescent="0.25">
      <c r="A2249" s="46">
        <v>43124</v>
      </c>
      <c r="B2249">
        <v>16.940000999999999</v>
      </c>
      <c r="C2249">
        <v>17.389999</v>
      </c>
      <c r="D2249">
        <v>16.940000999999999</v>
      </c>
      <c r="E2249">
        <v>17.200001</v>
      </c>
      <c r="F2249">
        <v>17.200001</v>
      </c>
      <c r="G2249">
        <v>351600</v>
      </c>
    </row>
    <row r="2250" spans="1:7" x14ac:dyDescent="0.25">
      <c r="A2250" s="46">
        <v>43468</v>
      </c>
      <c r="B2250">
        <v>22.4</v>
      </c>
      <c r="C2250">
        <v>22.799999</v>
      </c>
      <c r="D2250">
        <v>22.4</v>
      </c>
      <c r="E2250">
        <v>22.65</v>
      </c>
      <c r="F2250">
        <v>22.65</v>
      </c>
      <c r="G2250">
        <v>1000</v>
      </c>
    </row>
    <row r="2251" spans="1:7" x14ac:dyDescent="0.25">
      <c r="A2251" s="46">
        <v>43469</v>
      </c>
      <c r="B2251">
        <v>22.1</v>
      </c>
      <c r="C2251">
        <v>22.1</v>
      </c>
      <c r="D2251">
        <v>21.860001</v>
      </c>
      <c r="E2251">
        <v>21.879999000000002</v>
      </c>
      <c r="F2251">
        <v>21.879999000000002</v>
      </c>
      <c r="G2251">
        <v>6400</v>
      </c>
    </row>
    <row r="2252" spans="1:7" x14ac:dyDescent="0.25">
      <c r="A2252" s="46">
        <v>43472</v>
      </c>
      <c r="B2252">
        <v>21.719999000000001</v>
      </c>
      <c r="C2252">
        <v>21.82</v>
      </c>
      <c r="D2252">
        <v>21.459999</v>
      </c>
      <c r="E2252">
        <v>21.535999</v>
      </c>
      <c r="F2252">
        <v>21.535999</v>
      </c>
      <c r="G2252">
        <v>4800</v>
      </c>
    </row>
    <row r="2253" spans="1:7" x14ac:dyDescent="0.25">
      <c r="A2253" s="46">
        <v>43473</v>
      </c>
      <c r="B2253">
        <v>21.450001</v>
      </c>
      <c r="C2253">
        <v>21.700001</v>
      </c>
      <c r="D2253">
        <v>21.450001</v>
      </c>
      <c r="E2253">
        <v>21.451000000000001</v>
      </c>
      <c r="F2253">
        <v>21.451000000000001</v>
      </c>
      <c r="G2253">
        <v>1600</v>
      </c>
    </row>
    <row r="2254" spans="1:7" x14ac:dyDescent="0.25">
      <c r="A2254" s="46">
        <v>43474</v>
      </c>
      <c r="B2254">
        <v>21.280000999999999</v>
      </c>
      <c r="C2254">
        <v>21.41</v>
      </c>
      <c r="D2254">
        <v>21.139999</v>
      </c>
      <c r="E2254">
        <v>21.225000000000001</v>
      </c>
      <c r="F2254">
        <v>21.225000000000001</v>
      </c>
      <c r="G2254">
        <v>9800</v>
      </c>
    </row>
    <row r="2255" spans="1:7" x14ac:dyDescent="0.25">
      <c r="A2255" s="46">
        <v>43475</v>
      </c>
      <c r="B2255">
        <v>21.4</v>
      </c>
      <c r="C2255">
        <v>21.4</v>
      </c>
      <c r="D2255">
        <v>21.205998999999998</v>
      </c>
      <c r="E2255">
        <v>21.205998999999998</v>
      </c>
      <c r="F2255">
        <v>21.205998999999998</v>
      </c>
      <c r="G2255">
        <v>100</v>
      </c>
    </row>
    <row r="2256" spans="1:7" x14ac:dyDescent="0.25">
      <c r="A2256" s="46">
        <v>43476</v>
      </c>
      <c r="B2256">
        <v>21.059999000000001</v>
      </c>
      <c r="C2256">
        <v>21.08</v>
      </c>
      <c r="D2256">
        <v>20.98</v>
      </c>
      <c r="E2256">
        <v>20.98</v>
      </c>
      <c r="F2256">
        <v>20.98</v>
      </c>
      <c r="G2256">
        <v>3500</v>
      </c>
    </row>
    <row r="2257" spans="1:7" x14ac:dyDescent="0.25">
      <c r="A2257" s="46">
        <v>43479</v>
      </c>
      <c r="B2257">
        <v>21.049999</v>
      </c>
      <c r="C2257">
        <v>21.049999</v>
      </c>
      <c r="D2257">
        <v>20.75</v>
      </c>
      <c r="E2257">
        <v>20.832001000000002</v>
      </c>
      <c r="F2257">
        <v>20.832001000000002</v>
      </c>
      <c r="G2257">
        <v>700</v>
      </c>
    </row>
    <row r="2258" spans="1:7" x14ac:dyDescent="0.25">
      <c r="A2258" s="46">
        <v>43480</v>
      </c>
      <c r="B2258">
        <v>20.65</v>
      </c>
      <c r="C2258">
        <v>20.65</v>
      </c>
      <c r="D2258">
        <v>20.32</v>
      </c>
      <c r="E2258">
        <v>20.329999999999998</v>
      </c>
      <c r="F2258">
        <v>20.329999999999998</v>
      </c>
      <c r="G2258">
        <v>6800</v>
      </c>
    </row>
    <row r="2259" spans="1:7" x14ac:dyDescent="0.25">
      <c r="A2259" s="46">
        <v>43481</v>
      </c>
      <c r="B2259">
        <v>20.239999999999998</v>
      </c>
      <c r="C2259">
        <v>20.379999000000002</v>
      </c>
      <c r="D2259">
        <v>20.219999000000001</v>
      </c>
      <c r="E2259">
        <v>20.379999000000002</v>
      </c>
      <c r="F2259">
        <v>20.379999000000002</v>
      </c>
      <c r="G2259">
        <v>3700</v>
      </c>
    </row>
    <row r="2260" spans="1:7" x14ac:dyDescent="0.25">
      <c r="A2260" s="46">
        <v>43482</v>
      </c>
      <c r="B2260">
        <v>20.471001000000001</v>
      </c>
      <c r="C2260">
        <v>20.540001</v>
      </c>
      <c r="D2260">
        <v>20.471001000000001</v>
      </c>
      <c r="E2260">
        <v>20.495000999999998</v>
      </c>
      <c r="F2260">
        <v>20.495000999999998</v>
      </c>
      <c r="G2260">
        <v>1200</v>
      </c>
    </row>
    <row r="2261" spans="1:7" x14ac:dyDescent="0.25">
      <c r="A2261" s="46">
        <v>43483</v>
      </c>
      <c r="B2261">
        <v>20.149999999999999</v>
      </c>
      <c r="C2261">
        <v>20.149999999999999</v>
      </c>
      <c r="D2261">
        <v>20.02</v>
      </c>
      <c r="E2261">
        <v>20.059999000000001</v>
      </c>
      <c r="F2261">
        <v>20.059999000000001</v>
      </c>
      <c r="G2261">
        <v>4800</v>
      </c>
    </row>
    <row r="2262" spans="1:7" x14ac:dyDescent="0.25">
      <c r="A2262" s="46">
        <v>43487</v>
      </c>
      <c r="B2262">
        <v>20.350000000000001</v>
      </c>
      <c r="C2262">
        <v>20.67</v>
      </c>
      <c r="D2262">
        <v>20.219999000000001</v>
      </c>
      <c r="E2262">
        <v>20.608000000000001</v>
      </c>
      <c r="F2262">
        <v>20.608000000000001</v>
      </c>
      <c r="G2262">
        <v>11200</v>
      </c>
    </row>
    <row r="2263" spans="1:7" x14ac:dyDescent="0.25">
      <c r="A2263" s="46">
        <v>43488</v>
      </c>
      <c r="B2263">
        <v>20.780000999999999</v>
      </c>
      <c r="C2263">
        <v>20.84</v>
      </c>
      <c r="D2263">
        <v>20.760999999999999</v>
      </c>
      <c r="E2263">
        <v>20.760999999999999</v>
      </c>
      <c r="F2263">
        <v>20.760999999999999</v>
      </c>
      <c r="G2263">
        <v>2100</v>
      </c>
    </row>
    <row r="2264" spans="1:7" x14ac:dyDescent="0.25">
      <c r="A2264" s="46">
        <v>43489</v>
      </c>
      <c r="B2264">
        <v>20.75</v>
      </c>
      <c r="C2264">
        <v>20.75</v>
      </c>
      <c r="D2264">
        <v>20.353999999999999</v>
      </c>
      <c r="E2264">
        <v>20.353999999999999</v>
      </c>
      <c r="F2264">
        <v>20.353999999999999</v>
      </c>
      <c r="G2264">
        <v>4900</v>
      </c>
    </row>
    <row r="2265" spans="1:7" x14ac:dyDescent="0.25">
      <c r="A2265" s="46">
        <v>43490</v>
      </c>
      <c r="B2265">
        <v>20.290001</v>
      </c>
      <c r="C2265">
        <v>20.329999999999998</v>
      </c>
      <c r="D2265">
        <v>19.950001</v>
      </c>
      <c r="E2265">
        <v>20.010000000000002</v>
      </c>
      <c r="F2265">
        <v>20.010000000000002</v>
      </c>
      <c r="G2265">
        <v>23300</v>
      </c>
    </row>
    <row r="2266" spans="1:7" x14ac:dyDescent="0.25">
      <c r="A2266" s="46">
        <v>43493</v>
      </c>
      <c r="B2266">
        <v>20.48</v>
      </c>
      <c r="C2266">
        <v>20.49</v>
      </c>
      <c r="D2266">
        <v>20.219999000000001</v>
      </c>
      <c r="E2266">
        <v>20.309999000000001</v>
      </c>
      <c r="F2266">
        <v>20.309999000000001</v>
      </c>
      <c r="G2266">
        <v>3300</v>
      </c>
    </row>
    <row r="2267" spans="1:7" x14ac:dyDescent="0.25">
      <c r="A2267" s="46">
        <v>43494</v>
      </c>
      <c r="B2267">
        <v>20.299999</v>
      </c>
      <c r="C2267">
        <v>20.399999999999999</v>
      </c>
      <c r="D2267">
        <v>20.145</v>
      </c>
      <c r="E2267">
        <v>20.329999999999998</v>
      </c>
      <c r="F2267">
        <v>20.329999999999998</v>
      </c>
      <c r="G2267">
        <v>12500</v>
      </c>
    </row>
    <row r="2268" spans="1:7" x14ac:dyDescent="0.25">
      <c r="A2268" s="46">
        <v>43495</v>
      </c>
      <c r="B2268">
        <v>20.170000000000002</v>
      </c>
      <c r="C2268">
        <v>20.299999</v>
      </c>
      <c r="D2268">
        <v>19.950001</v>
      </c>
      <c r="E2268">
        <v>20.02</v>
      </c>
      <c r="F2268">
        <v>20.02</v>
      </c>
      <c r="G2268">
        <v>14700</v>
      </c>
    </row>
    <row r="2269" spans="1:7" x14ac:dyDescent="0.25">
      <c r="A2269" s="46">
        <v>43496</v>
      </c>
      <c r="B2269">
        <v>19.899999999999999</v>
      </c>
      <c r="C2269">
        <v>19.969999000000001</v>
      </c>
      <c r="D2269">
        <v>19.57</v>
      </c>
      <c r="E2269">
        <v>19.57</v>
      </c>
      <c r="F2269">
        <v>19.57</v>
      </c>
      <c r="G2269">
        <v>25700</v>
      </c>
    </row>
    <row r="2270" spans="1:7" x14ac:dyDescent="0.25">
      <c r="A2270" s="46">
        <v>43497</v>
      </c>
      <c r="B2270">
        <v>19.570999</v>
      </c>
      <c r="C2270">
        <v>19.629999000000002</v>
      </c>
      <c r="D2270">
        <v>19.360001</v>
      </c>
      <c r="E2270">
        <v>19.43</v>
      </c>
      <c r="F2270">
        <v>19.43</v>
      </c>
      <c r="G2270">
        <v>21200</v>
      </c>
    </row>
    <row r="2271" spans="1:7" x14ac:dyDescent="0.25">
      <c r="A2271" s="46">
        <v>43500</v>
      </c>
      <c r="B2271">
        <v>19.5</v>
      </c>
      <c r="C2271">
        <v>19.5</v>
      </c>
      <c r="D2271">
        <v>19.049999</v>
      </c>
      <c r="E2271">
        <v>19.100000000000001</v>
      </c>
      <c r="F2271">
        <v>19.100000000000001</v>
      </c>
      <c r="G2271">
        <v>71900</v>
      </c>
    </row>
    <row r="2272" spans="1:7" x14ac:dyDescent="0.25">
      <c r="A2272" s="46">
        <v>43501</v>
      </c>
      <c r="B2272">
        <v>18.959999</v>
      </c>
      <c r="C2272">
        <v>18.959999</v>
      </c>
      <c r="D2272">
        <v>18.648001000000001</v>
      </c>
      <c r="E2272">
        <v>18.879999000000002</v>
      </c>
      <c r="F2272">
        <v>18.879999000000002</v>
      </c>
      <c r="G2272">
        <v>20900</v>
      </c>
    </row>
    <row r="2273" spans="1:7" x14ac:dyDescent="0.25">
      <c r="A2273" s="46">
        <v>43502</v>
      </c>
      <c r="B2273">
        <v>18.719999000000001</v>
      </c>
      <c r="C2273">
        <v>18.899999999999999</v>
      </c>
      <c r="D2273">
        <v>18.670000000000002</v>
      </c>
      <c r="E2273">
        <v>18.77</v>
      </c>
      <c r="F2273">
        <v>18.77</v>
      </c>
      <c r="G2273">
        <v>15600</v>
      </c>
    </row>
    <row r="2274" spans="1:7" x14ac:dyDescent="0.25">
      <c r="A2274" s="46">
        <v>43503</v>
      </c>
      <c r="B2274">
        <v>19.063998999999999</v>
      </c>
      <c r="C2274">
        <v>19.360001</v>
      </c>
      <c r="D2274">
        <v>18.969999000000001</v>
      </c>
      <c r="E2274">
        <v>18.969999000000001</v>
      </c>
      <c r="F2274">
        <v>18.969999000000001</v>
      </c>
      <c r="G2274">
        <v>32000</v>
      </c>
    </row>
    <row r="2275" spans="1:7" x14ac:dyDescent="0.25">
      <c r="A2275" s="46">
        <v>43504</v>
      </c>
      <c r="B2275">
        <v>19.16</v>
      </c>
      <c r="C2275">
        <v>19.309999000000001</v>
      </c>
      <c r="D2275">
        <v>18.860001</v>
      </c>
      <c r="E2275">
        <v>18.969999000000001</v>
      </c>
      <c r="F2275">
        <v>18.969999000000001</v>
      </c>
      <c r="G2275">
        <v>15800</v>
      </c>
    </row>
    <row r="2276" spans="1:7" x14ac:dyDescent="0.25">
      <c r="A2276" s="46">
        <v>43507</v>
      </c>
      <c r="B2276">
        <v>18.850000000000001</v>
      </c>
      <c r="C2276">
        <v>19.02</v>
      </c>
      <c r="D2276">
        <v>18.829999999999998</v>
      </c>
      <c r="E2276">
        <v>18.882999000000002</v>
      </c>
      <c r="F2276">
        <v>18.882999000000002</v>
      </c>
      <c r="G2276">
        <v>14500</v>
      </c>
    </row>
    <row r="2277" spans="1:7" x14ac:dyDescent="0.25">
      <c r="A2277" s="46">
        <v>43508</v>
      </c>
      <c r="B2277">
        <v>18.670000000000002</v>
      </c>
      <c r="C2277">
        <v>18.829999999999998</v>
      </c>
      <c r="D2277">
        <v>18.59</v>
      </c>
      <c r="E2277">
        <v>18.799999</v>
      </c>
      <c r="F2277">
        <v>18.799999</v>
      </c>
      <c r="G2277">
        <v>16200</v>
      </c>
    </row>
    <row r="2278" spans="1:7" x14ac:dyDescent="0.25">
      <c r="A2278" s="46">
        <v>43509</v>
      </c>
      <c r="B2278">
        <v>18.739999999999998</v>
      </c>
      <c r="C2278">
        <v>18.780000999999999</v>
      </c>
      <c r="D2278">
        <v>18.603000999999999</v>
      </c>
      <c r="E2278">
        <v>18.649999999999999</v>
      </c>
      <c r="F2278">
        <v>18.649999999999999</v>
      </c>
      <c r="G2278">
        <v>22500</v>
      </c>
    </row>
    <row r="2279" spans="1:7" x14ac:dyDescent="0.25">
      <c r="A2279" s="46">
        <v>43510</v>
      </c>
      <c r="B2279">
        <v>18.850000000000001</v>
      </c>
      <c r="C2279">
        <v>18.889999</v>
      </c>
      <c r="D2279">
        <v>18.600000000000001</v>
      </c>
      <c r="E2279">
        <v>18.774000000000001</v>
      </c>
      <c r="F2279">
        <v>18.774000000000001</v>
      </c>
      <c r="G2279">
        <v>8500</v>
      </c>
    </row>
    <row r="2280" spans="1:7" x14ac:dyDescent="0.25">
      <c r="A2280" s="46">
        <v>43511</v>
      </c>
      <c r="B2280">
        <v>18.719999000000001</v>
      </c>
      <c r="C2280">
        <v>18.801000999999999</v>
      </c>
      <c r="D2280">
        <v>18.57</v>
      </c>
      <c r="E2280">
        <v>18.57</v>
      </c>
      <c r="F2280">
        <v>18.57</v>
      </c>
      <c r="G2280">
        <v>18500</v>
      </c>
    </row>
    <row r="2281" spans="1:7" x14ac:dyDescent="0.25">
      <c r="A2281" s="46">
        <v>43515</v>
      </c>
      <c r="B2281">
        <v>18.549999</v>
      </c>
      <c r="C2281">
        <v>18.57</v>
      </c>
      <c r="D2281">
        <v>18.329999999999998</v>
      </c>
      <c r="E2281">
        <v>18.43</v>
      </c>
      <c r="F2281">
        <v>18.43</v>
      </c>
      <c r="G2281">
        <v>20800</v>
      </c>
    </row>
    <row r="2282" spans="1:7" x14ac:dyDescent="0.25">
      <c r="A2282" s="46">
        <v>43516</v>
      </c>
      <c r="B2282">
        <v>18.459999</v>
      </c>
      <c r="C2282">
        <v>18.483000000000001</v>
      </c>
      <c r="D2282">
        <v>18.239999999999998</v>
      </c>
      <c r="E2282">
        <v>18.239999999999998</v>
      </c>
      <c r="F2282">
        <v>18.239999999999998</v>
      </c>
      <c r="G2282">
        <v>12400</v>
      </c>
    </row>
    <row r="2283" spans="1:7" x14ac:dyDescent="0.25">
      <c r="A2283" s="46">
        <v>43517</v>
      </c>
      <c r="B2283">
        <v>18.34</v>
      </c>
      <c r="C2283">
        <v>18.469999000000001</v>
      </c>
      <c r="D2283">
        <v>18.09</v>
      </c>
      <c r="E2283">
        <v>18.280000999999999</v>
      </c>
      <c r="F2283">
        <v>18.280000999999999</v>
      </c>
      <c r="G2283">
        <v>21000</v>
      </c>
    </row>
    <row r="2284" spans="1:7" x14ac:dyDescent="0.25">
      <c r="A2284" s="46">
        <v>43518</v>
      </c>
      <c r="B2284">
        <v>18.23</v>
      </c>
      <c r="C2284">
        <v>18.23</v>
      </c>
      <c r="D2284">
        <v>17.959999</v>
      </c>
      <c r="E2284">
        <v>18.010000000000002</v>
      </c>
      <c r="F2284">
        <v>18.010000000000002</v>
      </c>
      <c r="G2284">
        <v>22500</v>
      </c>
    </row>
    <row r="2285" spans="1:7" x14ac:dyDescent="0.25">
      <c r="A2285" s="46">
        <v>43521</v>
      </c>
      <c r="B2285">
        <v>17.879999000000002</v>
      </c>
      <c r="C2285">
        <v>17.969999000000001</v>
      </c>
      <c r="D2285">
        <v>17.620000999999998</v>
      </c>
      <c r="E2285">
        <v>17.940000999999999</v>
      </c>
      <c r="F2285">
        <v>17.940000999999999</v>
      </c>
      <c r="G2285">
        <v>16200</v>
      </c>
    </row>
    <row r="2286" spans="1:7" x14ac:dyDescent="0.25">
      <c r="A2286" s="46">
        <v>43522</v>
      </c>
      <c r="B2286">
        <v>18.049999</v>
      </c>
      <c r="C2286">
        <v>18.120000999999998</v>
      </c>
      <c r="D2286">
        <v>17.920000000000002</v>
      </c>
      <c r="E2286">
        <v>18.09</v>
      </c>
      <c r="F2286">
        <v>18.09</v>
      </c>
      <c r="G2286">
        <v>9300</v>
      </c>
    </row>
    <row r="2287" spans="1:7" x14ac:dyDescent="0.25">
      <c r="A2287" s="46">
        <v>43523</v>
      </c>
      <c r="B2287">
        <v>18.170000000000002</v>
      </c>
      <c r="C2287">
        <v>18.299999</v>
      </c>
      <c r="D2287">
        <v>17.889999</v>
      </c>
      <c r="E2287">
        <v>17.959999</v>
      </c>
      <c r="F2287">
        <v>17.959999</v>
      </c>
      <c r="G2287">
        <v>8000</v>
      </c>
    </row>
    <row r="2288" spans="1:7" x14ac:dyDescent="0.25">
      <c r="A2288" s="46">
        <v>43524</v>
      </c>
      <c r="B2288">
        <v>17.98</v>
      </c>
      <c r="C2288">
        <v>18</v>
      </c>
      <c r="D2288">
        <v>17.815000999999999</v>
      </c>
      <c r="E2288">
        <v>17.899999999999999</v>
      </c>
      <c r="F2288">
        <v>17.899999999999999</v>
      </c>
      <c r="G2288">
        <v>13500</v>
      </c>
    </row>
    <row r="2289" spans="1:7" x14ac:dyDescent="0.25">
      <c r="A2289" s="46">
        <v>43525</v>
      </c>
      <c r="B2289">
        <v>17.700001</v>
      </c>
      <c r="C2289">
        <v>17.77</v>
      </c>
      <c r="D2289">
        <v>17.530000999999999</v>
      </c>
      <c r="E2289">
        <v>17.579999999999998</v>
      </c>
      <c r="F2289">
        <v>17.579999999999998</v>
      </c>
      <c r="G2289">
        <v>21600</v>
      </c>
    </row>
    <row r="2290" spans="1:7" x14ac:dyDescent="0.25">
      <c r="A2290" s="46">
        <v>43528</v>
      </c>
      <c r="B2290">
        <v>17.57</v>
      </c>
      <c r="C2290">
        <v>18.059999000000001</v>
      </c>
      <c r="D2290">
        <v>17.549999</v>
      </c>
      <c r="E2290">
        <v>17.899999999999999</v>
      </c>
      <c r="F2290">
        <v>17.899999999999999</v>
      </c>
      <c r="G2290">
        <v>27200</v>
      </c>
    </row>
    <row r="2291" spans="1:7" x14ac:dyDescent="0.25">
      <c r="A2291" s="46">
        <v>43529</v>
      </c>
      <c r="B2291">
        <v>17.860001</v>
      </c>
      <c r="C2291">
        <v>18.02</v>
      </c>
      <c r="D2291">
        <v>17.799999</v>
      </c>
      <c r="E2291">
        <v>17.860001</v>
      </c>
      <c r="F2291">
        <v>17.860001</v>
      </c>
      <c r="G2291">
        <v>15500</v>
      </c>
    </row>
    <row r="2292" spans="1:7" x14ac:dyDescent="0.25">
      <c r="A2292" s="46">
        <v>43530</v>
      </c>
      <c r="B2292">
        <v>17.950001</v>
      </c>
      <c r="C2292">
        <v>18.149999999999999</v>
      </c>
      <c r="D2292">
        <v>17.920000000000002</v>
      </c>
      <c r="E2292">
        <v>18.139999</v>
      </c>
      <c r="F2292">
        <v>18.139999</v>
      </c>
      <c r="G2292">
        <v>10900</v>
      </c>
    </row>
    <row r="2293" spans="1:7" x14ac:dyDescent="0.25">
      <c r="A2293" s="46">
        <v>43531</v>
      </c>
      <c r="B2293">
        <v>18.530000999999999</v>
      </c>
      <c r="C2293">
        <v>18.649999999999999</v>
      </c>
      <c r="D2293">
        <v>18.299999</v>
      </c>
      <c r="E2293">
        <v>18.510000000000002</v>
      </c>
      <c r="F2293">
        <v>18.510000000000002</v>
      </c>
      <c r="G2293">
        <v>33600</v>
      </c>
    </row>
    <row r="2294" spans="1:7" x14ac:dyDescent="0.25">
      <c r="A2294" s="46">
        <v>43532</v>
      </c>
      <c r="B2294">
        <v>18.809999000000001</v>
      </c>
      <c r="C2294">
        <v>18.98</v>
      </c>
      <c r="D2294">
        <v>18.670000000000002</v>
      </c>
      <c r="E2294">
        <v>18.670000000000002</v>
      </c>
      <c r="F2294">
        <v>18.670000000000002</v>
      </c>
      <c r="G2294">
        <v>15900</v>
      </c>
    </row>
    <row r="2295" spans="1:7" x14ac:dyDescent="0.25">
      <c r="A2295" s="46">
        <v>43535</v>
      </c>
      <c r="B2295">
        <v>18.399999999999999</v>
      </c>
      <c r="C2295">
        <v>18.41</v>
      </c>
      <c r="D2295">
        <v>17.969999000000001</v>
      </c>
      <c r="E2295">
        <v>18</v>
      </c>
      <c r="F2295">
        <v>18</v>
      </c>
      <c r="G2295">
        <v>140300</v>
      </c>
    </row>
    <row r="2296" spans="1:7" x14ac:dyDescent="0.25">
      <c r="A2296" s="46">
        <v>43536</v>
      </c>
      <c r="B2296">
        <v>17.870000999999998</v>
      </c>
      <c r="C2296">
        <v>17.93</v>
      </c>
      <c r="D2296">
        <v>17.806000000000001</v>
      </c>
      <c r="E2296">
        <v>17.82</v>
      </c>
      <c r="F2296">
        <v>17.82</v>
      </c>
      <c r="G2296">
        <v>11700</v>
      </c>
    </row>
    <row r="2297" spans="1:7" x14ac:dyDescent="0.25">
      <c r="A2297" s="46">
        <v>43537</v>
      </c>
      <c r="B2297">
        <v>17.790001</v>
      </c>
      <c r="C2297">
        <v>17.790001</v>
      </c>
      <c r="D2297">
        <v>17.700001</v>
      </c>
      <c r="E2297">
        <v>17.709999</v>
      </c>
      <c r="F2297">
        <v>17.709999</v>
      </c>
      <c r="G2297">
        <v>16900</v>
      </c>
    </row>
    <row r="2298" spans="1:7" x14ac:dyDescent="0.25">
      <c r="A2298" s="46">
        <v>43538</v>
      </c>
      <c r="B2298">
        <v>17.690000999999999</v>
      </c>
      <c r="C2298">
        <v>17.790001</v>
      </c>
      <c r="D2298">
        <v>17.622999</v>
      </c>
      <c r="E2298">
        <v>17.709999</v>
      </c>
      <c r="F2298">
        <v>17.709999</v>
      </c>
      <c r="G2298">
        <v>7600</v>
      </c>
    </row>
    <row r="2299" spans="1:7" x14ac:dyDescent="0.25">
      <c r="A2299" s="46">
        <v>43539</v>
      </c>
      <c r="B2299">
        <v>17.725000000000001</v>
      </c>
      <c r="C2299">
        <v>17.725000000000001</v>
      </c>
      <c r="D2299">
        <v>17.5</v>
      </c>
      <c r="E2299">
        <v>17.632999000000002</v>
      </c>
      <c r="F2299">
        <v>17.632999000000002</v>
      </c>
      <c r="G2299">
        <v>9000</v>
      </c>
    </row>
    <row r="2300" spans="1:7" x14ac:dyDescent="0.25">
      <c r="A2300" s="46">
        <v>43542</v>
      </c>
      <c r="B2300">
        <v>17.600000000000001</v>
      </c>
      <c r="C2300">
        <v>17.68</v>
      </c>
      <c r="D2300">
        <v>17.540001</v>
      </c>
      <c r="E2300">
        <v>17.625999</v>
      </c>
      <c r="F2300">
        <v>17.625999</v>
      </c>
      <c r="G2300">
        <v>8100</v>
      </c>
    </row>
    <row r="2301" spans="1:7" x14ac:dyDescent="0.25">
      <c r="A2301" s="46">
        <v>43543</v>
      </c>
      <c r="B2301">
        <v>17.84</v>
      </c>
      <c r="C2301">
        <v>17.940000999999999</v>
      </c>
      <c r="D2301">
        <v>17.739999999999998</v>
      </c>
      <c r="E2301">
        <v>17.799999</v>
      </c>
      <c r="F2301">
        <v>17.799999</v>
      </c>
      <c r="G2301">
        <v>28000</v>
      </c>
    </row>
    <row r="2302" spans="1:7" x14ac:dyDescent="0.25">
      <c r="A2302" s="46">
        <v>43544</v>
      </c>
      <c r="B2302">
        <v>17.870000999999998</v>
      </c>
      <c r="C2302">
        <v>17.920000000000002</v>
      </c>
      <c r="D2302">
        <v>17.700001</v>
      </c>
      <c r="E2302">
        <v>17.850000000000001</v>
      </c>
      <c r="F2302">
        <v>17.850000000000001</v>
      </c>
      <c r="G2302">
        <v>10800</v>
      </c>
    </row>
    <row r="2303" spans="1:7" x14ac:dyDescent="0.25">
      <c r="A2303" s="46">
        <v>43545</v>
      </c>
      <c r="B2303">
        <v>17.860001</v>
      </c>
      <c r="C2303">
        <v>17.860001</v>
      </c>
      <c r="D2303">
        <v>17.655999999999999</v>
      </c>
      <c r="E2303">
        <v>17.745999999999999</v>
      </c>
      <c r="F2303">
        <v>17.745999999999999</v>
      </c>
      <c r="G2303">
        <v>7500</v>
      </c>
    </row>
    <row r="2304" spans="1:7" x14ac:dyDescent="0.25">
      <c r="A2304" s="46">
        <v>43546</v>
      </c>
      <c r="B2304">
        <v>17.799999</v>
      </c>
      <c r="C2304">
        <v>18.41</v>
      </c>
      <c r="D2304">
        <v>17.760000000000002</v>
      </c>
      <c r="E2304">
        <v>18.34</v>
      </c>
      <c r="F2304">
        <v>18.34</v>
      </c>
      <c r="G2304">
        <v>36700</v>
      </c>
    </row>
    <row r="2305" spans="1:7" x14ac:dyDescent="0.25">
      <c r="A2305" s="46">
        <v>43549</v>
      </c>
      <c r="B2305">
        <v>18.489999999999998</v>
      </c>
      <c r="C2305">
        <v>18.559000000000001</v>
      </c>
      <c r="D2305">
        <v>18.221001000000001</v>
      </c>
      <c r="E2305">
        <v>18.48</v>
      </c>
      <c r="F2305">
        <v>18.48</v>
      </c>
      <c r="G2305">
        <v>21700</v>
      </c>
    </row>
    <row r="2306" spans="1:7" x14ac:dyDescent="0.25">
      <c r="A2306" s="46">
        <v>43550</v>
      </c>
      <c r="B2306">
        <v>18.120000999999998</v>
      </c>
      <c r="C2306">
        <v>18.379999000000002</v>
      </c>
      <c r="D2306">
        <v>18.120000999999998</v>
      </c>
      <c r="E2306">
        <v>18.219999000000001</v>
      </c>
      <c r="F2306">
        <v>18.219999000000001</v>
      </c>
      <c r="G2306">
        <v>21900</v>
      </c>
    </row>
    <row r="2307" spans="1:7" x14ac:dyDescent="0.25">
      <c r="A2307" s="46">
        <v>43551</v>
      </c>
      <c r="B2307">
        <v>18.239999999999998</v>
      </c>
      <c r="C2307">
        <v>18.610001</v>
      </c>
      <c r="D2307">
        <v>18.239999999999998</v>
      </c>
      <c r="E2307">
        <v>18.459999</v>
      </c>
      <c r="F2307">
        <v>18.459999</v>
      </c>
      <c r="G2307">
        <v>9300</v>
      </c>
    </row>
    <row r="2308" spans="1:7" x14ac:dyDescent="0.25">
      <c r="A2308" s="46">
        <v>43552</v>
      </c>
      <c r="B2308">
        <v>18.450001</v>
      </c>
      <c r="C2308">
        <v>18.600000000000001</v>
      </c>
      <c r="D2308">
        <v>18.360001</v>
      </c>
      <c r="E2308">
        <v>18.391000999999999</v>
      </c>
      <c r="F2308">
        <v>18.391000999999999</v>
      </c>
      <c r="G2308">
        <v>2200</v>
      </c>
    </row>
    <row r="2309" spans="1:7" x14ac:dyDescent="0.25">
      <c r="A2309" s="46">
        <v>43553</v>
      </c>
      <c r="B2309">
        <v>18.309999000000001</v>
      </c>
      <c r="C2309">
        <v>18.309999000000001</v>
      </c>
      <c r="D2309">
        <v>18</v>
      </c>
      <c r="E2309">
        <v>18.059999000000001</v>
      </c>
      <c r="F2309">
        <v>18.059999000000001</v>
      </c>
      <c r="G2309">
        <v>13700</v>
      </c>
    </row>
    <row r="2310" spans="1:7" x14ac:dyDescent="0.25">
      <c r="A2310" s="46">
        <v>43556</v>
      </c>
      <c r="B2310">
        <v>17.82</v>
      </c>
      <c r="C2310">
        <v>17.899999999999999</v>
      </c>
      <c r="D2310">
        <v>17.774000000000001</v>
      </c>
      <c r="E2310">
        <v>17.774000000000001</v>
      </c>
      <c r="F2310">
        <v>17.774000000000001</v>
      </c>
      <c r="G2310">
        <v>11400</v>
      </c>
    </row>
    <row r="2311" spans="1:7" x14ac:dyDescent="0.25">
      <c r="A2311" s="46">
        <v>43557</v>
      </c>
      <c r="B2311">
        <v>17.790001</v>
      </c>
      <c r="C2311">
        <v>17.950001</v>
      </c>
      <c r="D2311">
        <v>17.790001</v>
      </c>
      <c r="E2311">
        <v>17.950001</v>
      </c>
      <c r="F2311">
        <v>17.950001</v>
      </c>
      <c r="G2311">
        <v>12400</v>
      </c>
    </row>
    <row r="2312" spans="1:7" x14ac:dyDescent="0.25">
      <c r="A2312" s="46">
        <v>43558</v>
      </c>
      <c r="B2312">
        <v>17.82</v>
      </c>
      <c r="C2312">
        <v>17.860001</v>
      </c>
      <c r="D2312">
        <v>17.780000999999999</v>
      </c>
      <c r="E2312">
        <v>17.860001</v>
      </c>
      <c r="F2312">
        <v>17.860001</v>
      </c>
      <c r="G2312">
        <v>4600</v>
      </c>
    </row>
    <row r="2313" spans="1:7" x14ac:dyDescent="0.25">
      <c r="A2313" s="46">
        <v>43559</v>
      </c>
      <c r="B2313">
        <v>17.799999</v>
      </c>
      <c r="C2313">
        <v>17.799999</v>
      </c>
      <c r="D2313">
        <v>17.683001000000001</v>
      </c>
      <c r="E2313">
        <v>17.797001000000002</v>
      </c>
      <c r="F2313">
        <v>17.797001000000002</v>
      </c>
      <c r="G2313">
        <v>3900</v>
      </c>
    </row>
    <row r="2314" spans="1:7" x14ac:dyDescent="0.25">
      <c r="A2314" s="46">
        <v>43560</v>
      </c>
      <c r="B2314">
        <v>17.629999000000002</v>
      </c>
      <c r="C2314">
        <v>17.739999999999998</v>
      </c>
      <c r="D2314">
        <v>17.600000000000001</v>
      </c>
      <c r="E2314">
        <v>17.639999</v>
      </c>
      <c r="F2314">
        <v>17.639999</v>
      </c>
      <c r="G2314">
        <v>15400</v>
      </c>
    </row>
    <row r="2315" spans="1:7" x14ac:dyDescent="0.25">
      <c r="A2315" s="46">
        <v>43563</v>
      </c>
      <c r="B2315">
        <v>17.600000000000001</v>
      </c>
      <c r="C2315">
        <v>17.66</v>
      </c>
      <c r="D2315">
        <v>17.469000000000001</v>
      </c>
      <c r="E2315">
        <v>17.469000000000001</v>
      </c>
      <c r="F2315">
        <v>17.469000000000001</v>
      </c>
      <c r="G2315">
        <v>4700</v>
      </c>
    </row>
    <row r="2316" spans="1:7" x14ac:dyDescent="0.25">
      <c r="A2316" s="46">
        <v>43564</v>
      </c>
      <c r="B2316">
        <v>17.709999</v>
      </c>
      <c r="C2316">
        <v>17.940000999999999</v>
      </c>
      <c r="D2316">
        <v>17.649999999999999</v>
      </c>
      <c r="E2316">
        <v>17.91</v>
      </c>
      <c r="F2316">
        <v>17.91</v>
      </c>
      <c r="G2316">
        <v>15200</v>
      </c>
    </row>
    <row r="2317" spans="1:7" x14ac:dyDescent="0.25">
      <c r="A2317" s="46">
        <v>43565</v>
      </c>
      <c r="B2317">
        <v>17.799999</v>
      </c>
      <c r="C2317">
        <v>17.850000000000001</v>
      </c>
      <c r="D2317">
        <v>17.684999000000001</v>
      </c>
      <c r="E2317">
        <v>17.780000999999999</v>
      </c>
      <c r="F2317">
        <v>17.780000999999999</v>
      </c>
      <c r="G2317">
        <v>6200</v>
      </c>
    </row>
    <row r="2318" spans="1:7" x14ac:dyDescent="0.25">
      <c r="A2318" s="46">
        <v>43566</v>
      </c>
      <c r="B2318">
        <v>17.709999</v>
      </c>
      <c r="C2318">
        <v>17.709999</v>
      </c>
      <c r="D2318">
        <v>17.57</v>
      </c>
      <c r="E2318">
        <v>17.59</v>
      </c>
      <c r="F2318">
        <v>17.59</v>
      </c>
      <c r="G2318">
        <v>9400</v>
      </c>
    </row>
    <row r="2319" spans="1:7" x14ac:dyDescent="0.25">
      <c r="A2319" s="46">
        <v>43567</v>
      </c>
      <c r="B2319">
        <v>17.295000000000002</v>
      </c>
      <c r="C2319">
        <v>17.639999</v>
      </c>
      <c r="D2319">
        <v>17.295000000000002</v>
      </c>
      <c r="E2319">
        <v>17.549999</v>
      </c>
      <c r="F2319">
        <v>17.549999</v>
      </c>
      <c r="G2319">
        <v>10600</v>
      </c>
    </row>
    <row r="2320" spans="1:7" x14ac:dyDescent="0.25">
      <c r="A2320" s="46">
        <v>43570</v>
      </c>
      <c r="B2320">
        <v>17.540001</v>
      </c>
      <c r="C2320">
        <v>17.700001</v>
      </c>
      <c r="D2320">
        <v>17.450001</v>
      </c>
      <c r="E2320">
        <v>17.450001</v>
      </c>
      <c r="F2320">
        <v>17.450001</v>
      </c>
      <c r="G2320">
        <v>2400</v>
      </c>
    </row>
    <row r="2321" spans="1:7" x14ac:dyDescent="0.25">
      <c r="A2321" s="46">
        <v>43571</v>
      </c>
      <c r="B2321">
        <v>17.5</v>
      </c>
      <c r="C2321">
        <v>17.690000999999999</v>
      </c>
      <c r="D2321">
        <v>17.5</v>
      </c>
      <c r="E2321">
        <v>17.68</v>
      </c>
      <c r="F2321">
        <v>17.68</v>
      </c>
      <c r="G2321">
        <v>32100</v>
      </c>
    </row>
    <row r="2322" spans="1:7" x14ac:dyDescent="0.25">
      <c r="A2322" s="46">
        <v>43572</v>
      </c>
      <c r="B2322">
        <v>17.73</v>
      </c>
      <c r="C2322">
        <v>17.91</v>
      </c>
      <c r="D2322">
        <v>17.670000000000002</v>
      </c>
      <c r="E2322">
        <v>17.68</v>
      </c>
      <c r="F2322">
        <v>17.68</v>
      </c>
      <c r="G2322">
        <v>261200</v>
      </c>
    </row>
    <row r="2323" spans="1:7" x14ac:dyDescent="0.25">
      <c r="A2323" s="46">
        <v>43573</v>
      </c>
      <c r="B2323">
        <v>17.59</v>
      </c>
      <c r="C2323">
        <v>17.739999999999998</v>
      </c>
      <c r="D2323">
        <v>17.59</v>
      </c>
      <c r="E2323">
        <v>17.620000999999998</v>
      </c>
      <c r="F2323">
        <v>17.620000999999998</v>
      </c>
      <c r="G2323">
        <v>10000</v>
      </c>
    </row>
    <row r="2324" spans="1:7" x14ac:dyDescent="0.25">
      <c r="A2324" s="46">
        <v>43577</v>
      </c>
      <c r="B2324">
        <v>17.559999000000001</v>
      </c>
      <c r="C2324">
        <v>17.830998999999998</v>
      </c>
      <c r="D2324">
        <v>17.440000999999999</v>
      </c>
      <c r="E2324">
        <v>17.469999000000001</v>
      </c>
      <c r="F2324">
        <v>17.469999000000001</v>
      </c>
      <c r="G2324">
        <v>8800</v>
      </c>
    </row>
    <row r="2325" spans="1:7" x14ac:dyDescent="0.25">
      <c r="A2325" s="46">
        <v>43578</v>
      </c>
      <c r="B2325">
        <v>17.43</v>
      </c>
      <c r="C2325">
        <v>17.489999999999998</v>
      </c>
      <c r="D2325">
        <v>17.41</v>
      </c>
      <c r="E2325">
        <v>17.489000000000001</v>
      </c>
      <c r="F2325">
        <v>17.489000000000001</v>
      </c>
      <c r="G2325">
        <v>11100</v>
      </c>
    </row>
    <row r="2326" spans="1:7" x14ac:dyDescent="0.25">
      <c r="A2326" s="46">
        <v>43579</v>
      </c>
      <c r="B2326">
        <v>17.530000999999999</v>
      </c>
      <c r="C2326">
        <v>17.600000000000001</v>
      </c>
      <c r="D2326">
        <v>17.489999999999998</v>
      </c>
      <c r="E2326">
        <v>17.521000000000001</v>
      </c>
      <c r="F2326">
        <v>17.521000000000001</v>
      </c>
      <c r="G2326">
        <v>11000</v>
      </c>
    </row>
    <row r="2327" spans="1:7" x14ac:dyDescent="0.25">
      <c r="A2327" s="46">
        <v>43580</v>
      </c>
      <c r="B2327">
        <v>17.600000000000001</v>
      </c>
      <c r="C2327">
        <v>17.780000999999999</v>
      </c>
      <c r="D2327">
        <v>17.440000999999999</v>
      </c>
      <c r="E2327">
        <v>17.760000000000002</v>
      </c>
      <c r="F2327">
        <v>17.760000000000002</v>
      </c>
      <c r="G2327">
        <v>23000</v>
      </c>
    </row>
    <row r="2328" spans="1:7" x14ac:dyDescent="0.25">
      <c r="A2328" s="46">
        <v>43581</v>
      </c>
      <c r="B2328">
        <v>17.790001</v>
      </c>
      <c r="C2328">
        <v>17.790001</v>
      </c>
      <c r="D2328">
        <v>17.540001</v>
      </c>
      <c r="E2328">
        <v>17.540001</v>
      </c>
      <c r="F2328">
        <v>17.540001</v>
      </c>
      <c r="G2328">
        <v>16500</v>
      </c>
    </row>
    <row r="2329" spans="1:7" x14ac:dyDescent="0.25">
      <c r="A2329" s="46">
        <v>43584</v>
      </c>
      <c r="B2329">
        <v>17.559999000000001</v>
      </c>
      <c r="C2329">
        <v>17.719999000000001</v>
      </c>
      <c r="D2329">
        <v>17.559999000000001</v>
      </c>
      <c r="E2329">
        <v>17.649999999999999</v>
      </c>
      <c r="F2329">
        <v>17.649999999999999</v>
      </c>
      <c r="G2329">
        <v>8300</v>
      </c>
    </row>
    <row r="2330" spans="1:7" x14ac:dyDescent="0.25">
      <c r="A2330" s="46">
        <v>43585</v>
      </c>
      <c r="B2330">
        <v>17.739999999999998</v>
      </c>
      <c r="C2330">
        <v>17.773001000000001</v>
      </c>
      <c r="D2330">
        <v>17.66</v>
      </c>
      <c r="E2330">
        <v>17.68</v>
      </c>
      <c r="F2330">
        <v>17.68</v>
      </c>
      <c r="G2330">
        <v>9400</v>
      </c>
    </row>
    <row r="2331" spans="1:7" x14ac:dyDescent="0.25">
      <c r="A2331" s="46">
        <v>43586</v>
      </c>
      <c r="B2331">
        <v>17.700001</v>
      </c>
      <c r="C2331">
        <v>17.950001</v>
      </c>
      <c r="D2331">
        <v>17.52</v>
      </c>
      <c r="E2331">
        <v>17.950001</v>
      </c>
      <c r="F2331">
        <v>17.950001</v>
      </c>
      <c r="G2331">
        <v>13700</v>
      </c>
    </row>
    <row r="2332" spans="1:7" x14ac:dyDescent="0.25">
      <c r="A2332" s="46">
        <v>43587</v>
      </c>
      <c r="B2332">
        <v>18.059999000000001</v>
      </c>
      <c r="C2332">
        <v>18.239999999999998</v>
      </c>
      <c r="D2332">
        <v>17.870000999999998</v>
      </c>
      <c r="E2332">
        <v>18.114000000000001</v>
      </c>
      <c r="F2332">
        <v>18.114000000000001</v>
      </c>
      <c r="G2332">
        <v>14100</v>
      </c>
    </row>
    <row r="2333" spans="1:7" x14ac:dyDescent="0.25">
      <c r="A2333" s="46">
        <v>43588</v>
      </c>
      <c r="B2333">
        <v>17.799999</v>
      </c>
      <c r="C2333">
        <v>17.850000000000001</v>
      </c>
      <c r="D2333">
        <v>17.600000000000001</v>
      </c>
      <c r="E2333">
        <v>17.610001</v>
      </c>
      <c r="F2333">
        <v>17.610001</v>
      </c>
      <c r="G2333">
        <v>13500</v>
      </c>
    </row>
    <row r="2334" spans="1:7" x14ac:dyDescent="0.25">
      <c r="A2334" s="46">
        <v>43591</v>
      </c>
      <c r="B2334">
        <v>18.25</v>
      </c>
      <c r="C2334">
        <v>18.25</v>
      </c>
      <c r="D2334">
        <v>17.850000000000001</v>
      </c>
      <c r="E2334">
        <v>17.889999</v>
      </c>
      <c r="F2334">
        <v>17.889999</v>
      </c>
      <c r="G2334">
        <v>27600</v>
      </c>
    </row>
    <row r="2335" spans="1:7" x14ac:dyDescent="0.25">
      <c r="A2335" s="46">
        <v>43592</v>
      </c>
      <c r="B2335">
        <v>18.299999</v>
      </c>
      <c r="C2335">
        <v>19.399999999999999</v>
      </c>
      <c r="D2335">
        <v>18.110001</v>
      </c>
      <c r="E2335">
        <v>19.02</v>
      </c>
      <c r="F2335">
        <v>19.02</v>
      </c>
      <c r="G2335">
        <v>28900</v>
      </c>
    </row>
    <row r="2336" spans="1:7" x14ac:dyDescent="0.25">
      <c r="A2336" s="46">
        <v>43593</v>
      </c>
      <c r="B2336">
        <v>18.77</v>
      </c>
      <c r="C2336">
        <v>18.879999000000002</v>
      </c>
      <c r="D2336">
        <v>18.420000000000002</v>
      </c>
      <c r="E2336">
        <v>18.649999999999999</v>
      </c>
      <c r="F2336">
        <v>18.649999999999999</v>
      </c>
      <c r="G2336">
        <v>36500</v>
      </c>
    </row>
    <row r="2337" spans="1:7" x14ac:dyDescent="0.25">
      <c r="A2337" s="46">
        <v>43594</v>
      </c>
      <c r="B2337">
        <v>18.896999000000001</v>
      </c>
      <c r="C2337">
        <v>19.16</v>
      </c>
      <c r="D2337">
        <v>18.66</v>
      </c>
      <c r="E2337">
        <v>18.739999999999998</v>
      </c>
      <c r="F2337">
        <v>18.739999999999998</v>
      </c>
      <c r="G2337">
        <v>95800</v>
      </c>
    </row>
    <row r="2338" spans="1:7" x14ac:dyDescent="0.25">
      <c r="A2338" s="46">
        <v>43595</v>
      </c>
      <c r="B2338">
        <v>18.73</v>
      </c>
      <c r="C2338">
        <v>18.989999999999998</v>
      </c>
      <c r="D2338">
        <v>18.010000000000002</v>
      </c>
      <c r="E2338">
        <v>18.010000000000002</v>
      </c>
      <c r="F2338">
        <v>18.010000000000002</v>
      </c>
      <c r="G2338">
        <v>101700</v>
      </c>
    </row>
    <row r="2339" spans="1:7" x14ac:dyDescent="0.25">
      <c r="A2339" s="46">
        <v>43598</v>
      </c>
      <c r="B2339">
        <v>18.889999</v>
      </c>
      <c r="C2339">
        <v>19.350000000000001</v>
      </c>
      <c r="D2339">
        <v>18.790001</v>
      </c>
      <c r="E2339">
        <v>19.155999999999999</v>
      </c>
      <c r="F2339">
        <v>19.155999999999999</v>
      </c>
      <c r="G2339">
        <v>75500</v>
      </c>
    </row>
    <row r="2340" spans="1:7" x14ac:dyDescent="0.25">
      <c r="A2340" s="46">
        <v>43599</v>
      </c>
      <c r="B2340">
        <v>18.91</v>
      </c>
      <c r="C2340">
        <v>18.91</v>
      </c>
      <c r="D2340">
        <v>18.52</v>
      </c>
      <c r="E2340">
        <v>18.59</v>
      </c>
      <c r="F2340">
        <v>18.59</v>
      </c>
      <c r="G2340">
        <v>39300</v>
      </c>
    </row>
    <row r="2341" spans="1:7" x14ac:dyDescent="0.25">
      <c r="A2341" s="46">
        <v>43600</v>
      </c>
      <c r="B2341">
        <v>18.649999999999999</v>
      </c>
      <c r="C2341">
        <v>18.75</v>
      </c>
      <c r="D2341">
        <v>18.219999000000001</v>
      </c>
      <c r="E2341">
        <v>18.239999999999998</v>
      </c>
      <c r="F2341">
        <v>18.239999999999998</v>
      </c>
      <c r="G2341">
        <v>23100</v>
      </c>
    </row>
    <row r="2342" spans="1:7" x14ac:dyDescent="0.25">
      <c r="A2342" s="46">
        <v>43601</v>
      </c>
      <c r="B2342">
        <v>18.209999</v>
      </c>
      <c r="C2342">
        <v>18.260000000000002</v>
      </c>
      <c r="D2342">
        <v>17.93</v>
      </c>
      <c r="E2342">
        <v>18.030000999999999</v>
      </c>
      <c r="F2342">
        <v>18.030000999999999</v>
      </c>
      <c r="G2342">
        <v>70500</v>
      </c>
    </row>
    <row r="2343" spans="1:7" x14ac:dyDescent="0.25">
      <c r="A2343" s="46">
        <v>43602</v>
      </c>
      <c r="B2343">
        <v>18.43</v>
      </c>
      <c r="C2343">
        <v>18.43</v>
      </c>
      <c r="D2343">
        <v>18.040001</v>
      </c>
      <c r="E2343">
        <v>18.139999</v>
      </c>
      <c r="F2343">
        <v>18.139999</v>
      </c>
      <c r="G2343">
        <v>10500</v>
      </c>
    </row>
    <row r="2344" spans="1:7" x14ac:dyDescent="0.25">
      <c r="A2344" s="46">
        <v>43605</v>
      </c>
      <c r="B2344">
        <v>18.290001</v>
      </c>
      <c r="C2344">
        <v>18.510000000000002</v>
      </c>
      <c r="D2344">
        <v>18.190000999999999</v>
      </c>
      <c r="E2344">
        <v>18.299999</v>
      </c>
      <c r="F2344">
        <v>18.299999</v>
      </c>
      <c r="G2344">
        <v>7400</v>
      </c>
    </row>
    <row r="2345" spans="1:7" x14ac:dyDescent="0.25">
      <c r="A2345" s="46">
        <v>43606</v>
      </c>
      <c r="B2345">
        <v>18.09</v>
      </c>
      <c r="C2345">
        <v>18.190000999999999</v>
      </c>
      <c r="D2345">
        <v>18.010000000000002</v>
      </c>
      <c r="E2345">
        <v>18.079999999999998</v>
      </c>
      <c r="F2345">
        <v>18.079999999999998</v>
      </c>
      <c r="G2345">
        <v>8600</v>
      </c>
    </row>
    <row r="2346" spans="1:7" x14ac:dyDescent="0.25">
      <c r="A2346" s="46">
        <v>43607</v>
      </c>
      <c r="B2346">
        <v>18.100000000000001</v>
      </c>
      <c r="C2346">
        <v>18.100000000000001</v>
      </c>
      <c r="D2346">
        <v>17.969999000000001</v>
      </c>
      <c r="E2346">
        <v>17.989999999999998</v>
      </c>
      <c r="F2346">
        <v>17.989999999999998</v>
      </c>
      <c r="G2346">
        <v>11100</v>
      </c>
    </row>
    <row r="2347" spans="1:7" x14ac:dyDescent="0.25">
      <c r="A2347" s="46">
        <v>43608</v>
      </c>
      <c r="B2347">
        <v>18.361999999999998</v>
      </c>
      <c r="C2347">
        <v>18.524999999999999</v>
      </c>
      <c r="D2347">
        <v>18.350000000000001</v>
      </c>
      <c r="E2347">
        <v>18.469999000000001</v>
      </c>
      <c r="F2347">
        <v>18.469999000000001</v>
      </c>
      <c r="G2347">
        <v>62800</v>
      </c>
    </row>
    <row r="2348" spans="1:7" x14ac:dyDescent="0.25">
      <c r="A2348" s="46">
        <v>43609</v>
      </c>
      <c r="B2348">
        <v>18.299999</v>
      </c>
      <c r="C2348">
        <v>18.57</v>
      </c>
      <c r="D2348">
        <v>18.299999</v>
      </c>
      <c r="E2348">
        <v>18.57</v>
      </c>
      <c r="F2348">
        <v>18.57</v>
      </c>
      <c r="G2348">
        <v>11400</v>
      </c>
    </row>
    <row r="2349" spans="1:7" x14ac:dyDescent="0.25">
      <c r="A2349" s="46">
        <v>43613</v>
      </c>
      <c r="B2349">
        <v>18.34</v>
      </c>
      <c r="C2349">
        <v>18.66</v>
      </c>
      <c r="D2349">
        <v>18.309999000000001</v>
      </c>
      <c r="E2349">
        <v>18.629999000000002</v>
      </c>
      <c r="F2349">
        <v>18.629999000000002</v>
      </c>
      <c r="G2349">
        <v>8100</v>
      </c>
    </row>
    <row r="2350" spans="1:7" x14ac:dyDescent="0.25">
      <c r="A2350" s="46">
        <v>43614</v>
      </c>
      <c r="B2350">
        <v>18.84</v>
      </c>
      <c r="C2350">
        <v>18.91</v>
      </c>
      <c r="D2350">
        <v>18.638999999999999</v>
      </c>
      <c r="E2350">
        <v>18.829999999999998</v>
      </c>
      <c r="F2350">
        <v>18.829999999999998</v>
      </c>
      <c r="G2350">
        <v>8500</v>
      </c>
    </row>
    <row r="2351" spans="1:7" x14ac:dyDescent="0.25">
      <c r="A2351" s="46">
        <v>43615</v>
      </c>
      <c r="B2351">
        <v>18.780000999999999</v>
      </c>
      <c r="C2351">
        <v>18.889999</v>
      </c>
      <c r="D2351">
        <v>18.649999999999999</v>
      </c>
      <c r="E2351">
        <v>18.780000999999999</v>
      </c>
      <c r="F2351">
        <v>18.780000999999999</v>
      </c>
      <c r="G2351">
        <v>13100</v>
      </c>
    </row>
    <row r="2352" spans="1:7" x14ac:dyDescent="0.25">
      <c r="A2352" s="46">
        <v>43616</v>
      </c>
      <c r="B2352">
        <v>19.030000999999999</v>
      </c>
      <c r="C2352">
        <v>19.139999</v>
      </c>
      <c r="D2352">
        <v>19</v>
      </c>
      <c r="E2352">
        <v>19.079999999999998</v>
      </c>
      <c r="F2352">
        <v>19.079999999999998</v>
      </c>
      <c r="G2352">
        <v>63700</v>
      </c>
    </row>
    <row r="2353" spans="1:7" x14ac:dyDescent="0.25">
      <c r="A2353" s="46">
        <v>43619</v>
      </c>
      <c r="B2353">
        <v>19.120000999999998</v>
      </c>
      <c r="C2353">
        <v>19.420000000000002</v>
      </c>
      <c r="D2353">
        <v>18.899999999999999</v>
      </c>
      <c r="E2353">
        <v>19.139999</v>
      </c>
      <c r="F2353">
        <v>19.139999</v>
      </c>
      <c r="G2353">
        <v>9700</v>
      </c>
    </row>
    <row r="2354" spans="1:7" x14ac:dyDescent="0.25">
      <c r="A2354" s="46">
        <v>43620</v>
      </c>
      <c r="B2354">
        <v>18.82</v>
      </c>
      <c r="C2354">
        <v>18.885000000000002</v>
      </c>
      <c r="D2354">
        <v>18.59</v>
      </c>
      <c r="E2354">
        <v>18.629999000000002</v>
      </c>
      <c r="F2354">
        <v>18.629999000000002</v>
      </c>
      <c r="G2354">
        <v>50400</v>
      </c>
    </row>
    <row r="2355" spans="1:7" x14ac:dyDescent="0.25">
      <c r="A2355" s="46">
        <v>43621</v>
      </c>
      <c r="B2355">
        <v>18.43</v>
      </c>
      <c r="C2355">
        <v>18.620000999999998</v>
      </c>
      <c r="D2355">
        <v>18.32</v>
      </c>
      <c r="E2355">
        <v>18.360001</v>
      </c>
      <c r="F2355">
        <v>18.360001</v>
      </c>
      <c r="G2355">
        <v>68700</v>
      </c>
    </row>
    <row r="2356" spans="1:7" x14ac:dyDescent="0.25">
      <c r="A2356" s="46">
        <v>43622</v>
      </c>
      <c r="B2356">
        <v>18.358999000000001</v>
      </c>
      <c r="C2356">
        <v>18.450001</v>
      </c>
      <c r="D2356">
        <v>18.239999999999998</v>
      </c>
      <c r="E2356">
        <v>18.25</v>
      </c>
      <c r="F2356">
        <v>18.25</v>
      </c>
      <c r="G2356">
        <v>6100</v>
      </c>
    </row>
    <row r="2357" spans="1:7" x14ac:dyDescent="0.25">
      <c r="A2357" s="46">
        <v>43623</v>
      </c>
      <c r="B2357">
        <v>18.120000999999998</v>
      </c>
      <c r="C2357">
        <v>18.34</v>
      </c>
      <c r="D2357">
        <v>18.110001</v>
      </c>
      <c r="E2357">
        <v>18.299999</v>
      </c>
      <c r="F2357">
        <v>18.299999</v>
      </c>
      <c r="G2357">
        <v>5000</v>
      </c>
    </row>
    <row r="2358" spans="1:7" x14ac:dyDescent="0.25">
      <c r="A2358" s="46">
        <v>43626</v>
      </c>
      <c r="B2358">
        <v>18.149999999999999</v>
      </c>
      <c r="C2358">
        <v>18.23</v>
      </c>
      <c r="D2358">
        <v>18.149999999999999</v>
      </c>
      <c r="E2358">
        <v>18.170000000000002</v>
      </c>
      <c r="F2358">
        <v>18.170000000000002</v>
      </c>
      <c r="G2358">
        <v>3500</v>
      </c>
    </row>
    <row r="2359" spans="1:7" x14ac:dyDescent="0.25">
      <c r="A2359" s="46">
        <v>43627</v>
      </c>
      <c r="B2359">
        <v>18.079999999999998</v>
      </c>
      <c r="C2359">
        <v>18.299999</v>
      </c>
      <c r="D2359">
        <v>18.079999999999998</v>
      </c>
      <c r="E2359">
        <v>18.239999999999998</v>
      </c>
      <c r="F2359">
        <v>18.239999999999998</v>
      </c>
      <c r="G2359">
        <v>8600</v>
      </c>
    </row>
    <row r="2360" spans="1:7" x14ac:dyDescent="0.25">
      <c r="A2360" s="46">
        <v>43628</v>
      </c>
      <c r="B2360">
        <v>18.370000999999998</v>
      </c>
      <c r="C2360">
        <v>18.370000999999998</v>
      </c>
      <c r="D2360">
        <v>18.329999999999998</v>
      </c>
      <c r="E2360">
        <v>18.370000999999998</v>
      </c>
      <c r="F2360">
        <v>18.370000999999998</v>
      </c>
      <c r="G2360">
        <v>14000</v>
      </c>
    </row>
    <row r="2361" spans="1:7" x14ac:dyDescent="0.25">
      <c r="A2361" s="46">
        <v>43629</v>
      </c>
      <c r="B2361">
        <v>18.280000999999999</v>
      </c>
      <c r="C2361">
        <v>18.399999999999999</v>
      </c>
      <c r="D2361">
        <v>18.239999999999998</v>
      </c>
      <c r="E2361">
        <v>18.350000000000001</v>
      </c>
      <c r="F2361">
        <v>18.350000000000001</v>
      </c>
      <c r="G2361">
        <v>16400</v>
      </c>
    </row>
    <row r="2362" spans="1:7" x14ac:dyDescent="0.25">
      <c r="A2362" s="46">
        <v>43630</v>
      </c>
      <c r="B2362">
        <v>18.415001</v>
      </c>
      <c r="C2362">
        <v>18.415001</v>
      </c>
      <c r="D2362">
        <v>18.190000999999999</v>
      </c>
      <c r="E2362">
        <v>18.200001</v>
      </c>
      <c r="F2362">
        <v>18.200001</v>
      </c>
      <c r="G2362">
        <v>21100</v>
      </c>
    </row>
    <row r="2363" spans="1:7" x14ac:dyDescent="0.25">
      <c r="A2363" s="46">
        <v>43633</v>
      </c>
      <c r="B2363">
        <v>18.200001</v>
      </c>
      <c r="C2363">
        <v>18.200001</v>
      </c>
      <c r="D2363">
        <v>18.07</v>
      </c>
      <c r="E2363">
        <v>18.07</v>
      </c>
      <c r="F2363">
        <v>18.07</v>
      </c>
      <c r="G2363">
        <v>5100</v>
      </c>
    </row>
    <row r="2364" spans="1:7" x14ac:dyDescent="0.25">
      <c r="A2364" s="46">
        <v>43634</v>
      </c>
      <c r="B2364">
        <v>17.98</v>
      </c>
      <c r="C2364">
        <v>18.129999000000002</v>
      </c>
      <c r="D2364">
        <v>17.84</v>
      </c>
      <c r="E2364">
        <v>18.129999000000002</v>
      </c>
      <c r="F2364">
        <v>18.129999000000002</v>
      </c>
      <c r="G2364">
        <v>12800</v>
      </c>
    </row>
    <row r="2365" spans="1:7" x14ac:dyDescent="0.25">
      <c r="A2365" s="46">
        <v>43635</v>
      </c>
      <c r="B2365">
        <v>18.058001000000001</v>
      </c>
      <c r="C2365">
        <v>18.110001</v>
      </c>
      <c r="D2365">
        <v>17.920000000000002</v>
      </c>
      <c r="E2365">
        <v>18.040001</v>
      </c>
      <c r="F2365">
        <v>18.040001</v>
      </c>
      <c r="G2365">
        <v>6800</v>
      </c>
    </row>
    <row r="2366" spans="1:7" x14ac:dyDescent="0.25">
      <c r="A2366" s="46">
        <v>43636</v>
      </c>
      <c r="B2366">
        <v>17.881001000000001</v>
      </c>
      <c r="C2366">
        <v>18.139999</v>
      </c>
      <c r="D2366">
        <v>17.790001</v>
      </c>
      <c r="E2366">
        <v>17.799999</v>
      </c>
      <c r="F2366">
        <v>17.799999</v>
      </c>
      <c r="G2366">
        <v>12800</v>
      </c>
    </row>
    <row r="2367" spans="1:7" x14ac:dyDescent="0.25">
      <c r="A2367" s="46">
        <v>43637</v>
      </c>
      <c r="B2367">
        <v>17.91</v>
      </c>
      <c r="C2367">
        <v>18.239999999999998</v>
      </c>
      <c r="D2367">
        <v>17.889999</v>
      </c>
      <c r="E2367">
        <v>18.219999000000001</v>
      </c>
      <c r="F2367">
        <v>18.219999000000001</v>
      </c>
      <c r="G2367">
        <v>61700</v>
      </c>
    </row>
    <row r="2368" spans="1:7" x14ac:dyDescent="0.25">
      <c r="A2368" s="46">
        <v>43640</v>
      </c>
      <c r="B2368">
        <v>18.110001</v>
      </c>
      <c r="C2368">
        <v>18.16</v>
      </c>
      <c r="D2368">
        <v>17.989999999999998</v>
      </c>
      <c r="E2368">
        <v>18.100000000000001</v>
      </c>
      <c r="F2368">
        <v>18.100000000000001</v>
      </c>
      <c r="G2368">
        <v>26400</v>
      </c>
    </row>
    <row r="2369" spans="1:7" x14ac:dyDescent="0.25">
      <c r="A2369" s="46">
        <v>43641</v>
      </c>
      <c r="B2369">
        <v>18.16</v>
      </c>
      <c r="C2369">
        <v>18.41</v>
      </c>
      <c r="D2369">
        <v>18.16</v>
      </c>
      <c r="E2369">
        <v>18.41</v>
      </c>
      <c r="F2369">
        <v>18.41</v>
      </c>
      <c r="G2369">
        <v>3200</v>
      </c>
    </row>
    <row r="2370" spans="1:7" x14ac:dyDescent="0.25">
      <c r="A2370" s="46">
        <v>43642</v>
      </c>
      <c r="B2370">
        <v>18.350000000000001</v>
      </c>
      <c r="C2370">
        <v>18.399999999999999</v>
      </c>
      <c r="D2370">
        <v>18.25</v>
      </c>
      <c r="E2370">
        <v>18.329999999999998</v>
      </c>
      <c r="F2370">
        <v>18.329999999999998</v>
      </c>
      <c r="G2370">
        <v>5100</v>
      </c>
    </row>
    <row r="2371" spans="1:7" x14ac:dyDescent="0.25">
      <c r="A2371" s="46">
        <v>43643</v>
      </c>
      <c r="B2371">
        <v>18.290001</v>
      </c>
      <c r="C2371">
        <v>18.389999</v>
      </c>
      <c r="D2371">
        <v>18.219999000000001</v>
      </c>
      <c r="E2371">
        <v>18.239999999999998</v>
      </c>
      <c r="F2371">
        <v>18.239999999999998</v>
      </c>
      <c r="G2371">
        <v>14700</v>
      </c>
    </row>
    <row r="2372" spans="1:7" x14ac:dyDescent="0.25">
      <c r="A2372" s="46">
        <v>43644</v>
      </c>
      <c r="B2372">
        <v>18.139999</v>
      </c>
      <c r="C2372">
        <v>18.200001</v>
      </c>
      <c r="D2372">
        <v>18.02</v>
      </c>
      <c r="E2372">
        <v>18.030000999999999</v>
      </c>
      <c r="F2372">
        <v>18.030000999999999</v>
      </c>
      <c r="G2372">
        <v>12900</v>
      </c>
    </row>
    <row r="2373" spans="1:7" x14ac:dyDescent="0.25">
      <c r="A2373" s="46">
        <v>43647</v>
      </c>
      <c r="B2373">
        <v>17.73</v>
      </c>
      <c r="C2373">
        <v>17.736999999999998</v>
      </c>
      <c r="D2373">
        <v>17.559999000000001</v>
      </c>
      <c r="E2373">
        <v>17.600000000000001</v>
      </c>
      <c r="F2373">
        <v>17.600000000000001</v>
      </c>
      <c r="G2373">
        <v>11100</v>
      </c>
    </row>
    <row r="2374" spans="1:7" x14ac:dyDescent="0.25">
      <c r="A2374" s="46">
        <v>43648</v>
      </c>
      <c r="B2374">
        <v>17.593</v>
      </c>
      <c r="C2374">
        <v>17.670000000000002</v>
      </c>
      <c r="D2374">
        <v>17.440000999999999</v>
      </c>
      <c r="E2374">
        <v>17.459999</v>
      </c>
      <c r="F2374">
        <v>17.459999</v>
      </c>
      <c r="G2374">
        <v>11200</v>
      </c>
    </row>
    <row r="2375" spans="1:7" x14ac:dyDescent="0.25">
      <c r="A2375" s="46">
        <v>43649</v>
      </c>
      <c r="B2375">
        <v>17.450001</v>
      </c>
      <c r="C2375">
        <v>17.469999000000001</v>
      </c>
      <c r="D2375">
        <v>17.350000000000001</v>
      </c>
      <c r="E2375">
        <v>17.370000999999998</v>
      </c>
      <c r="F2375">
        <v>17.370000999999998</v>
      </c>
      <c r="G2375">
        <v>16600</v>
      </c>
    </row>
    <row r="2376" spans="1:7" x14ac:dyDescent="0.25">
      <c r="A2376" s="46">
        <v>43651</v>
      </c>
      <c r="B2376">
        <v>17.52</v>
      </c>
      <c r="C2376">
        <v>17.690000999999999</v>
      </c>
      <c r="D2376">
        <v>17.312999999999999</v>
      </c>
      <c r="E2376">
        <v>17.312999999999999</v>
      </c>
      <c r="F2376">
        <v>17.312999999999999</v>
      </c>
      <c r="G2376">
        <v>16500</v>
      </c>
    </row>
    <row r="2377" spans="1:7" x14ac:dyDescent="0.25">
      <c r="A2377" s="46">
        <v>43654</v>
      </c>
      <c r="B2377">
        <v>17.548999999999999</v>
      </c>
      <c r="C2377">
        <v>17.629999000000002</v>
      </c>
      <c r="D2377">
        <v>17.360001</v>
      </c>
      <c r="E2377">
        <v>17.629999000000002</v>
      </c>
      <c r="F2377">
        <v>17.629999000000002</v>
      </c>
      <c r="G2377">
        <v>18000</v>
      </c>
    </row>
    <row r="2378" spans="1:7" x14ac:dyDescent="0.25">
      <c r="A2378" s="46">
        <v>43655</v>
      </c>
      <c r="B2378">
        <v>17.639999</v>
      </c>
      <c r="C2378">
        <v>17.66</v>
      </c>
      <c r="D2378">
        <v>17.57</v>
      </c>
      <c r="E2378">
        <v>17.66</v>
      </c>
      <c r="F2378">
        <v>17.66</v>
      </c>
      <c r="G2378">
        <v>8700</v>
      </c>
    </row>
    <row r="2379" spans="1:7" x14ac:dyDescent="0.25">
      <c r="A2379" s="46">
        <v>43656</v>
      </c>
      <c r="B2379">
        <v>17.459999</v>
      </c>
      <c r="C2379">
        <v>17.549999</v>
      </c>
      <c r="D2379">
        <v>17.459999</v>
      </c>
      <c r="E2379">
        <v>17.469999000000001</v>
      </c>
      <c r="F2379">
        <v>17.469999000000001</v>
      </c>
      <c r="G2379">
        <v>13800</v>
      </c>
    </row>
    <row r="2380" spans="1:7" x14ac:dyDescent="0.25">
      <c r="A2380" s="46">
        <v>43657</v>
      </c>
      <c r="B2380">
        <v>17.450001</v>
      </c>
      <c r="C2380">
        <v>17.579999999999998</v>
      </c>
      <c r="D2380">
        <v>17.360001</v>
      </c>
      <c r="E2380">
        <v>17.360001</v>
      </c>
      <c r="F2380">
        <v>17.360001</v>
      </c>
      <c r="G2380">
        <v>11100</v>
      </c>
    </row>
    <row r="2381" spans="1:7" x14ac:dyDescent="0.25">
      <c r="A2381" s="46">
        <v>43658</v>
      </c>
      <c r="B2381">
        <v>17.299999</v>
      </c>
      <c r="C2381">
        <v>17.379999000000002</v>
      </c>
      <c r="D2381">
        <v>17.299999</v>
      </c>
      <c r="E2381">
        <v>17.347999999999999</v>
      </c>
      <c r="F2381">
        <v>17.347999999999999</v>
      </c>
      <c r="G2381">
        <v>5000</v>
      </c>
    </row>
    <row r="2382" spans="1:7" x14ac:dyDescent="0.25">
      <c r="A2382" s="46">
        <v>43661</v>
      </c>
      <c r="B2382">
        <v>17.41</v>
      </c>
      <c r="C2382">
        <v>17.5</v>
      </c>
      <c r="D2382">
        <v>17.309999000000001</v>
      </c>
      <c r="E2382">
        <v>17.309999000000001</v>
      </c>
      <c r="F2382">
        <v>17.309999000000001</v>
      </c>
      <c r="G2382">
        <v>8400</v>
      </c>
    </row>
    <row r="2383" spans="1:7" x14ac:dyDescent="0.25">
      <c r="A2383" s="46">
        <v>43662</v>
      </c>
      <c r="B2383">
        <v>17.389999</v>
      </c>
      <c r="C2383">
        <v>17.620000999999998</v>
      </c>
      <c r="D2383">
        <v>17.379999000000002</v>
      </c>
      <c r="E2383">
        <v>17.600000000000001</v>
      </c>
      <c r="F2383">
        <v>17.600000000000001</v>
      </c>
      <c r="G2383">
        <v>4900</v>
      </c>
    </row>
    <row r="2384" spans="1:7" x14ac:dyDescent="0.25">
      <c r="A2384" s="46">
        <v>43663</v>
      </c>
      <c r="B2384">
        <v>17.459999</v>
      </c>
      <c r="C2384">
        <v>17.709999</v>
      </c>
      <c r="D2384">
        <v>17.459999</v>
      </c>
      <c r="E2384">
        <v>17.700001</v>
      </c>
      <c r="F2384">
        <v>17.700001</v>
      </c>
      <c r="G2384">
        <v>5800</v>
      </c>
    </row>
    <row r="2385" spans="1:7" x14ac:dyDescent="0.25">
      <c r="A2385" s="46">
        <v>43664</v>
      </c>
      <c r="B2385">
        <v>17.707001000000002</v>
      </c>
      <c r="C2385">
        <v>17.809999000000001</v>
      </c>
      <c r="D2385">
        <v>17.59</v>
      </c>
      <c r="E2385">
        <v>17.809999000000001</v>
      </c>
      <c r="F2385">
        <v>17.809999000000001</v>
      </c>
      <c r="G2385">
        <v>18000</v>
      </c>
    </row>
    <row r="2386" spans="1:7" x14ac:dyDescent="0.25">
      <c r="A2386" s="46">
        <v>43665</v>
      </c>
      <c r="B2386">
        <v>17.600000000000001</v>
      </c>
      <c r="C2386">
        <v>17.829999999999998</v>
      </c>
      <c r="D2386">
        <v>17.600000000000001</v>
      </c>
      <c r="E2386">
        <v>17.790001</v>
      </c>
      <c r="F2386">
        <v>17.790001</v>
      </c>
      <c r="G2386">
        <v>7400</v>
      </c>
    </row>
    <row r="2387" spans="1:7" x14ac:dyDescent="0.25">
      <c r="A2387" s="46">
        <v>43668</v>
      </c>
      <c r="B2387">
        <v>17.780000999999999</v>
      </c>
      <c r="C2387">
        <v>17.860001</v>
      </c>
      <c r="D2387">
        <v>17.670000000000002</v>
      </c>
      <c r="E2387">
        <v>17.860001</v>
      </c>
      <c r="F2387">
        <v>17.860001</v>
      </c>
      <c r="G2387">
        <v>18200</v>
      </c>
    </row>
    <row r="2388" spans="1:7" x14ac:dyDescent="0.25">
      <c r="A2388" s="46">
        <v>43669</v>
      </c>
      <c r="B2388">
        <v>17.649999999999999</v>
      </c>
      <c r="C2388">
        <v>17.739999999999998</v>
      </c>
      <c r="D2388">
        <v>17.379999000000002</v>
      </c>
      <c r="E2388">
        <v>17.379999000000002</v>
      </c>
      <c r="F2388">
        <v>17.379999000000002</v>
      </c>
      <c r="G2388">
        <v>14800</v>
      </c>
    </row>
    <row r="2389" spans="1:7" x14ac:dyDescent="0.25">
      <c r="A2389" s="46">
        <v>43670</v>
      </c>
      <c r="B2389">
        <v>17.440000999999999</v>
      </c>
      <c r="C2389">
        <v>17.450001</v>
      </c>
      <c r="D2389">
        <v>17.16</v>
      </c>
      <c r="E2389">
        <v>17.18</v>
      </c>
      <c r="F2389">
        <v>17.18</v>
      </c>
      <c r="G2389">
        <v>24000</v>
      </c>
    </row>
    <row r="2390" spans="1:7" x14ac:dyDescent="0.25">
      <c r="A2390" s="46">
        <v>43671</v>
      </c>
      <c r="B2390">
        <v>17.350000000000001</v>
      </c>
      <c r="C2390">
        <v>17.489999999999998</v>
      </c>
      <c r="D2390">
        <v>17.299999</v>
      </c>
      <c r="E2390">
        <v>17.489999999999998</v>
      </c>
      <c r="F2390">
        <v>17.489999999999998</v>
      </c>
      <c r="G2390">
        <v>4000</v>
      </c>
    </row>
    <row r="2391" spans="1:7" x14ac:dyDescent="0.25">
      <c r="A2391" s="46">
        <v>43672</v>
      </c>
      <c r="B2391">
        <v>17.32</v>
      </c>
      <c r="C2391">
        <v>17.32</v>
      </c>
      <c r="D2391">
        <v>17.209999</v>
      </c>
      <c r="E2391">
        <v>17.309999000000001</v>
      </c>
      <c r="F2391">
        <v>17.309999000000001</v>
      </c>
      <c r="G2391">
        <v>4700</v>
      </c>
    </row>
    <row r="2392" spans="1:7" x14ac:dyDescent="0.25">
      <c r="A2392" s="46">
        <v>43675</v>
      </c>
      <c r="B2392">
        <v>17.34</v>
      </c>
      <c r="C2392">
        <v>17.375</v>
      </c>
      <c r="D2392">
        <v>17.280000999999999</v>
      </c>
      <c r="E2392">
        <v>17.329999999999998</v>
      </c>
      <c r="F2392">
        <v>17.329999999999998</v>
      </c>
      <c r="G2392">
        <v>9200</v>
      </c>
    </row>
    <row r="2393" spans="1:7" x14ac:dyDescent="0.25">
      <c r="A2393" s="46">
        <v>43676</v>
      </c>
      <c r="B2393">
        <v>17.41</v>
      </c>
      <c r="C2393">
        <v>17.454999999999998</v>
      </c>
      <c r="D2393">
        <v>17.309999000000001</v>
      </c>
      <c r="E2393">
        <v>17.422999999999998</v>
      </c>
      <c r="F2393">
        <v>17.422999999999998</v>
      </c>
      <c r="G2393">
        <v>31100</v>
      </c>
    </row>
    <row r="2394" spans="1:7" x14ac:dyDescent="0.25">
      <c r="A2394" s="46">
        <v>43677</v>
      </c>
      <c r="B2394">
        <v>17.57</v>
      </c>
      <c r="C2394">
        <v>18.049999</v>
      </c>
      <c r="D2394">
        <v>17.399999999999999</v>
      </c>
      <c r="E2394">
        <v>18.049999</v>
      </c>
      <c r="F2394">
        <v>18.049999</v>
      </c>
      <c r="G2394">
        <v>26500</v>
      </c>
    </row>
    <row r="2395" spans="1:7" x14ac:dyDescent="0.25">
      <c r="A2395" s="46">
        <v>43678</v>
      </c>
      <c r="B2395">
        <v>17.829999999999998</v>
      </c>
      <c r="C2395">
        <v>18.389999</v>
      </c>
      <c r="D2395">
        <v>17.670000000000002</v>
      </c>
      <c r="E2395">
        <v>18.299999</v>
      </c>
      <c r="F2395">
        <v>18.299999</v>
      </c>
      <c r="G2395">
        <v>29200</v>
      </c>
    </row>
    <row r="2396" spans="1:7" x14ac:dyDescent="0.25">
      <c r="A2396" s="46">
        <v>43679</v>
      </c>
      <c r="B2396">
        <v>18.309999000000001</v>
      </c>
      <c r="C2396">
        <v>18.510000000000002</v>
      </c>
      <c r="D2396">
        <v>18.200001</v>
      </c>
      <c r="E2396">
        <v>18.350000000000001</v>
      </c>
      <c r="F2396">
        <v>18.350000000000001</v>
      </c>
      <c r="G2396">
        <v>34900</v>
      </c>
    </row>
    <row r="2397" spans="1:7" x14ac:dyDescent="0.25">
      <c r="A2397" s="46">
        <v>43682</v>
      </c>
      <c r="B2397">
        <v>18.690000999999999</v>
      </c>
      <c r="C2397">
        <v>19.190000999999999</v>
      </c>
      <c r="D2397">
        <v>18.690000999999999</v>
      </c>
      <c r="E2397">
        <v>19.120000999999998</v>
      </c>
      <c r="F2397">
        <v>19.120000999999998</v>
      </c>
      <c r="G2397">
        <v>54300</v>
      </c>
    </row>
    <row r="2398" spans="1:7" x14ac:dyDescent="0.25">
      <c r="A2398" s="46">
        <v>43683</v>
      </c>
      <c r="B2398">
        <v>18.75</v>
      </c>
      <c r="C2398">
        <v>19.280000999999999</v>
      </c>
      <c r="D2398">
        <v>18.700001</v>
      </c>
      <c r="E2398">
        <v>19.030000999999999</v>
      </c>
      <c r="F2398">
        <v>19.030000999999999</v>
      </c>
      <c r="G2398">
        <v>161800</v>
      </c>
    </row>
    <row r="2399" spans="1:7" x14ac:dyDescent="0.25">
      <c r="A2399" s="46">
        <v>43684</v>
      </c>
      <c r="B2399">
        <v>19.280000999999999</v>
      </c>
      <c r="C2399">
        <v>19.492999999999999</v>
      </c>
      <c r="D2399">
        <v>18.82</v>
      </c>
      <c r="E2399">
        <v>18.870000999999998</v>
      </c>
      <c r="F2399">
        <v>18.870000999999998</v>
      </c>
      <c r="G2399">
        <v>55300</v>
      </c>
    </row>
    <row r="2400" spans="1:7" x14ac:dyDescent="0.25">
      <c r="A2400" s="46">
        <v>43685</v>
      </c>
      <c r="B2400">
        <v>18.899999999999999</v>
      </c>
      <c r="C2400">
        <v>18.899999999999999</v>
      </c>
      <c r="D2400">
        <v>18.25</v>
      </c>
      <c r="E2400">
        <v>18.34</v>
      </c>
      <c r="F2400">
        <v>18.34</v>
      </c>
      <c r="G2400">
        <v>122600</v>
      </c>
    </row>
    <row r="2401" spans="1:7" x14ac:dyDescent="0.25">
      <c r="A2401" s="46">
        <v>43686</v>
      </c>
      <c r="B2401">
        <v>18.32</v>
      </c>
      <c r="C2401">
        <v>18.68</v>
      </c>
      <c r="D2401">
        <v>18.32</v>
      </c>
      <c r="E2401">
        <v>18.620000999999998</v>
      </c>
      <c r="F2401">
        <v>18.620000999999998</v>
      </c>
      <c r="G2401">
        <v>105100</v>
      </c>
    </row>
    <row r="2402" spans="1:7" x14ac:dyDescent="0.25">
      <c r="A2402" s="46">
        <v>43689</v>
      </c>
      <c r="B2402">
        <v>19.010000000000002</v>
      </c>
      <c r="C2402">
        <v>19.32</v>
      </c>
      <c r="D2402">
        <v>18.780000999999999</v>
      </c>
      <c r="E2402">
        <v>19.295000000000002</v>
      </c>
      <c r="F2402">
        <v>19.295000000000002</v>
      </c>
      <c r="G2402">
        <v>60800</v>
      </c>
    </row>
    <row r="2403" spans="1:7" x14ac:dyDescent="0.25">
      <c r="A2403" s="46">
        <v>43690</v>
      </c>
      <c r="B2403">
        <v>19.649999999999999</v>
      </c>
      <c r="C2403">
        <v>19.649999999999999</v>
      </c>
      <c r="D2403">
        <v>18.629999000000002</v>
      </c>
      <c r="E2403">
        <v>18.68</v>
      </c>
      <c r="F2403">
        <v>18.68</v>
      </c>
      <c r="G2403">
        <v>71700</v>
      </c>
    </row>
    <row r="2404" spans="1:7" x14ac:dyDescent="0.25">
      <c r="A2404" s="46">
        <v>43691</v>
      </c>
      <c r="B2404">
        <v>19.219999000000001</v>
      </c>
      <c r="C2404">
        <v>20.16</v>
      </c>
      <c r="D2404">
        <v>19.139999</v>
      </c>
      <c r="E2404">
        <v>20.16</v>
      </c>
      <c r="F2404">
        <v>20.16</v>
      </c>
      <c r="G2404">
        <v>119700</v>
      </c>
    </row>
    <row r="2405" spans="1:7" x14ac:dyDescent="0.25">
      <c r="A2405" s="46">
        <v>43692</v>
      </c>
      <c r="B2405">
        <v>19.780000999999999</v>
      </c>
      <c r="C2405">
        <v>20.079999999999998</v>
      </c>
      <c r="D2405">
        <v>19.610001</v>
      </c>
      <c r="E2405">
        <v>19.649999999999999</v>
      </c>
      <c r="F2405">
        <v>19.649999999999999</v>
      </c>
      <c r="G2405">
        <v>58900</v>
      </c>
    </row>
    <row r="2406" spans="1:7" x14ac:dyDescent="0.25">
      <c r="A2406" s="46">
        <v>43693</v>
      </c>
      <c r="B2406">
        <v>19.450001</v>
      </c>
      <c r="C2406">
        <v>19.450001</v>
      </c>
      <c r="D2406">
        <v>19.110001</v>
      </c>
      <c r="E2406">
        <v>19.110001</v>
      </c>
      <c r="F2406">
        <v>19.110001</v>
      </c>
      <c r="G2406">
        <v>103200</v>
      </c>
    </row>
    <row r="2407" spans="1:7" x14ac:dyDescent="0.25">
      <c r="A2407" s="46">
        <v>43696</v>
      </c>
      <c r="B2407">
        <v>18.924999</v>
      </c>
      <c r="C2407">
        <v>19</v>
      </c>
      <c r="D2407">
        <v>18.75</v>
      </c>
      <c r="E2407">
        <v>18.75</v>
      </c>
      <c r="F2407">
        <v>18.75</v>
      </c>
      <c r="G2407">
        <v>74300</v>
      </c>
    </row>
    <row r="2408" spans="1:7" x14ac:dyDescent="0.25">
      <c r="A2408" s="46">
        <v>43697</v>
      </c>
      <c r="B2408">
        <v>18.780000999999999</v>
      </c>
      <c r="C2408">
        <v>19.16</v>
      </c>
      <c r="D2408">
        <v>18.75</v>
      </c>
      <c r="E2408">
        <v>19.16</v>
      </c>
      <c r="F2408">
        <v>19.16</v>
      </c>
      <c r="G2408">
        <v>18200</v>
      </c>
    </row>
    <row r="2409" spans="1:7" x14ac:dyDescent="0.25">
      <c r="A2409" s="46">
        <v>43698</v>
      </c>
      <c r="B2409">
        <v>18.870000999999998</v>
      </c>
      <c r="C2409">
        <v>19.058001000000001</v>
      </c>
      <c r="D2409">
        <v>18.809999000000001</v>
      </c>
      <c r="E2409">
        <v>18.879999000000002</v>
      </c>
      <c r="F2409">
        <v>18.879999000000002</v>
      </c>
      <c r="G2409">
        <v>25700</v>
      </c>
    </row>
    <row r="2410" spans="1:7" x14ac:dyDescent="0.25">
      <c r="A2410" s="46">
        <v>43699</v>
      </c>
      <c r="B2410">
        <v>18.860001</v>
      </c>
      <c r="C2410">
        <v>19.040001</v>
      </c>
      <c r="D2410">
        <v>18.860001</v>
      </c>
      <c r="E2410">
        <v>18.940000999999999</v>
      </c>
      <c r="F2410">
        <v>18.940000999999999</v>
      </c>
      <c r="G2410">
        <v>8700</v>
      </c>
    </row>
    <row r="2411" spans="1:7" x14ac:dyDescent="0.25">
      <c r="A2411" s="46">
        <v>43700</v>
      </c>
      <c r="B2411">
        <v>19.200001</v>
      </c>
      <c r="C2411">
        <v>20.27</v>
      </c>
      <c r="D2411">
        <v>18.91</v>
      </c>
      <c r="E2411">
        <v>20.07</v>
      </c>
      <c r="F2411">
        <v>20.07</v>
      </c>
      <c r="G2411">
        <v>26900</v>
      </c>
    </row>
    <row r="2412" spans="1:7" x14ac:dyDescent="0.25">
      <c r="A2412" s="46">
        <v>43703</v>
      </c>
      <c r="B2412">
        <v>19.863001000000001</v>
      </c>
      <c r="C2412">
        <v>20</v>
      </c>
      <c r="D2412">
        <v>19.799999</v>
      </c>
      <c r="E2412">
        <v>19.959999</v>
      </c>
      <c r="F2412">
        <v>19.959999</v>
      </c>
      <c r="G2412">
        <v>9200</v>
      </c>
    </row>
    <row r="2413" spans="1:7" x14ac:dyDescent="0.25">
      <c r="A2413" s="46">
        <v>43704</v>
      </c>
      <c r="B2413">
        <v>19.649999999999999</v>
      </c>
      <c r="C2413">
        <v>20.18</v>
      </c>
      <c r="D2413">
        <v>19.645</v>
      </c>
      <c r="E2413">
        <v>20.110001</v>
      </c>
      <c r="F2413">
        <v>20.110001</v>
      </c>
      <c r="G2413">
        <v>14400</v>
      </c>
    </row>
    <row r="2414" spans="1:7" x14ac:dyDescent="0.25">
      <c r="A2414" s="46">
        <v>43705</v>
      </c>
      <c r="B2414">
        <v>20.533000999999999</v>
      </c>
      <c r="C2414">
        <v>20.58</v>
      </c>
      <c r="D2414">
        <v>19.989999999999998</v>
      </c>
      <c r="E2414">
        <v>19.989999999999998</v>
      </c>
      <c r="F2414">
        <v>19.989999999999998</v>
      </c>
      <c r="G2414">
        <v>17000</v>
      </c>
    </row>
    <row r="2415" spans="1:7" x14ac:dyDescent="0.25">
      <c r="A2415" s="46">
        <v>43706</v>
      </c>
      <c r="B2415">
        <v>19.639999</v>
      </c>
      <c r="C2415">
        <v>19.670000000000002</v>
      </c>
      <c r="D2415">
        <v>19.510000000000002</v>
      </c>
      <c r="E2415">
        <v>19.57</v>
      </c>
      <c r="F2415">
        <v>19.57</v>
      </c>
      <c r="G2415">
        <v>24100</v>
      </c>
    </row>
    <row r="2416" spans="1:7" x14ac:dyDescent="0.25">
      <c r="A2416" s="46">
        <v>43707</v>
      </c>
      <c r="B2416">
        <v>19.59</v>
      </c>
      <c r="C2416">
        <v>19.82</v>
      </c>
      <c r="D2416">
        <v>19.59</v>
      </c>
      <c r="E2416">
        <v>19.731000999999999</v>
      </c>
      <c r="F2416">
        <v>19.731000999999999</v>
      </c>
      <c r="G2416">
        <v>3800</v>
      </c>
    </row>
    <row r="2417" spans="1:7" x14ac:dyDescent="0.25">
      <c r="A2417" s="46">
        <v>43711</v>
      </c>
      <c r="B2417">
        <v>19.75</v>
      </c>
      <c r="C2417">
        <v>20.25</v>
      </c>
      <c r="D2417">
        <v>19.75</v>
      </c>
      <c r="E2417">
        <v>20.170000000000002</v>
      </c>
      <c r="F2417">
        <v>20.170000000000002</v>
      </c>
      <c r="G2417">
        <v>5300</v>
      </c>
    </row>
    <row r="2418" spans="1:7" x14ac:dyDescent="0.25">
      <c r="A2418" s="46">
        <v>43712</v>
      </c>
      <c r="B2418">
        <v>19.899999999999999</v>
      </c>
      <c r="C2418">
        <v>19.989999999999998</v>
      </c>
      <c r="D2418">
        <v>19.5</v>
      </c>
      <c r="E2418">
        <v>19.5</v>
      </c>
      <c r="F2418">
        <v>19.5</v>
      </c>
      <c r="G2418">
        <v>8600</v>
      </c>
    </row>
    <row r="2419" spans="1:7" x14ac:dyDescent="0.25">
      <c r="A2419" s="46">
        <v>43713</v>
      </c>
      <c r="B2419">
        <v>19.114999999999998</v>
      </c>
      <c r="C2419">
        <v>19.32</v>
      </c>
      <c r="D2419">
        <v>19.010000000000002</v>
      </c>
      <c r="E2419">
        <v>19.120000999999998</v>
      </c>
      <c r="F2419">
        <v>19.120000999999998</v>
      </c>
      <c r="G2419">
        <v>11400</v>
      </c>
    </row>
    <row r="2420" spans="1:7" x14ac:dyDescent="0.25">
      <c r="A2420" s="46">
        <v>43714</v>
      </c>
      <c r="B2420">
        <v>19.219999000000001</v>
      </c>
      <c r="C2420">
        <v>19.299999</v>
      </c>
      <c r="D2420">
        <v>18.952998999999998</v>
      </c>
      <c r="E2420">
        <v>19.079999999999998</v>
      </c>
      <c r="F2420">
        <v>19.079999999999998</v>
      </c>
      <c r="G2420">
        <v>7800</v>
      </c>
    </row>
    <row r="2421" spans="1:7" x14ac:dyDescent="0.25">
      <c r="A2421" s="46">
        <v>43717</v>
      </c>
      <c r="B2421">
        <v>19.040001</v>
      </c>
      <c r="C2421">
        <v>19.25</v>
      </c>
      <c r="D2421">
        <v>18.959999</v>
      </c>
      <c r="E2421">
        <v>18.969999000000001</v>
      </c>
      <c r="F2421">
        <v>18.969999000000001</v>
      </c>
      <c r="G2421">
        <v>10200</v>
      </c>
    </row>
    <row r="2422" spans="1:7" x14ac:dyDescent="0.25">
      <c r="A2422" s="46">
        <v>43718</v>
      </c>
      <c r="B2422">
        <v>19.260000000000002</v>
      </c>
      <c r="C2422">
        <v>19.260000000000002</v>
      </c>
      <c r="D2422">
        <v>18.870000999999998</v>
      </c>
      <c r="E2422">
        <v>19.077000000000002</v>
      </c>
      <c r="F2422">
        <v>19.077000000000002</v>
      </c>
      <c r="G2422">
        <v>2500</v>
      </c>
    </row>
    <row r="2423" spans="1:7" x14ac:dyDescent="0.25">
      <c r="A2423" s="46">
        <v>43719</v>
      </c>
      <c r="B2423">
        <v>19.079999999999998</v>
      </c>
      <c r="C2423">
        <v>19.079999999999998</v>
      </c>
      <c r="D2423">
        <v>18.950001</v>
      </c>
      <c r="E2423">
        <v>19.02</v>
      </c>
      <c r="F2423">
        <v>19.02</v>
      </c>
      <c r="G2423">
        <v>35300</v>
      </c>
    </row>
    <row r="2424" spans="1:7" x14ac:dyDescent="0.25">
      <c r="A2424" s="46">
        <v>43720</v>
      </c>
      <c r="B2424">
        <v>18.899999999999999</v>
      </c>
      <c r="C2424">
        <v>18.969999000000001</v>
      </c>
      <c r="D2424">
        <v>18.760000000000002</v>
      </c>
      <c r="E2424">
        <v>18.760000000000002</v>
      </c>
      <c r="F2424">
        <v>18.760000000000002</v>
      </c>
      <c r="G2424">
        <v>68600</v>
      </c>
    </row>
    <row r="2425" spans="1:7" x14ac:dyDescent="0.25">
      <c r="A2425" s="46">
        <v>43721</v>
      </c>
      <c r="B2425">
        <v>18.780000999999999</v>
      </c>
      <c r="C2425">
        <v>18.889999</v>
      </c>
      <c r="D2425">
        <v>18.709999</v>
      </c>
      <c r="E2425">
        <v>18.827000000000002</v>
      </c>
      <c r="F2425">
        <v>18.827000000000002</v>
      </c>
      <c r="G2425">
        <v>19900</v>
      </c>
    </row>
    <row r="2426" spans="1:7" x14ac:dyDescent="0.25">
      <c r="A2426" s="46">
        <v>43724</v>
      </c>
      <c r="B2426">
        <v>18.82</v>
      </c>
      <c r="C2426">
        <v>19.07</v>
      </c>
      <c r="D2426">
        <v>18.790001</v>
      </c>
      <c r="E2426">
        <v>18.992999999999999</v>
      </c>
      <c r="F2426">
        <v>18.992999999999999</v>
      </c>
      <c r="G2426">
        <v>22600</v>
      </c>
    </row>
    <row r="2427" spans="1:7" x14ac:dyDescent="0.25">
      <c r="A2427" s="46">
        <v>43725</v>
      </c>
      <c r="B2427">
        <v>19.329999999999998</v>
      </c>
      <c r="C2427">
        <v>19.329999999999998</v>
      </c>
      <c r="D2427">
        <v>19.25</v>
      </c>
      <c r="E2427">
        <v>19.32</v>
      </c>
      <c r="F2427">
        <v>19.32</v>
      </c>
      <c r="G2427">
        <v>3000</v>
      </c>
    </row>
    <row r="2428" spans="1:7" x14ac:dyDescent="0.25">
      <c r="A2428" s="46">
        <v>43726</v>
      </c>
      <c r="B2428">
        <v>19.420000000000002</v>
      </c>
      <c r="C2428">
        <v>19.559999000000001</v>
      </c>
      <c r="D2428">
        <v>19.07</v>
      </c>
      <c r="E2428">
        <v>19.07</v>
      </c>
      <c r="F2428">
        <v>19.07</v>
      </c>
      <c r="G2428">
        <v>59800</v>
      </c>
    </row>
    <row r="2429" spans="1:7" x14ac:dyDescent="0.25">
      <c r="A2429" s="46">
        <v>43727</v>
      </c>
      <c r="B2429">
        <v>18.910999</v>
      </c>
      <c r="C2429">
        <v>19.039000000000001</v>
      </c>
      <c r="D2429">
        <v>18.82</v>
      </c>
      <c r="E2429">
        <v>18.969999000000001</v>
      </c>
      <c r="F2429">
        <v>18.969999000000001</v>
      </c>
      <c r="G2429">
        <v>9600</v>
      </c>
    </row>
    <row r="2430" spans="1:7" x14ac:dyDescent="0.25">
      <c r="A2430" s="46">
        <v>43728</v>
      </c>
      <c r="B2430">
        <v>18.931000000000001</v>
      </c>
      <c r="C2430">
        <v>19.518000000000001</v>
      </c>
      <c r="D2430">
        <v>18.931000000000001</v>
      </c>
      <c r="E2430">
        <v>19.459</v>
      </c>
      <c r="F2430">
        <v>19.459</v>
      </c>
      <c r="G2430">
        <v>7900</v>
      </c>
    </row>
    <row r="2431" spans="1:7" x14ac:dyDescent="0.25">
      <c r="A2431" s="46">
        <v>43731</v>
      </c>
      <c r="B2431">
        <v>19.360001</v>
      </c>
      <c r="C2431">
        <v>19.719999000000001</v>
      </c>
      <c r="D2431">
        <v>19.329999999999998</v>
      </c>
      <c r="E2431">
        <v>19.545999999999999</v>
      </c>
      <c r="F2431">
        <v>19.545999999999999</v>
      </c>
      <c r="G2431">
        <v>51300</v>
      </c>
    </row>
    <row r="2432" spans="1:7" x14ac:dyDescent="0.25">
      <c r="A2432" s="46">
        <v>43732</v>
      </c>
      <c r="B2432">
        <v>19.27</v>
      </c>
      <c r="C2432">
        <v>19.860001</v>
      </c>
      <c r="D2432">
        <v>19.260000000000002</v>
      </c>
      <c r="E2432">
        <v>19.850000000000001</v>
      </c>
      <c r="F2432">
        <v>19.850000000000001</v>
      </c>
      <c r="G2432">
        <v>31400</v>
      </c>
    </row>
    <row r="2433" spans="1:7" x14ac:dyDescent="0.25">
      <c r="A2433" s="46">
        <v>43733</v>
      </c>
      <c r="B2433">
        <v>19.68</v>
      </c>
      <c r="C2433">
        <v>19.93</v>
      </c>
      <c r="D2433">
        <v>19.600000000000001</v>
      </c>
      <c r="E2433">
        <v>19.649999999999999</v>
      </c>
      <c r="F2433">
        <v>19.649999999999999</v>
      </c>
      <c r="G2433">
        <v>18300</v>
      </c>
    </row>
    <row r="2434" spans="1:7" x14ac:dyDescent="0.25">
      <c r="A2434" s="46">
        <v>43734</v>
      </c>
      <c r="B2434">
        <v>19.760000000000002</v>
      </c>
      <c r="C2434">
        <v>19.829999999999998</v>
      </c>
      <c r="D2434">
        <v>19.649999999999999</v>
      </c>
      <c r="E2434">
        <v>19.77</v>
      </c>
      <c r="F2434">
        <v>19.77</v>
      </c>
      <c r="G2434">
        <v>29800</v>
      </c>
    </row>
    <row r="2435" spans="1:7" x14ac:dyDescent="0.25">
      <c r="A2435" s="46">
        <v>43735</v>
      </c>
      <c r="B2435">
        <v>19.719999000000001</v>
      </c>
      <c r="C2435">
        <v>20.02</v>
      </c>
      <c r="D2435">
        <v>19.629999000000002</v>
      </c>
      <c r="E2435">
        <v>20.010000000000002</v>
      </c>
      <c r="F2435">
        <v>20.010000000000002</v>
      </c>
      <c r="G2435">
        <v>13800</v>
      </c>
    </row>
    <row r="2436" spans="1:7" x14ac:dyDescent="0.25">
      <c r="A2436" s="46">
        <v>43738</v>
      </c>
      <c r="B2436">
        <v>19.870000999999998</v>
      </c>
      <c r="C2436">
        <v>19.899999999999999</v>
      </c>
      <c r="D2436">
        <v>19.549999</v>
      </c>
      <c r="E2436">
        <v>19.790001</v>
      </c>
      <c r="F2436">
        <v>19.790001</v>
      </c>
      <c r="G2436">
        <v>32300</v>
      </c>
    </row>
    <row r="2437" spans="1:7" x14ac:dyDescent="0.25">
      <c r="A2437" s="46">
        <v>43739</v>
      </c>
      <c r="B2437">
        <v>19.544001000000002</v>
      </c>
      <c r="C2437">
        <v>20.170000000000002</v>
      </c>
      <c r="D2437">
        <v>19.52</v>
      </c>
      <c r="E2437">
        <v>20.120000999999998</v>
      </c>
      <c r="F2437">
        <v>20.120000999999998</v>
      </c>
      <c r="G2437">
        <v>10800</v>
      </c>
    </row>
    <row r="2438" spans="1:7" x14ac:dyDescent="0.25">
      <c r="A2438" s="46">
        <v>43740</v>
      </c>
      <c r="B2438">
        <v>20.350000000000001</v>
      </c>
      <c r="C2438">
        <v>20.700001</v>
      </c>
      <c r="D2438">
        <v>20.350000000000001</v>
      </c>
      <c r="E2438">
        <v>20.65</v>
      </c>
      <c r="F2438">
        <v>20.65</v>
      </c>
      <c r="G2438">
        <v>15100</v>
      </c>
    </row>
    <row r="2439" spans="1:7" x14ac:dyDescent="0.25">
      <c r="A2439" s="46">
        <v>43741</v>
      </c>
      <c r="B2439">
        <v>20.700001</v>
      </c>
      <c r="C2439">
        <v>21.09</v>
      </c>
      <c r="D2439">
        <v>20.41</v>
      </c>
      <c r="E2439">
        <v>20.41</v>
      </c>
      <c r="F2439">
        <v>20.41</v>
      </c>
      <c r="G2439">
        <v>15400</v>
      </c>
    </row>
    <row r="2440" spans="1:7" x14ac:dyDescent="0.25">
      <c r="A2440" s="46">
        <v>43742</v>
      </c>
      <c r="B2440">
        <v>20.239999999999998</v>
      </c>
      <c r="C2440">
        <v>20.290001</v>
      </c>
      <c r="D2440">
        <v>19.93</v>
      </c>
      <c r="E2440">
        <v>19.93</v>
      </c>
      <c r="F2440">
        <v>19.93</v>
      </c>
      <c r="G2440">
        <v>15400</v>
      </c>
    </row>
    <row r="2441" spans="1:7" x14ac:dyDescent="0.25">
      <c r="A2441" s="46">
        <v>43745</v>
      </c>
      <c r="B2441">
        <v>20.120000999999998</v>
      </c>
      <c r="C2441">
        <v>20.219999000000001</v>
      </c>
      <c r="D2441">
        <v>19.829999999999998</v>
      </c>
      <c r="E2441">
        <v>19.889999</v>
      </c>
      <c r="F2441">
        <v>19.889999</v>
      </c>
      <c r="G2441">
        <v>52800</v>
      </c>
    </row>
    <row r="2442" spans="1:7" x14ac:dyDescent="0.25">
      <c r="A2442" s="46">
        <v>43746</v>
      </c>
      <c r="B2442">
        <v>20.299999</v>
      </c>
      <c r="C2442">
        <v>20.799999</v>
      </c>
      <c r="D2442">
        <v>20.260000000000002</v>
      </c>
      <c r="E2442">
        <v>20.799999</v>
      </c>
      <c r="F2442">
        <v>20.799999</v>
      </c>
      <c r="G2442">
        <v>202000</v>
      </c>
    </row>
    <row r="2443" spans="1:7" x14ac:dyDescent="0.25">
      <c r="A2443" s="46">
        <v>43747</v>
      </c>
      <c r="B2443">
        <v>20.6</v>
      </c>
      <c r="C2443">
        <v>20.73</v>
      </c>
      <c r="D2443">
        <v>20.350000000000001</v>
      </c>
      <c r="E2443">
        <v>20.530000999999999</v>
      </c>
      <c r="F2443">
        <v>20.530000999999999</v>
      </c>
      <c r="G2443">
        <v>6800</v>
      </c>
    </row>
    <row r="2444" spans="1:7" x14ac:dyDescent="0.25">
      <c r="A2444" s="46">
        <v>43748</v>
      </c>
      <c r="B2444">
        <v>20.530000999999999</v>
      </c>
      <c r="C2444">
        <v>20.559999000000001</v>
      </c>
      <c r="D2444">
        <v>20.190000999999999</v>
      </c>
      <c r="E2444">
        <v>20.214001</v>
      </c>
      <c r="F2444">
        <v>20.214001</v>
      </c>
      <c r="G2444">
        <v>105300</v>
      </c>
    </row>
    <row r="2445" spans="1:7" x14ac:dyDescent="0.25">
      <c r="A2445" s="46">
        <v>43749</v>
      </c>
      <c r="B2445">
        <v>19.969999000000001</v>
      </c>
      <c r="C2445">
        <v>19.969999000000001</v>
      </c>
      <c r="D2445">
        <v>19.454999999999998</v>
      </c>
      <c r="E2445">
        <v>19.66</v>
      </c>
      <c r="F2445">
        <v>19.66</v>
      </c>
      <c r="G2445">
        <v>244900</v>
      </c>
    </row>
    <row r="2446" spans="1:7" x14ac:dyDescent="0.25">
      <c r="A2446" s="46">
        <v>43752</v>
      </c>
      <c r="B2446">
        <v>20.030000999999999</v>
      </c>
      <c r="C2446">
        <v>20.030000999999999</v>
      </c>
      <c r="D2446">
        <v>19.5</v>
      </c>
      <c r="E2446">
        <v>19.549999</v>
      </c>
      <c r="F2446">
        <v>19.549999</v>
      </c>
      <c r="G2446">
        <v>20400</v>
      </c>
    </row>
    <row r="2447" spans="1:7" x14ac:dyDescent="0.25">
      <c r="A2447" s="46">
        <v>43753</v>
      </c>
      <c r="B2447">
        <v>19.329999999999998</v>
      </c>
      <c r="C2447">
        <v>19.399999999999999</v>
      </c>
      <c r="D2447">
        <v>19.18</v>
      </c>
      <c r="E2447">
        <v>19.370000999999998</v>
      </c>
      <c r="F2447">
        <v>19.370000999999998</v>
      </c>
      <c r="G2447">
        <v>14900</v>
      </c>
    </row>
    <row r="2448" spans="1:7" x14ac:dyDescent="0.25">
      <c r="A2448" s="46">
        <v>43754</v>
      </c>
      <c r="B2448">
        <v>19.469999000000001</v>
      </c>
      <c r="C2448">
        <v>19.469999000000001</v>
      </c>
      <c r="D2448">
        <v>19.329999999999998</v>
      </c>
      <c r="E2448">
        <v>19.341000000000001</v>
      </c>
      <c r="F2448">
        <v>19.341000000000001</v>
      </c>
      <c r="G2448">
        <v>3400</v>
      </c>
    </row>
    <row r="2449" spans="1:7" x14ac:dyDescent="0.25">
      <c r="A2449" s="46">
        <v>43755</v>
      </c>
      <c r="B2449">
        <v>19.190000999999999</v>
      </c>
      <c r="C2449">
        <v>19.459999</v>
      </c>
      <c r="D2449">
        <v>19.100000000000001</v>
      </c>
      <c r="E2449">
        <v>19.209999</v>
      </c>
      <c r="F2449">
        <v>19.209999</v>
      </c>
      <c r="G2449">
        <v>5600</v>
      </c>
    </row>
    <row r="2450" spans="1:7" x14ac:dyDescent="0.25">
      <c r="A2450" s="46">
        <v>43756</v>
      </c>
      <c r="B2450">
        <v>19.120000999999998</v>
      </c>
      <c r="C2450">
        <v>19.379999000000002</v>
      </c>
      <c r="D2450">
        <v>19.120000999999998</v>
      </c>
      <c r="E2450">
        <v>19.370000999999998</v>
      </c>
      <c r="F2450">
        <v>19.370000999999998</v>
      </c>
      <c r="G2450">
        <v>11700</v>
      </c>
    </row>
    <row r="2451" spans="1:7" x14ac:dyDescent="0.25">
      <c r="A2451" s="46">
        <v>43759</v>
      </c>
      <c r="B2451">
        <v>19.27</v>
      </c>
      <c r="C2451">
        <v>19.27</v>
      </c>
      <c r="D2451">
        <v>19.09</v>
      </c>
      <c r="E2451">
        <v>19.110001</v>
      </c>
      <c r="F2451">
        <v>19.110001</v>
      </c>
      <c r="G2451">
        <v>22800</v>
      </c>
    </row>
    <row r="2452" spans="1:7" x14ac:dyDescent="0.25">
      <c r="A2452" s="46">
        <v>43760</v>
      </c>
      <c r="B2452">
        <v>19</v>
      </c>
      <c r="C2452">
        <v>19.23</v>
      </c>
      <c r="D2452">
        <v>18.899999999999999</v>
      </c>
      <c r="E2452">
        <v>19.23</v>
      </c>
      <c r="F2452">
        <v>19.23</v>
      </c>
      <c r="G2452">
        <v>25600</v>
      </c>
    </row>
    <row r="2453" spans="1:7" x14ac:dyDescent="0.25">
      <c r="A2453" s="46">
        <v>43761</v>
      </c>
      <c r="B2453">
        <v>19.219999000000001</v>
      </c>
      <c r="C2453">
        <v>19.260000000000002</v>
      </c>
      <c r="D2453">
        <v>19.129999000000002</v>
      </c>
      <c r="E2453">
        <v>19.149999999999999</v>
      </c>
      <c r="F2453">
        <v>19.149999999999999</v>
      </c>
      <c r="G2453">
        <v>16000</v>
      </c>
    </row>
    <row r="2454" spans="1:7" x14ac:dyDescent="0.25">
      <c r="A2454" s="46">
        <v>43762</v>
      </c>
      <c r="B2454">
        <v>19.110001</v>
      </c>
      <c r="C2454">
        <v>19.239999999999998</v>
      </c>
      <c r="D2454">
        <v>19.049999</v>
      </c>
      <c r="E2454">
        <v>19.066998999999999</v>
      </c>
      <c r="F2454">
        <v>19.066998999999999</v>
      </c>
      <c r="G2454">
        <v>7800</v>
      </c>
    </row>
    <row r="2455" spans="1:7" x14ac:dyDescent="0.25">
      <c r="A2455" s="46">
        <v>43763</v>
      </c>
      <c r="B2455">
        <v>19.09</v>
      </c>
      <c r="C2455">
        <v>19.280000999999999</v>
      </c>
      <c r="D2455">
        <v>18.829999999999998</v>
      </c>
      <c r="E2455">
        <v>18.858999000000001</v>
      </c>
      <c r="F2455">
        <v>18.858999000000001</v>
      </c>
      <c r="G2455">
        <v>14000</v>
      </c>
    </row>
    <row r="2456" spans="1:7" x14ac:dyDescent="0.25">
      <c r="A2456" s="46">
        <v>43766</v>
      </c>
      <c r="B2456">
        <v>19</v>
      </c>
      <c r="C2456">
        <v>19</v>
      </c>
      <c r="D2456">
        <v>18.82</v>
      </c>
      <c r="E2456">
        <v>18.879000000000001</v>
      </c>
      <c r="F2456">
        <v>18.879000000000001</v>
      </c>
      <c r="G2456">
        <v>16700</v>
      </c>
    </row>
    <row r="2457" spans="1:7" x14ac:dyDescent="0.25">
      <c r="A2457" s="46">
        <v>43767</v>
      </c>
      <c r="B2457">
        <v>19.040001</v>
      </c>
      <c r="C2457">
        <v>19.110001</v>
      </c>
      <c r="D2457">
        <v>18.889999</v>
      </c>
      <c r="E2457">
        <v>19</v>
      </c>
      <c r="F2457">
        <v>19</v>
      </c>
      <c r="G2457">
        <v>15700</v>
      </c>
    </row>
    <row r="2458" spans="1:7" x14ac:dyDescent="0.25">
      <c r="A2458" s="46">
        <v>43768</v>
      </c>
      <c r="B2458">
        <v>19.049999</v>
      </c>
      <c r="C2458">
        <v>19.09</v>
      </c>
      <c r="D2458">
        <v>18.850000000000001</v>
      </c>
      <c r="E2458">
        <v>18.879999000000002</v>
      </c>
      <c r="F2458">
        <v>18.879999000000002</v>
      </c>
      <c r="G2458">
        <v>8700</v>
      </c>
    </row>
    <row r="2459" spans="1:7" x14ac:dyDescent="0.25">
      <c r="A2459" s="46">
        <v>43769</v>
      </c>
      <c r="B2459">
        <v>18.850000000000001</v>
      </c>
      <c r="C2459">
        <v>19.079999999999998</v>
      </c>
      <c r="D2459">
        <v>18.829999999999998</v>
      </c>
      <c r="E2459">
        <v>19.010000000000002</v>
      </c>
      <c r="F2459">
        <v>19.010000000000002</v>
      </c>
      <c r="G2459">
        <v>8500</v>
      </c>
    </row>
    <row r="2460" spans="1:7" x14ac:dyDescent="0.25">
      <c r="A2460" s="46">
        <v>43770</v>
      </c>
      <c r="B2460">
        <v>18.809999000000001</v>
      </c>
      <c r="C2460">
        <v>18.809999000000001</v>
      </c>
      <c r="D2460">
        <v>18.600000000000001</v>
      </c>
      <c r="E2460">
        <v>18.700001</v>
      </c>
      <c r="F2460">
        <v>18.700001</v>
      </c>
      <c r="G2460">
        <v>7100</v>
      </c>
    </row>
    <row r="2461" spans="1:7" x14ac:dyDescent="0.25">
      <c r="A2461" s="46">
        <v>43773</v>
      </c>
      <c r="B2461">
        <v>18.540001</v>
      </c>
      <c r="C2461">
        <v>18.66</v>
      </c>
      <c r="D2461">
        <v>18.540001</v>
      </c>
      <c r="E2461">
        <v>18.641999999999999</v>
      </c>
      <c r="F2461">
        <v>18.641999999999999</v>
      </c>
      <c r="G2461">
        <v>8700</v>
      </c>
    </row>
    <row r="2462" spans="1:7" x14ac:dyDescent="0.25">
      <c r="A2462" s="46">
        <v>43774</v>
      </c>
      <c r="B2462">
        <v>18.620000999999998</v>
      </c>
      <c r="C2462">
        <v>18.809999000000001</v>
      </c>
      <c r="D2462">
        <v>18.610001</v>
      </c>
      <c r="E2462">
        <v>18.799999</v>
      </c>
      <c r="F2462">
        <v>18.799999</v>
      </c>
      <c r="G2462">
        <v>7500</v>
      </c>
    </row>
    <row r="2463" spans="1:7" x14ac:dyDescent="0.25">
      <c r="A2463" s="46">
        <v>43775</v>
      </c>
      <c r="B2463">
        <v>18.959999</v>
      </c>
      <c r="C2463">
        <v>19.049999</v>
      </c>
      <c r="D2463">
        <v>18.870000999999998</v>
      </c>
      <c r="E2463">
        <v>18.940000999999999</v>
      </c>
      <c r="F2463">
        <v>18.940000999999999</v>
      </c>
      <c r="G2463">
        <v>10600</v>
      </c>
    </row>
    <row r="2464" spans="1:7" x14ac:dyDescent="0.25">
      <c r="A2464" s="46">
        <v>43776</v>
      </c>
      <c r="B2464">
        <v>18.864999999999998</v>
      </c>
      <c r="C2464">
        <v>19</v>
      </c>
      <c r="D2464">
        <v>18.790001</v>
      </c>
      <c r="E2464">
        <v>18.950001</v>
      </c>
      <c r="F2464">
        <v>18.950001</v>
      </c>
      <c r="G2464">
        <v>31300</v>
      </c>
    </row>
    <row r="2465" spans="1:7" x14ac:dyDescent="0.25">
      <c r="A2465" s="46">
        <v>43777</v>
      </c>
      <c r="B2465">
        <v>18.93</v>
      </c>
      <c r="C2465">
        <v>18.985001</v>
      </c>
      <c r="D2465">
        <v>18.77</v>
      </c>
      <c r="E2465">
        <v>18.792998999999998</v>
      </c>
      <c r="F2465">
        <v>18.792998999999998</v>
      </c>
      <c r="G2465">
        <v>14900</v>
      </c>
    </row>
    <row r="2466" spans="1:7" x14ac:dyDescent="0.25">
      <c r="A2466" s="46">
        <v>43780</v>
      </c>
      <c r="B2466">
        <v>18.920000000000002</v>
      </c>
      <c r="C2466">
        <v>19</v>
      </c>
      <c r="D2466">
        <v>18.709999</v>
      </c>
      <c r="E2466">
        <v>18.726998999999999</v>
      </c>
      <c r="F2466">
        <v>18.726998999999999</v>
      </c>
      <c r="G2466">
        <v>4200</v>
      </c>
    </row>
    <row r="2467" spans="1:7" x14ac:dyDescent="0.25">
      <c r="A2467" s="46">
        <v>43781</v>
      </c>
      <c r="B2467">
        <v>18.670000000000002</v>
      </c>
      <c r="C2467">
        <v>18.75</v>
      </c>
      <c r="D2467">
        <v>18.610001</v>
      </c>
      <c r="E2467">
        <v>18.739999999999998</v>
      </c>
      <c r="F2467">
        <v>18.739999999999998</v>
      </c>
      <c r="G2467">
        <v>9800</v>
      </c>
    </row>
    <row r="2468" spans="1:7" x14ac:dyDescent="0.25">
      <c r="A2468" s="46">
        <v>43782</v>
      </c>
      <c r="B2468">
        <v>18.690000999999999</v>
      </c>
      <c r="C2468">
        <v>18.77</v>
      </c>
      <c r="D2468">
        <v>18.629999000000002</v>
      </c>
      <c r="E2468">
        <v>18.73</v>
      </c>
      <c r="F2468">
        <v>18.73</v>
      </c>
      <c r="G2468">
        <v>7600</v>
      </c>
    </row>
    <row r="2469" spans="1:7" x14ac:dyDescent="0.25">
      <c r="A2469" s="46">
        <v>43783</v>
      </c>
      <c r="B2469">
        <v>18.719999000000001</v>
      </c>
      <c r="C2469">
        <v>18.850000000000001</v>
      </c>
      <c r="D2469">
        <v>18.629999000000002</v>
      </c>
      <c r="E2469">
        <v>18.629999000000002</v>
      </c>
      <c r="F2469">
        <v>18.629999000000002</v>
      </c>
      <c r="G2469">
        <v>49900</v>
      </c>
    </row>
    <row r="2470" spans="1:7" x14ac:dyDescent="0.25">
      <c r="A2470" s="46">
        <v>43784</v>
      </c>
      <c r="B2470">
        <v>18.486999999999998</v>
      </c>
      <c r="C2470">
        <v>18.489000000000001</v>
      </c>
      <c r="D2470">
        <v>18.34</v>
      </c>
      <c r="E2470">
        <v>18.389999</v>
      </c>
      <c r="F2470">
        <v>18.389999</v>
      </c>
      <c r="G2470">
        <v>47200</v>
      </c>
    </row>
    <row r="2471" spans="1:7" x14ac:dyDescent="0.25">
      <c r="A2471" s="46">
        <v>43787</v>
      </c>
      <c r="B2471">
        <v>18.489999999999998</v>
      </c>
      <c r="C2471">
        <v>18.559999000000001</v>
      </c>
      <c r="D2471">
        <v>18.360001</v>
      </c>
      <c r="E2471">
        <v>18.450001</v>
      </c>
      <c r="F2471">
        <v>18.450001</v>
      </c>
      <c r="G2471">
        <v>94800</v>
      </c>
    </row>
    <row r="2472" spans="1:7" x14ac:dyDescent="0.25">
      <c r="A2472" s="46">
        <v>43788</v>
      </c>
      <c r="B2472">
        <v>18.350000000000001</v>
      </c>
      <c r="C2472">
        <v>18.559999000000001</v>
      </c>
      <c r="D2472">
        <v>18.329999999999998</v>
      </c>
      <c r="E2472">
        <v>18.540001</v>
      </c>
      <c r="F2472">
        <v>18.540001</v>
      </c>
      <c r="G2472">
        <v>33900</v>
      </c>
    </row>
    <row r="2473" spans="1:7" x14ac:dyDescent="0.25">
      <c r="A2473" s="46">
        <v>43789</v>
      </c>
      <c r="B2473">
        <v>18.75</v>
      </c>
      <c r="C2473">
        <v>18.899999999999999</v>
      </c>
      <c r="D2473">
        <v>18.499001</v>
      </c>
      <c r="E2473">
        <v>18.780000999999999</v>
      </c>
      <c r="F2473">
        <v>18.780000999999999</v>
      </c>
      <c r="G2473">
        <v>10700</v>
      </c>
    </row>
    <row r="2474" spans="1:7" x14ac:dyDescent="0.25">
      <c r="A2474" s="46">
        <v>43790</v>
      </c>
      <c r="B2474">
        <v>18.850000000000001</v>
      </c>
      <c r="C2474">
        <v>18.98</v>
      </c>
      <c r="D2474">
        <v>18.802</v>
      </c>
      <c r="E2474">
        <v>18.940000999999999</v>
      </c>
      <c r="F2474">
        <v>18.940000999999999</v>
      </c>
      <c r="G2474">
        <v>28700</v>
      </c>
    </row>
    <row r="2475" spans="1:7" x14ac:dyDescent="0.25">
      <c r="A2475" s="46">
        <v>43791</v>
      </c>
      <c r="B2475">
        <v>18.879000000000001</v>
      </c>
      <c r="C2475">
        <v>18.889999</v>
      </c>
      <c r="D2475">
        <v>18.782</v>
      </c>
      <c r="E2475">
        <v>18.829999999999998</v>
      </c>
      <c r="F2475">
        <v>18.829999999999998</v>
      </c>
      <c r="G2475">
        <v>7700</v>
      </c>
    </row>
    <row r="2476" spans="1:7" x14ac:dyDescent="0.25">
      <c r="A2476" s="46">
        <v>43794</v>
      </c>
      <c r="B2476">
        <v>18.629999000000002</v>
      </c>
      <c r="C2476">
        <v>18.629999000000002</v>
      </c>
      <c r="D2476">
        <v>18.440000999999999</v>
      </c>
      <c r="E2476">
        <v>18.48</v>
      </c>
      <c r="F2476">
        <v>18.48</v>
      </c>
      <c r="G2476">
        <v>9300</v>
      </c>
    </row>
    <row r="2477" spans="1:7" x14ac:dyDescent="0.25">
      <c r="A2477" s="46">
        <v>43795</v>
      </c>
      <c r="B2477">
        <v>18.370000999999998</v>
      </c>
      <c r="C2477">
        <v>18.370000999999998</v>
      </c>
      <c r="D2477">
        <v>18.260000000000002</v>
      </c>
      <c r="E2477">
        <v>18.264999</v>
      </c>
      <c r="F2477">
        <v>18.264999</v>
      </c>
      <c r="G2477">
        <v>12200</v>
      </c>
    </row>
    <row r="2478" spans="1:7" x14ac:dyDescent="0.25">
      <c r="A2478" s="46">
        <v>43796</v>
      </c>
      <c r="B2478">
        <v>18.25</v>
      </c>
      <c r="C2478">
        <v>18.290001</v>
      </c>
      <c r="D2478">
        <v>18.200001</v>
      </c>
      <c r="E2478">
        <v>18.290001</v>
      </c>
      <c r="F2478">
        <v>18.290001</v>
      </c>
      <c r="G2478">
        <v>13700</v>
      </c>
    </row>
    <row r="2479" spans="1:7" x14ac:dyDescent="0.25">
      <c r="A2479" s="46">
        <v>43798</v>
      </c>
      <c r="B2479">
        <v>18.450001</v>
      </c>
      <c r="C2479">
        <v>18.489999999999998</v>
      </c>
      <c r="D2479">
        <v>18.389999</v>
      </c>
      <c r="E2479">
        <v>18.43</v>
      </c>
      <c r="F2479">
        <v>18.43</v>
      </c>
      <c r="G2479">
        <v>5500</v>
      </c>
    </row>
    <row r="2480" spans="1:7" x14ac:dyDescent="0.25">
      <c r="A2480" s="46">
        <v>43801</v>
      </c>
      <c r="B2480">
        <v>18.48</v>
      </c>
      <c r="C2480">
        <v>18.950001</v>
      </c>
      <c r="D2480">
        <v>18.48</v>
      </c>
      <c r="E2480">
        <v>18.920000000000002</v>
      </c>
      <c r="F2480">
        <v>18.920000000000002</v>
      </c>
      <c r="G2480">
        <v>29400</v>
      </c>
    </row>
    <row r="2481" spans="1:7" x14ac:dyDescent="0.25">
      <c r="A2481" s="46">
        <v>43802</v>
      </c>
      <c r="B2481">
        <v>19.260000000000002</v>
      </c>
      <c r="C2481">
        <v>19.43</v>
      </c>
      <c r="D2481">
        <v>19.139999</v>
      </c>
      <c r="E2481">
        <v>19.139999</v>
      </c>
      <c r="F2481">
        <v>19.139999</v>
      </c>
      <c r="G2481">
        <v>25100</v>
      </c>
    </row>
    <row r="2482" spans="1:7" x14ac:dyDescent="0.25">
      <c r="A2482" s="46">
        <v>43803</v>
      </c>
      <c r="B2482">
        <v>18.98</v>
      </c>
      <c r="C2482">
        <v>18.98</v>
      </c>
      <c r="D2482">
        <v>18.889999</v>
      </c>
      <c r="E2482">
        <v>18.940000999999999</v>
      </c>
      <c r="F2482">
        <v>18.940000999999999</v>
      </c>
      <c r="G2482">
        <v>7000</v>
      </c>
    </row>
    <row r="2483" spans="1:7" x14ac:dyDescent="0.25">
      <c r="A2483" s="46">
        <v>43804</v>
      </c>
      <c r="B2483">
        <v>18.850000000000001</v>
      </c>
      <c r="C2483">
        <v>18.959999</v>
      </c>
      <c r="D2483">
        <v>18.82</v>
      </c>
      <c r="E2483">
        <v>18.888000000000002</v>
      </c>
      <c r="F2483">
        <v>18.888000000000002</v>
      </c>
      <c r="G2483">
        <v>11600</v>
      </c>
    </row>
    <row r="2484" spans="1:7" x14ac:dyDescent="0.25">
      <c r="A2484" s="46">
        <v>43805</v>
      </c>
      <c r="B2484">
        <v>18.639999</v>
      </c>
      <c r="C2484">
        <v>18.66</v>
      </c>
      <c r="D2484">
        <v>18.43</v>
      </c>
      <c r="E2484">
        <v>18.489999999999998</v>
      </c>
      <c r="F2484">
        <v>18.489999999999998</v>
      </c>
      <c r="G2484">
        <v>20200</v>
      </c>
    </row>
    <row r="2485" spans="1:7" x14ac:dyDescent="0.25">
      <c r="A2485" s="46">
        <v>43808</v>
      </c>
      <c r="B2485">
        <v>18.510000000000002</v>
      </c>
      <c r="C2485">
        <v>18.754999000000002</v>
      </c>
      <c r="D2485">
        <v>18.510000000000002</v>
      </c>
      <c r="E2485">
        <v>18.754999000000002</v>
      </c>
      <c r="F2485">
        <v>18.754999000000002</v>
      </c>
      <c r="G2485">
        <v>5700</v>
      </c>
    </row>
    <row r="2486" spans="1:7" x14ac:dyDescent="0.25">
      <c r="A2486" s="46">
        <v>43809</v>
      </c>
      <c r="B2486">
        <v>18.829999999999998</v>
      </c>
      <c r="C2486">
        <v>18.91</v>
      </c>
      <c r="D2486">
        <v>18.639999</v>
      </c>
      <c r="E2486">
        <v>18.84</v>
      </c>
      <c r="F2486">
        <v>18.84</v>
      </c>
      <c r="G2486">
        <v>12900</v>
      </c>
    </row>
    <row r="2487" spans="1:7" x14ac:dyDescent="0.25">
      <c r="A2487" s="46">
        <v>43810</v>
      </c>
      <c r="B2487">
        <v>18.790001</v>
      </c>
      <c r="C2487">
        <v>18.84</v>
      </c>
      <c r="D2487">
        <v>18.52</v>
      </c>
      <c r="E2487">
        <v>18.620000999999998</v>
      </c>
      <c r="F2487">
        <v>18.620000999999998</v>
      </c>
      <c r="G2487">
        <v>7500</v>
      </c>
    </row>
    <row r="2488" spans="1:7" x14ac:dyDescent="0.25">
      <c r="A2488" s="46">
        <v>43811</v>
      </c>
      <c r="B2488">
        <v>18.670000000000002</v>
      </c>
      <c r="C2488">
        <v>18.670000000000002</v>
      </c>
      <c r="D2488">
        <v>18.190000999999999</v>
      </c>
      <c r="E2488">
        <v>18.25</v>
      </c>
      <c r="F2488">
        <v>18.25</v>
      </c>
      <c r="G2488">
        <v>12200</v>
      </c>
    </row>
    <row r="2489" spans="1:7" x14ac:dyDescent="0.25">
      <c r="A2489" s="46">
        <v>43812</v>
      </c>
      <c r="B2489">
        <v>18</v>
      </c>
      <c r="C2489">
        <v>18.299999</v>
      </c>
      <c r="D2489">
        <v>17.82</v>
      </c>
      <c r="E2489">
        <v>17.82</v>
      </c>
      <c r="F2489">
        <v>17.82</v>
      </c>
      <c r="G2489">
        <v>17400</v>
      </c>
    </row>
    <row r="2490" spans="1:7" x14ac:dyDescent="0.25">
      <c r="A2490" s="46">
        <v>43815</v>
      </c>
      <c r="B2490">
        <v>17.700001</v>
      </c>
      <c r="C2490">
        <v>17.700001</v>
      </c>
      <c r="D2490">
        <v>17.549999</v>
      </c>
      <c r="E2490">
        <v>17.649999999999999</v>
      </c>
      <c r="F2490">
        <v>17.649999999999999</v>
      </c>
      <c r="G2490">
        <v>10900</v>
      </c>
    </row>
    <row r="2491" spans="1:7" x14ac:dyDescent="0.25">
      <c r="A2491" s="46">
        <v>43816</v>
      </c>
      <c r="B2491">
        <v>17.687000000000001</v>
      </c>
      <c r="C2491">
        <v>17.82</v>
      </c>
      <c r="D2491">
        <v>17.687000000000001</v>
      </c>
      <c r="E2491">
        <v>17.806999000000001</v>
      </c>
      <c r="F2491">
        <v>17.806999000000001</v>
      </c>
      <c r="G2491">
        <v>8600</v>
      </c>
    </row>
    <row r="2492" spans="1:7" x14ac:dyDescent="0.25">
      <c r="A2492" s="46">
        <v>43817</v>
      </c>
      <c r="B2492">
        <v>17.739999999999998</v>
      </c>
      <c r="C2492">
        <v>17.790001</v>
      </c>
      <c r="D2492">
        <v>17.66</v>
      </c>
      <c r="E2492">
        <v>17.790001</v>
      </c>
      <c r="F2492">
        <v>17.790001</v>
      </c>
      <c r="G2492">
        <v>6400</v>
      </c>
    </row>
    <row r="2493" spans="1:7" x14ac:dyDescent="0.25">
      <c r="A2493" s="46">
        <v>43818</v>
      </c>
      <c r="B2493">
        <v>17.77</v>
      </c>
      <c r="C2493">
        <v>17.77</v>
      </c>
      <c r="D2493">
        <v>17.582001000000002</v>
      </c>
      <c r="E2493">
        <v>17.582001000000002</v>
      </c>
      <c r="F2493">
        <v>17.582001000000002</v>
      </c>
      <c r="G2493">
        <v>3000</v>
      </c>
    </row>
    <row r="2494" spans="1:7" x14ac:dyDescent="0.25">
      <c r="A2494" s="46">
        <v>43819</v>
      </c>
      <c r="B2494">
        <v>17.510000000000002</v>
      </c>
      <c r="C2494">
        <v>17.579999999999998</v>
      </c>
      <c r="D2494">
        <v>17.452000000000002</v>
      </c>
      <c r="E2494">
        <v>17.579999999999998</v>
      </c>
      <c r="F2494">
        <v>17.579999999999998</v>
      </c>
      <c r="G2494">
        <v>6200</v>
      </c>
    </row>
    <row r="2495" spans="1:7" x14ac:dyDescent="0.25">
      <c r="A2495" s="46">
        <v>43822</v>
      </c>
      <c r="B2495">
        <v>17.52</v>
      </c>
      <c r="C2495">
        <v>17.629999000000002</v>
      </c>
      <c r="D2495">
        <v>17.52</v>
      </c>
      <c r="E2495">
        <v>17.610001</v>
      </c>
      <c r="F2495">
        <v>17.610001</v>
      </c>
      <c r="G2495">
        <v>13700</v>
      </c>
    </row>
    <row r="2496" spans="1:7" x14ac:dyDescent="0.25">
      <c r="A2496" s="46">
        <v>43823</v>
      </c>
      <c r="B2496">
        <v>17.652999999999999</v>
      </c>
      <c r="C2496">
        <v>17.670000000000002</v>
      </c>
      <c r="D2496">
        <v>17.549999</v>
      </c>
      <c r="E2496">
        <v>17.549999</v>
      </c>
      <c r="F2496">
        <v>17.549999</v>
      </c>
      <c r="G2496">
        <v>9100</v>
      </c>
    </row>
    <row r="2497" spans="1:7" x14ac:dyDescent="0.25">
      <c r="A2497" s="46">
        <v>43825</v>
      </c>
      <c r="B2497">
        <v>17.549999</v>
      </c>
      <c r="C2497">
        <v>17.635999999999999</v>
      </c>
      <c r="D2497">
        <v>17.5</v>
      </c>
      <c r="E2497">
        <v>17.591000000000001</v>
      </c>
      <c r="F2497">
        <v>17.591000000000001</v>
      </c>
      <c r="G2497">
        <v>13900</v>
      </c>
    </row>
    <row r="2498" spans="1:7" x14ac:dyDescent="0.25">
      <c r="A2498" s="46">
        <v>43826</v>
      </c>
      <c r="B2498">
        <v>17.610001</v>
      </c>
      <c r="C2498">
        <v>17.799999</v>
      </c>
      <c r="D2498">
        <v>17.610001</v>
      </c>
      <c r="E2498">
        <v>17.768000000000001</v>
      </c>
      <c r="F2498">
        <v>17.768000000000001</v>
      </c>
      <c r="G2498">
        <v>7800</v>
      </c>
    </row>
    <row r="2499" spans="1:7" ht="15.75" thickBot="1" x14ac:dyDescent="0.3">
      <c r="A2499" s="46">
        <v>43829</v>
      </c>
      <c r="B2499">
        <v>17.690000999999999</v>
      </c>
      <c r="C2499">
        <v>18.170000000000002</v>
      </c>
      <c r="D2499">
        <v>17.690000999999999</v>
      </c>
      <c r="E2499">
        <v>18.059999000000001</v>
      </c>
      <c r="F2499">
        <v>18.059999000000001</v>
      </c>
      <c r="G2499">
        <v>6000</v>
      </c>
    </row>
    <row r="2500" spans="1:7" ht="15.75" thickBot="1" x14ac:dyDescent="0.3">
      <c r="A2500" s="47">
        <v>44196</v>
      </c>
      <c r="B2500" s="41">
        <v>30.68</v>
      </c>
      <c r="C2500" s="41">
        <v>30.85</v>
      </c>
      <c r="D2500" s="41">
        <v>30.3</v>
      </c>
      <c r="E2500" s="41">
        <v>30.77</v>
      </c>
      <c r="F2500" s="41">
        <v>30.77</v>
      </c>
      <c r="G2500" s="41" t="s">
        <v>55</v>
      </c>
    </row>
    <row r="2501" spans="1:7" ht="15.75" thickBot="1" x14ac:dyDescent="0.3">
      <c r="A2501" s="47">
        <v>44200</v>
      </c>
      <c r="B2501" s="41">
        <v>30.52</v>
      </c>
      <c r="C2501" s="41">
        <v>32.06</v>
      </c>
      <c r="D2501" s="41">
        <v>30.52</v>
      </c>
      <c r="E2501" s="41">
        <v>31.66</v>
      </c>
      <c r="F2501" s="41">
        <v>31.66</v>
      </c>
      <c r="G2501" s="43">
        <v>40500</v>
      </c>
    </row>
    <row r="2502" spans="1:7" ht="15.75" thickBot="1" x14ac:dyDescent="0.3">
      <c r="A2502" s="47">
        <v>44201</v>
      </c>
      <c r="B2502" s="41">
        <v>32.11</v>
      </c>
      <c r="C2502" s="41">
        <v>32.11</v>
      </c>
      <c r="D2502" s="41">
        <v>30.91</v>
      </c>
      <c r="E2502" s="41">
        <v>31</v>
      </c>
      <c r="F2502" s="41">
        <v>31</v>
      </c>
      <c r="G2502" s="43">
        <v>21600</v>
      </c>
    </row>
    <row r="2503" spans="1:7" ht="15.75" thickBot="1" x14ac:dyDescent="0.3">
      <c r="A2503" s="47">
        <v>44202</v>
      </c>
      <c r="B2503" s="41">
        <v>30.76</v>
      </c>
      <c r="C2503" s="41">
        <v>31.14</v>
      </c>
      <c r="D2503" s="41">
        <v>30.18</v>
      </c>
      <c r="E2503" s="41">
        <v>30.74</v>
      </c>
      <c r="F2503" s="41">
        <v>30.74</v>
      </c>
      <c r="G2503" s="43">
        <v>15700</v>
      </c>
    </row>
    <row r="2504" spans="1:7" ht="15.75" thickBot="1" x14ac:dyDescent="0.3">
      <c r="A2504" s="47">
        <v>44203</v>
      </c>
      <c r="B2504" s="41">
        <v>30.47</v>
      </c>
      <c r="C2504" s="41">
        <v>30.48</v>
      </c>
      <c r="D2504" s="41">
        <v>30.08</v>
      </c>
      <c r="E2504" s="41">
        <v>30.32</v>
      </c>
      <c r="F2504" s="41">
        <v>30.32</v>
      </c>
      <c r="G2504" s="43">
        <v>110800</v>
      </c>
    </row>
    <row r="2505" spans="1:7" ht="15.75" thickBot="1" x14ac:dyDescent="0.3">
      <c r="A2505" s="47">
        <v>44204</v>
      </c>
      <c r="B2505" s="41">
        <v>30.1</v>
      </c>
      <c r="C2505" s="41">
        <v>30.69</v>
      </c>
      <c r="D2505" s="41">
        <v>30.1</v>
      </c>
      <c r="E2505" s="41">
        <v>30.29</v>
      </c>
      <c r="F2505" s="41">
        <v>30.29</v>
      </c>
      <c r="G2505" s="43">
        <v>6900</v>
      </c>
    </row>
    <row r="2506" spans="1:7" ht="15.75" thickBot="1" x14ac:dyDescent="0.3">
      <c r="A2506" s="47">
        <v>44207</v>
      </c>
      <c r="B2506" s="41">
        <v>30.92</v>
      </c>
      <c r="C2506" s="41">
        <v>31.41</v>
      </c>
      <c r="D2506" s="41">
        <v>30.59</v>
      </c>
      <c r="E2506" s="41">
        <v>31.41</v>
      </c>
      <c r="F2506" s="41">
        <v>31.41</v>
      </c>
      <c r="G2506" s="43">
        <v>23300</v>
      </c>
    </row>
    <row r="2507" spans="1:7" ht="15.75" thickBot="1" x14ac:dyDescent="0.3">
      <c r="A2507" s="47">
        <v>44208</v>
      </c>
      <c r="B2507" s="41">
        <v>31.18</v>
      </c>
      <c r="C2507" s="41">
        <v>31.57</v>
      </c>
      <c r="D2507" s="41">
        <v>30.93</v>
      </c>
      <c r="E2507" s="41">
        <v>30.93</v>
      </c>
      <c r="F2507" s="41">
        <v>30.93</v>
      </c>
      <c r="G2507" s="43">
        <v>12500</v>
      </c>
    </row>
    <row r="2508" spans="1:7" ht="15.75" thickBot="1" x14ac:dyDescent="0.3">
      <c r="A2508" s="47">
        <v>44209</v>
      </c>
      <c r="B2508" s="41">
        <v>31.1</v>
      </c>
      <c r="C2508" s="41">
        <v>31.27</v>
      </c>
      <c r="D2508" s="41">
        <v>30.78</v>
      </c>
      <c r="E2508" s="41">
        <v>30.91</v>
      </c>
      <c r="F2508" s="41">
        <v>30.91</v>
      </c>
      <c r="G2508" s="43">
        <v>8500</v>
      </c>
    </row>
    <row r="2509" spans="1:7" ht="15.75" thickBot="1" x14ac:dyDescent="0.3">
      <c r="A2509" s="47">
        <v>44210</v>
      </c>
      <c r="B2509" s="41">
        <v>30.64</v>
      </c>
      <c r="C2509" s="41">
        <v>31.34</v>
      </c>
      <c r="D2509" s="41">
        <v>30.64</v>
      </c>
      <c r="E2509" s="41">
        <v>31.34</v>
      </c>
      <c r="F2509" s="41">
        <v>31.34</v>
      </c>
      <c r="G2509" s="43">
        <v>8100</v>
      </c>
    </row>
    <row r="2510" spans="1:7" ht="15.75" thickBot="1" x14ac:dyDescent="0.3">
      <c r="A2510" s="47">
        <v>44211</v>
      </c>
      <c r="B2510" s="41">
        <v>31.81</v>
      </c>
      <c r="C2510" s="41">
        <v>32.31</v>
      </c>
      <c r="D2510" s="41">
        <v>31.53</v>
      </c>
      <c r="E2510" s="41">
        <v>31.99</v>
      </c>
      <c r="F2510" s="41">
        <v>31.99</v>
      </c>
      <c r="G2510" s="43">
        <v>9200</v>
      </c>
    </row>
    <row r="2511" spans="1:7" ht="15.75" thickBot="1" x14ac:dyDescent="0.3">
      <c r="A2511" s="47">
        <v>44215</v>
      </c>
      <c r="B2511" s="41">
        <v>31.69</v>
      </c>
      <c r="C2511" s="41">
        <v>31.9</v>
      </c>
      <c r="D2511" s="41">
        <v>31.55</v>
      </c>
      <c r="E2511" s="41">
        <v>31.81</v>
      </c>
      <c r="F2511" s="41">
        <v>31.81</v>
      </c>
      <c r="G2511" s="43">
        <v>16100</v>
      </c>
    </row>
    <row r="2512" spans="1:7" ht="15.75" thickBot="1" x14ac:dyDescent="0.3">
      <c r="A2512" s="47">
        <v>44216</v>
      </c>
      <c r="B2512" s="41">
        <v>31.81</v>
      </c>
      <c r="C2512" s="41">
        <v>31.82</v>
      </c>
      <c r="D2512" s="41">
        <v>31.7</v>
      </c>
      <c r="E2512" s="41">
        <v>31.81</v>
      </c>
      <c r="F2512" s="41">
        <v>31.81</v>
      </c>
      <c r="G2512" s="43">
        <v>48200</v>
      </c>
    </row>
    <row r="2513" spans="1:7" ht="15.75" thickBot="1" x14ac:dyDescent="0.3">
      <c r="A2513" s="47">
        <v>44217</v>
      </c>
      <c r="B2513" s="41">
        <v>31.76</v>
      </c>
      <c r="C2513" s="41">
        <v>32.15</v>
      </c>
      <c r="D2513" s="41">
        <v>31.76</v>
      </c>
      <c r="E2513" s="41">
        <v>32</v>
      </c>
      <c r="F2513" s="41">
        <v>32</v>
      </c>
      <c r="G2513" s="43">
        <v>32300</v>
      </c>
    </row>
    <row r="2514" spans="1:7" ht="15.75" thickBot="1" x14ac:dyDescent="0.3">
      <c r="A2514" s="47">
        <v>44218</v>
      </c>
      <c r="B2514" s="41">
        <v>32.33</v>
      </c>
      <c r="C2514" s="41">
        <v>32.53</v>
      </c>
      <c r="D2514" s="41">
        <v>32</v>
      </c>
      <c r="E2514" s="41">
        <v>32.07</v>
      </c>
      <c r="F2514" s="41">
        <v>32.07</v>
      </c>
      <c r="G2514" s="43">
        <v>16500</v>
      </c>
    </row>
    <row r="2515" spans="1:7" ht="15.75" thickBot="1" x14ac:dyDescent="0.3">
      <c r="A2515" s="47">
        <v>44221</v>
      </c>
      <c r="B2515" s="41">
        <v>32.35</v>
      </c>
      <c r="C2515" s="41">
        <v>33.229999999999997</v>
      </c>
      <c r="D2515" s="41">
        <v>32.340000000000003</v>
      </c>
      <c r="E2515" s="41">
        <v>32.67</v>
      </c>
      <c r="F2515" s="41">
        <v>32.67</v>
      </c>
      <c r="G2515" s="43">
        <v>33400</v>
      </c>
    </row>
    <row r="2516" spans="1:7" ht="15.75" thickBot="1" x14ac:dyDescent="0.3">
      <c r="A2516" s="47">
        <v>44222</v>
      </c>
      <c r="B2516" s="41">
        <v>32.64</v>
      </c>
      <c r="C2516" s="41">
        <v>32.92</v>
      </c>
      <c r="D2516" s="41">
        <v>32.54</v>
      </c>
      <c r="E2516" s="41">
        <v>32.880000000000003</v>
      </c>
      <c r="F2516" s="41">
        <v>32.880000000000003</v>
      </c>
      <c r="G2516" s="43">
        <v>53700</v>
      </c>
    </row>
    <row r="2517" spans="1:7" ht="15.75" thickBot="1" x14ac:dyDescent="0.3">
      <c r="A2517" s="47">
        <v>44223</v>
      </c>
      <c r="B2517" s="41">
        <v>33.53</v>
      </c>
      <c r="C2517" s="41">
        <v>35.67</v>
      </c>
      <c r="D2517" s="41">
        <v>33.53</v>
      </c>
      <c r="E2517" s="41">
        <v>35.14</v>
      </c>
      <c r="F2517" s="41">
        <v>35.14</v>
      </c>
      <c r="G2517" s="43">
        <v>30000</v>
      </c>
    </row>
    <row r="2518" spans="1:7" ht="15.75" thickBot="1" x14ac:dyDescent="0.3">
      <c r="A2518" s="47">
        <v>44224</v>
      </c>
      <c r="B2518" s="41">
        <v>34.03</v>
      </c>
      <c r="C2518" s="41">
        <v>34.97</v>
      </c>
      <c r="D2518" s="41">
        <v>33.97</v>
      </c>
      <c r="E2518" s="41">
        <v>34.49</v>
      </c>
      <c r="F2518" s="41">
        <v>34.49</v>
      </c>
      <c r="G2518" s="43">
        <v>28000</v>
      </c>
    </row>
    <row r="2519" spans="1:7" ht="15.75" thickBot="1" x14ac:dyDescent="0.3">
      <c r="A2519" s="47">
        <v>44225</v>
      </c>
      <c r="B2519" s="41">
        <v>35.159999999999997</v>
      </c>
      <c r="C2519" s="41">
        <v>35.99</v>
      </c>
      <c r="D2519" s="41">
        <v>34.17</v>
      </c>
      <c r="E2519" s="41">
        <v>35.700000000000003</v>
      </c>
      <c r="F2519" s="41">
        <v>35.700000000000003</v>
      </c>
      <c r="G2519" s="43">
        <v>29900</v>
      </c>
    </row>
    <row r="2520" spans="1:7" ht="15.75" thickBot="1" x14ac:dyDescent="0.3">
      <c r="A2520" s="47">
        <v>44228</v>
      </c>
      <c r="B2520" s="41">
        <v>33.590000000000003</v>
      </c>
      <c r="C2520" s="41">
        <v>36</v>
      </c>
      <c r="D2520" s="41">
        <v>33.590000000000003</v>
      </c>
      <c r="E2520" s="41">
        <v>35.1</v>
      </c>
      <c r="F2520" s="41">
        <v>35.1</v>
      </c>
      <c r="G2520" s="43">
        <v>28000</v>
      </c>
    </row>
    <row r="2521" spans="1:7" ht="15.75" thickBot="1" x14ac:dyDescent="0.3">
      <c r="A2521" s="47">
        <v>44229</v>
      </c>
      <c r="B2521" s="41">
        <v>34.299999999999997</v>
      </c>
      <c r="C2521" s="41">
        <v>34.479999999999997</v>
      </c>
      <c r="D2521" s="41">
        <v>34</v>
      </c>
      <c r="E2521" s="41">
        <v>34.130000000000003</v>
      </c>
      <c r="F2521" s="41">
        <v>34.130000000000003</v>
      </c>
      <c r="G2521" s="43">
        <v>17600</v>
      </c>
    </row>
    <row r="2522" spans="1:7" ht="15.75" thickBot="1" x14ac:dyDescent="0.3">
      <c r="A2522" s="47">
        <v>44230</v>
      </c>
      <c r="B2522" s="41">
        <v>33.5</v>
      </c>
      <c r="C2522" s="41">
        <v>33.89</v>
      </c>
      <c r="D2522" s="41">
        <v>33.4</v>
      </c>
      <c r="E2522" s="41">
        <v>33.5</v>
      </c>
      <c r="F2522" s="41">
        <v>33.5</v>
      </c>
      <c r="G2522" s="43">
        <v>31500</v>
      </c>
    </row>
    <row r="2523" spans="1:7" ht="15.75" thickBot="1" x14ac:dyDescent="0.3">
      <c r="A2523" s="47">
        <v>44231</v>
      </c>
      <c r="B2523" s="41">
        <v>33.11</v>
      </c>
      <c r="C2523" s="41">
        <v>33.29</v>
      </c>
      <c r="D2523" s="41">
        <v>32.950000000000003</v>
      </c>
      <c r="E2523" s="41">
        <v>33.25</v>
      </c>
      <c r="F2523" s="41">
        <v>33.25</v>
      </c>
      <c r="G2523" s="43">
        <v>6400</v>
      </c>
    </row>
    <row r="2524" spans="1:7" ht="15.75" thickBot="1" x14ac:dyDescent="0.3">
      <c r="A2524" s="47">
        <v>44232</v>
      </c>
      <c r="B2524" s="41">
        <v>33.07</v>
      </c>
      <c r="C2524" s="41">
        <v>33.450000000000003</v>
      </c>
      <c r="D2524" s="41">
        <v>33.049999999999997</v>
      </c>
      <c r="E2524" s="41">
        <v>33.29</v>
      </c>
      <c r="F2524" s="41">
        <v>33.29</v>
      </c>
      <c r="G2524" s="43">
        <v>31100</v>
      </c>
    </row>
    <row r="2525" spans="1:7" ht="15.75" thickBot="1" x14ac:dyDescent="0.3">
      <c r="A2525" s="47">
        <v>44235</v>
      </c>
      <c r="B2525" s="41">
        <v>33.4</v>
      </c>
      <c r="C2525" s="41">
        <v>33.58</v>
      </c>
      <c r="D2525" s="41">
        <v>33.29</v>
      </c>
      <c r="E2525" s="41">
        <v>33.47</v>
      </c>
      <c r="F2525" s="41">
        <v>33.47</v>
      </c>
      <c r="G2525" s="43">
        <v>12800</v>
      </c>
    </row>
    <row r="2526" spans="1:7" ht="15.75" thickBot="1" x14ac:dyDescent="0.3">
      <c r="A2526" s="47">
        <v>44236</v>
      </c>
      <c r="B2526" s="41">
        <v>33.85</v>
      </c>
      <c r="C2526" s="41">
        <v>33.9</v>
      </c>
      <c r="D2526" s="41">
        <v>33.619999999999997</v>
      </c>
      <c r="E2526" s="41">
        <v>33.9</v>
      </c>
      <c r="F2526" s="41">
        <v>33.9</v>
      </c>
      <c r="G2526" s="43">
        <v>15400</v>
      </c>
    </row>
    <row r="2527" spans="1:7" ht="15.75" thickBot="1" x14ac:dyDescent="0.3">
      <c r="A2527" s="47">
        <v>44237</v>
      </c>
      <c r="B2527" s="41">
        <v>34</v>
      </c>
      <c r="C2527" s="41">
        <v>34.58</v>
      </c>
      <c r="D2527" s="41">
        <v>33.9</v>
      </c>
      <c r="E2527" s="41">
        <v>34.51</v>
      </c>
      <c r="F2527" s="41">
        <v>34.51</v>
      </c>
      <c r="G2527" s="43">
        <v>32200</v>
      </c>
    </row>
    <row r="2528" spans="1:7" ht="15.75" thickBot="1" x14ac:dyDescent="0.3">
      <c r="A2528" s="47">
        <v>44238</v>
      </c>
      <c r="B2528" s="41">
        <v>34.21</v>
      </c>
      <c r="C2528" s="41">
        <v>34.83</v>
      </c>
      <c r="D2528" s="41">
        <v>34.21</v>
      </c>
      <c r="E2528" s="41">
        <v>34.42</v>
      </c>
      <c r="F2528" s="41">
        <v>34.42</v>
      </c>
      <c r="G2528" s="43">
        <v>23000</v>
      </c>
    </row>
    <row r="2529" spans="1:7" ht="15.75" thickBot="1" x14ac:dyDescent="0.3">
      <c r="A2529" s="47">
        <v>44239</v>
      </c>
      <c r="B2529" s="41">
        <v>34.619999999999997</v>
      </c>
      <c r="C2529" s="41">
        <v>34.76</v>
      </c>
      <c r="D2529" s="41">
        <v>34.26</v>
      </c>
      <c r="E2529" s="41">
        <v>34.46</v>
      </c>
      <c r="F2529" s="41">
        <v>34.46</v>
      </c>
      <c r="G2529" s="43">
        <v>27800</v>
      </c>
    </row>
    <row r="2530" spans="1:7" ht="15.75" thickBot="1" x14ac:dyDescent="0.3">
      <c r="A2530" s="47">
        <v>44243</v>
      </c>
      <c r="B2530" s="41">
        <v>34.479999999999997</v>
      </c>
      <c r="C2530" s="41">
        <v>34.9</v>
      </c>
      <c r="D2530" s="41">
        <v>34.35</v>
      </c>
      <c r="E2530" s="41">
        <v>34.9</v>
      </c>
      <c r="F2530" s="41">
        <v>34.9</v>
      </c>
      <c r="G2530" s="43">
        <v>69900</v>
      </c>
    </row>
    <row r="2531" spans="1:7" ht="15.75" thickBot="1" x14ac:dyDescent="0.3">
      <c r="A2531" s="47">
        <v>44244</v>
      </c>
      <c r="B2531" s="41">
        <v>35.33</v>
      </c>
      <c r="C2531" s="41">
        <v>35.67</v>
      </c>
      <c r="D2531" s="41">
        <v>34.94</v>
      </c>
      <c r="E2531" s="41">
        <v>34.99</v>
      </c>
      <c r="F2531" s="41">
        <v>34.99</v>
      </c>
      <c r="G2531" s="43">
        <v>33400</v>
      </c>
    </row>
    <row r="2532" spans="1:7" ht="15.75" thickBot="1" x14ac:dyDescent="0.3">
      <c r="A2532" s="47">
        <v>44245</v>
      </c>
      <c r="B2532" s="41">
        <v>35.520000000000003</v>
      </c>
      <c r="C2532" s="41">
        <v>35.520000000000003</v>
      </c>
      <c r="D2532" s="41">
        <v>34.94</v>
      </c>
      <c r="E2532" s="41">
        <v>35.22</v>
      </c>
      <c r="F2532" s="41">
        <v>35.22</v>
      </c>
      <c r="G2532" s="43">
        <v>24900</v>
      </c>
    </row>
    <row r="2533" spans="1:7" ht="15.75" thickBot="1" x14ac:dyDescent="0.3">
      <c r="A2533" s="47">
        <v>44246</v>
      </c>
      <c r="B2533" s="41">
        <v>35.21</v>
      </c>
      <c r="C2533" s="41">
        <v>35.24</v>
      </c>
      <c r="D2533" s="41">
        <v>34.700000000000003</v>
      </c>
      <c r="E2533" s="41">
        <v>35.04</v>
      </c>
      <c r="F2533" s="41">
        <v>35.04</v>
      </c>
      <c r="G2533" s="43">
        <v>48500</v>
      </c>
    </row>
    <row r="2534" spans="1:7" ht="15.75" thickBot="1" x14ac:dyDescent="0.3">
      <c r="A2534" s="47">
        <v>44249</v>
      </c>
      <c r="B2534" s="41">
        <v>35.17</v>
      </c>
      <c r="C2534" s="41">
        <v>35.57</v>
      </c>
      <c r="D2534" s="41">
        <v>34.94</v>
      </c>
      <c r="E2534" s="41">
        <v>35.57</v>
      </c>
      <c r="F2534" s="41">
        <v>35.57</v>
      </c>
      <c r="G2534" s="43">
        <v>18500</v>
      </c>
    </row>
    <row r="2535" spans="1:7" ht="15.75" thickBot="1" x14ac:dyDescent="0.3">
      <c r="A2535" s="47">
        <v>44250</v>
      </c>
      <c r="B2535" s="41">
        <v>35.659999999999997</v>
      </c>
      <c r="C2535" s="41">
        <v>36.14</v>
      </c>
      <c r="D2535" s="41">
        <v>34.9</v>
      </c>
      <c r="E2535" s="41">
        <v>35.11</v>
      </c>
      <c r="F2535" s="41">
        <v>35.11</v>
      </c>
      <c r="G2535" s="43">
        <v>30200</v>
      </c>
    </row>
    <row r="2536" spans="1:7" ht="15.75" thickBot="1" x14ac:dyDescent="0.3">
      <c r="A2536" s="47">
        <v>44251</v>
      </c>
      <c r="B2536" s="41">
        <v>35.090000000000003</v>
      </c>
      <c r="C2536" s="41">
        <v>35.39</v>
      </c>
      <c r="D2536" s="41">
        <v>34.01</v>
      </c>
      <c r="E2536" s="41">
        <v>34.090000000000003</v>
      </c>
      <c r="F2536" s="41">
        <v>34.090000000000003</v>
      </c>
      <c r="G2536" s="43">
        <v>26400</v>
      </c>
    </row>
    <row r="2537" spans="1:7" ht="15.75" thickBot="1" x14ac:dyDescent="0.3">
      <c r="A2537" s="47">
        <v>44252</v>
      </c>
      <c r="B2537" s="41">
        <v>34.26</v>
      </c>
      <c r="C2537" s="41">
        <v>35.72</v>
      </c>
      <c r="D2537" s="41">
        <v>34.11</v>
      </c>
      <c r="E2537" s="41">
        <v>35.26</v>
      </c>
      <c r="F2537" s="41">
        <v>35.26</v>
      </c>
      <c r="G2537" s="43">
        <v>45700</v>
      </c>
    </row>
    <row r="2538" spans="1:7" ht="15.75" thickBot="1" x14ac:dyDescent="0.3">
      <c r="A2538" s="47">
        <v>44253</v>
      </c>
      <c r="B2538" s="41">
        <v>34.659999999999997</v>
      </c>
      <c r="C2538" s="41">
        <v>35.19</v>
      </c>
      <c r="D2538" s="41">
        <v>34.35</v>
      </c>
      <c r="E2538" s="41">
        <v>34.64</v>
      </c>
      <c r="F2538" s="41">
        <v>34.64</v>
      </c>
      <c r="G2538" s="43">
        <v>22000</v>
      </c>
    </row>
    <row r="2539" spans="1:7" ht="15.75" thickBot="1" x14ac:dyDescent="0.3">
      <c r="A2539" s="47">
        <v>44256</v>
      </c>
      <c r="B2539" s="41">
        <v>33.78</v>
      </c>
      <c r="C2539" s="41">
        <v>33.79</v>
      </c>
      <c r="D2539" s="41">
        <v>33.31</v>
      </c>
      <c r="E2539" s="41">
        <v>33.549999999999997</v>
      </c>
      <c r="F2539" s="41">
        <v>33.549999999999997</v>
      </c>
      <c r="G2539" s="43">
        <v>20600</v>
      </c>
    </row>
    <row r="2540" spans="1:7" ht="15.75" thickBot="1" x14ac:dyDescent="0.3">
      <c r="A2540" s="47">
        <v>44257</v>
      </c>
      <c r="B2540" s="41">
        <v>33.630000000000003</v>
      </c>
      <c r="C2540" s="41">
        <v>34.15</v>
      </c>
      <c r="D2540" s="41">
        <v>33.619999999999997</v>
      </c>
      <c r="E2540" s="41">
        <v>34.090000000000003</v>
      </c>
      <c r="F2540" s="41">
        <v>34.090000000000003</v>
      </c>
      <c r="G2540" s="43">
        <v>6800</v>
      </c>
    </row>
    <row r="2541" spans="1:7" ht="15.75" thickBot="1" x14ac:dyDescent="0.3">
      <c r="A2541" s="47">
        <v>44258</v>
      </c>
      <c r="B2541" s="41">
        <v>34.19</v>
      </c>
      <c r="C2541" s="41">
        <v>34.549999999999997</v>
      </c>
      <c r="D2541" s="41">
        <v>33.909999999999997</v>
      </c>
      <c r="E2541" s="41">
        <v>34.54</v>
      </c>
      <c r="F2541" s="41">
        <v>34.54</v>
      </c>
      <c r="G2541" s="43">
        <v>29600</v>
      </c>
    </row>
    <row r="2542" spans="1:7" ht="15.75" thickBot="1" x14ac:dyDescent="0.3">
      <c r="A2542" s="47">
        <v>44259</v>
      </c>
      <c r="B2542" s="41">
        <v>34.64</v>
      </c>
      <c r="C2542" s="41">
        <v>35.39</v>
      </c>
      <c r="D2542" s="41">
        <v>34.03</v>
      </c>
      <c r="E2542" s="41">
        <v>35.090000000000003</v>
      </c>
      <c r="F2542" s="41">
        <v>35.090000000000003</v>
      </c>
      <c r="G2542" s="43">
        <v>17100</v>
      </c>
    </row>
    <row r="2543" spans="1:7" ht="15.75" thickBot="1" x14ac:dyDescent="0.3">
      <c r="A2543" s="47">
        <v>44260</v>
      </c>
      <c r="B2543" s="41">
        <v>34.950000000000003</v>
      </c>
      <c r="C2543" s="41">
        <v>34.99</v>
      </c>
      <c r="D2543" s="41">
        <v>33.67</v>
      </c>
      <c r="E2543" s="41">
        <v>33.909999999999997</v>
      </c>
      <c r="F2543" s="41">
        <v>33.909999999999997</v>
      </c>
      <c r="G2543" s="43">
        <v>133100</v>
      </c>
    </row>
    <row r="2544" spans="1:7" ht="15.75" thickBot="1" x14ac:dyDescent="0.3">
      <c r="A2544" s="47">
        <v>44263</v>
      </c>
      <c r="B2544" s="41">
        <v>33.9</v>
      </c>
      <c r="C2544" s="41">
        <v>34.299999999999997</v>
      </c>
      <c r="D2544" s="41">
        <v>33.56</v>
      </c>
      <c r="E2544" s="41">
        <v>34.25</v>
      </c>
      <c r="F2544" s="41">
        <v>34.25</v>
      </c>
      <c r="G2544" s="43">
        <v>18200</v>
      </c>
    </row>
    <row r="2545" spans="1:7" ht="15.75" thickBot="1" x14ac:dyDescent="0.3">
      <c r="A2545" s="47">
        <v>44264</v>
      </c>
      <c r="B2545" s="41">
        <v>33.869999999999997</v>
      </c>
      <c r="C2545" s="41">
        <v>34.020000000000003</v>
      </c>
      <c r="D2545" s="41">
        <v>33.44</v>
      </c>
      <c r="E2545" s="41">
        <v>34</v>
      </c>
      <c r="F2545" s="41">
        <v>34</v>
      </c>
      <c r="G2545" s="43">
        <v>75500</v>
      </c>
    </row>
    <row r="2546" spans="1:7" ht="15.75" thickBot="1" x14ac:dyDescent="0.3">
      <c r="A2546" s="47">
        <v>44265</v>
      </c>
      <c r="B2546" s="41">
        <v>33.450000000000003</v>
      </c>
      <c r="C2546" s="41">
        <v>33.81</v>
      </c>
      <c r="D2546" s="41">
        <v>33.450000000000003</v>
      </c>
      <c r="E2546" s="41">
        <v>33.75</v>
      </c>
      <c r="F2546" s="41">
        <v>33.75</v>
      </c>
      <c r="G2546" s="43">
        <v>9300</v>
      </c>
    </row>
    <row r="2547" spans="1:7" ht="15.75" thickBot="1" x14ac:dyDescent="0.3">
      <c r="A2547" s="47">
        <v>44266</v>
      </c>
      <c r="B2547" s="41">
        <v>33.61</v>
      </c>
      <c r="C2547" s="41">
        <v>33.619999999999997</v>
      </c>
      <c r="D2547" s="41">
        <v>33.21</v>
      </c>
      <c r="E2547" s="41">
        <v>33.4</v>
      </c>
      <c r="F2547" s="41">
        <v>33.4</v>
      </c>
      <c r="G2547" s="43">
        <v>5200</v>
      </c>
    </row>
    <row r="2548" spans="1:7" ht="15.75" thickBot="1" x14ac:dyDescent="0.3">
      <c r="A2548" s="47">
        <v>44267</v>
      </c>
      <c r="B2548" s="41">
        <v>33.71</v>
      </c>
      <c r="C2548" s="41">
        <v>33.71</v>
      </c>
      <c r="D2548" s="41">
        <v>33.47</v>
      </c>
      <c r="E2548" s="41">
        <v>33.53</v>
      </c>
      <c r="F2548" s="41">
        <v>33.53</v>
      </c>
      <c r="G2548" s="43">
        <v>14200</v>
      </c>
    </row>
    <row r="2549" spans="1:7" ht="15.75" thickBot="1" x14ac:dyDescent="0.3">
      <c r="A2549" s="47">
        <v>44270</v>
      </c>
      <c r="B2549" s="41">
        <v>33.56</v>
      </c>
      <c r="C2549" s="41">
        <v>33.56</v>
      </c>
      <c r="D2549" s="41">
        <v>32.909999999999997</v>
      </c>
      <c r="E2549" s="41">
        <v>32.96</v>
      </c>
      <c r="F2549" s="41">
        <v>32.96</v>
      </c>
      <c r="G2549" s="43">
        <v>22300</v>
      </c>
    </row>
    <row r="2550" spans="1:7" ht="15.75" thickBot="1" x14ac:dyDescent="0.3">
      <c r="A2550" s="47">
        <v>44271</v>
      </c>
      <c r="B2550" s="41">
        <v>32.93</v>
      </c>
      <c r="C2550" s="41">
        <v>32.93</v>
      </c>
      <c r="D2550" s="41">
        <v>32.090000000000003</v>
      </c>
      <c r="E2550" s="41">
        <v>32.78</v>
      </c>
      <c r="F2550" s="41">
        <v>32.78</v>
      </c>
      <c r="G2550" s="43">
        <v>91900</v>
      </c>
    </row>
    <row r="2551" spans="1:7" ht="15.75" thickBot="1" x14ac:dyDescent="0.3">
      <c r="A2551" s="47">
        <v>44272</v>
      </c>
      <c r="B2551" s="41">
        <v>32.89</v>
      </c>
      <c r="C2551" s="41">
        <v>32.94</v>
      </c>
      <c r="D2551" s="41">
        <v>31.97</v>
      </c>
      <c r="E2551" s="41">
        <v>32.01</v>
      </c>
      <c r="F2551" s="41">
        <v>32.01</v>
      </c>
      <c r="G2551" s="43">
        <v>15700</v>
      </c>
    </row>
    <row r="2552" spans="1:7" ht="15.75" thickBot="1" x14ac:dyDescent="0.3">
      <c r="A2552" s="47">
        <v>44273</v>
      </c>
      <c r="B2552" s="41">
        <v>31.98</v>
      </c>
      <c r="C2552" s="41">
        <v>32.15</v>
      </c>
      <c r="D2552" s="41">
        <v>31.93</v>
      </c>
      <c r="E2552" s="41">
        <v>32.04</v>
      </c>
      <c r="F2552" s="41">
        <v>32.04</v>
      </c>
      <c r="G2552" s="43">
        <v>13200</v>
      </c>
    </row>
    <row r="2553" spans="1:7" ht="15.75" thickBot="1" x14ac:dyDescent="0.3">
      <c r="A2553" s="47">
        <v>44274</v>
      </c>
      <c r="B2553" s="41">
        <v>32.17</v>
      </c>
      <c r="C2553" s="41">
        <v>32.56</v>
      </c>
      <c r="D2553" s="41">
        <v>31.92</v>
      </c>
      <c r="E2553" s="41">
        <v>32.19</v>
      </c>
      <c r="F2553" s="41">
        <v>32.19</v>
      </c>
      <c r="G2553" s="43">
        <v>11900</v>
      </c>
    </row>
    <row r="2554" spans="1:7" ht="15.75" thickBot="1" x14ac:dyDescent="0.3">
      <c r="A2554" s="47">
        <v>44277</v>
      </c>
      <c r="B2554" s="41">
        <v>32.159999999999997</v>
      </c>
      <c r="C2554" s="41">
        <v>32.200000000000003</v>
      </c>
      <c r="D2554" s="41">
        <v>30.91</v>
      </c>
      <c r="E2554" s="41">
        <v>30.91</v>
      </c>
      <c r="F2554" s="41">
        <v>30.91</v>
      </c>
      <c r="G2554" s="43">
        <v>39000</v>
      </c>
    </row>
    <row r="2555" spans="1:7" ht="15.75" thickBot="1" x14ac:dyDescent="0.3">
      <c r="A2555" s="47">
        <v>44278</v>
      </c>
      <c r="B2555" s="41">
        <v>30.91</v>
      </c>
      <c r="C2555" s="41">
        <v>31.41</v>
      </c>
      <c r="D2555" s="41">
        <v>30.9</v>
      </c>
      <c r="E2555" s="41">
        <v>31.12</v>
      </c>
      <c r="F2555" s="41">
        <v>31.12</v>
      </c>
      <c r="G2555" s="43">
        <v>11400</v>
      </c>
    </row>
    <row r="2556" spans="1:7" ht="15.75" thickBot="1" x14ac:dyDescent="0.3">
      <c r="A2556" s="47">
        <v>44279</v>
      </c>
      <c r="B2556" s="41">
        <v>30.96</v>
      </c>
      <c r="C2556" s="41">
        <v>31.28</v>
      </c>
      <c r="D2556" s="41">
        <v>30.8</v>
      </c>
      <c r="E2556" s="41">
        <v>31.27</v>
      </c>
      <c r="F2556" s="41">
        <v>31.27</v>
      </c>
      <c r="G2556" s="43">
        <v>12100</v>
      </c>
    </row>
    <row r="2557" spans="1:7" ht="15.75" thickBot="1" x14ac:dyDescent="0.3">
      <c r="A2557" s="47">
        <v>44280</v>
      </c>
      <c r="B2557" s="41">
        <v>31.22</v>
      </c>
      <c r="C2557" s="41">
        <v>31.66</v>
      </c>
      <c r="D2557" s="41">
        <v>30.66</v>
      </c>
      <c r="E2557" s="41">
        <v>30.72</v>
      </c>
      <c r="F2557" s="41">
        <v>30.72</v>
      </c>
      <c r="G2557" s="43">
        <v>15800</v>
      </c>
    </row>
    <row r="2558" spans="1:7" ht="15.75" thickBot="1" x14ac:dyDescent="0.3">
      <c r="A2558" s="47">
        <v>44281</v>
      </c>
      <c r="B2558" s="41">
        <v>30.48</v>
      </c>
      <c r="C2558" s="41">
        <v>30.48</v>
      </c>
      <c r="D2558" s="41">
        <v>29.96</v>
      </c>
      <c r="E2558" s="41">
        <v>30.19</v>
      </c>
      <c r="F2558" s="41">
        <v>30.19</v>
      </c>
      <c r="G2558" s="43">
        <v>10900</v>
      </c>
    </row>
    <row r="2559" spans="1:7" ht="15.75" thickBot="1" x14ac:dyDescent="0.3">
      <c r="A2559" s="47">
        <v>44284</v>
      </c>
      <c r="B2559" s="41">
        <v>30.37</v>
      </c>
      <c r="C2559" s="41">
        <v>30.73</v>
      </c>
      <c r="D2559" s="41">
        <v>30.04</v>
      </c>
      <c r="E2559" s="41">
        <v>30.12</v>
      </c>
      <c r="F2559" s="41">
        <v>30.12</v>
      </c>
      <c r="G2559" s="43">
        <v>7400</v>
      </c>
    </row>
    <row r="2560" spans="1:7" ht="15.75" thickBot="1" x14ac:dyDescent="0.3">
      <c r="A2560" s="47">
        <v>44285</v>
      </c>
      <c r="B2560" s="41">
        <v>29.99</v>
      </c>
      <c r="C2560" s="41">
        <v>29.99</v>
      </c>
      <c r="D2560" s="41">
        <v>29.23</v>
      </c>
      <c r="E2560" s="41">
        <v>29.29</v>
      </c>
      <c r="F2560" s="41">
        <v>29.29</v>
      </c>
      <c r="G2560" s="43">
        <v>48700</v>
      </c>
    </row>
    <row r="2561" spans="1:7" ht="15.75" thickBot="1" x14ac:dyDescent="0.3">
      <c r="A2561" s="47">
        <v>44286</v>
      </c>
      <c r="B2561" s="41">
        <v>29.12</v>
      </c>
      <c r="C2561" s="41">
        <v>29.27</v>
      </c>
      <c r="D2561" s="41">
        <v>28.9</v>
      </c>
      <c r="E2561" s="41">
        <v>28.99</v>
      </c>
      <c r="F2561" s="41">
        <v>28.99</v>
      </c>
      <c r="G2561" s="43">
        <v>9300</v>
      </c>
    </row>
    <row r="2562" spans="1:7" ht="15.75" thickBot="1" x14ac:dyDescent="0.3">
      <c r="A2562" s="47">
        <v>44287</v>
      </c>
      <c r="B2562" s="41">
        <v>28.96</v>
      </c>
      <c r="C2562" s="41">
        <v>28.99</v>
      </c>
      <c r="D2562" s="41">
        <v>28.6</v>
      </c>
      <c r="E2562" s="41">
        <v>28.68</v>
      </c>
      <c r="F2562" s="41">
        <v>28.68</v>
      </c>
      <c r="G2562" s="43">
        <v>21600</v>
      </c>
    </row>
    <row r="2563" spans="1:7" ht="15.75" thickBot="1" x14ac:dyDescent="0.3">
      <c r="A2563" s="47">
        <v>44291</v>
      </c>
      <c r="B2563" s="41">
        <v>28.32</v>
      </c>
      <c r="C2563" s="41">
        <v>28.44</v>
      </c>
      <c r="D2563" s="41">
        <v>28.1</v>
      </c>
      <c r="E2563" s="41">
        <v>28.1</v>
      </c>
      <c r="F2563" s="41">
        <v>28.1</v>
      </c>
      <c r="G2563" s="43">
        <v>12800</v>
      </c>
    </row>
    <row r="2564" spans="1:7" ht="15.75" thickBot="1" x14ac:dyDescent="0.3">
      <c r="A2564" s="47">
        <v>44292</v>
      </c>
      <c r="B2564" s="41">
        <v>28.07</v>
      </c>
      <c r="C2564" s="41">
        <v>28.24</v>
      </c>
      <c r="D2564" s="41">
        <v>27.92</v>
      </c>
      <c r="E2564" s="41">
        <v>27.97</v>
      </c>
      <c r="F2564" s="41">
        <v>27.97</v>
      </c>
      <c r="G2564" s="43">
        <v>18500</v>
      </c>
    </row>
    <row r="2565" spans="1:7" ht="15.75" thickBot="1" x14ac:dyDescent="0.3">
      <c r="A2565" s="47">
        <v>44293</v>
      </c>
      <c r="B2565" s="41">
        <v>28.05</v>
      </c>
      <c r="C2565" s="41">
        <v>28.1</v>
      </c>
      <c r="D2565" s="41">
        <v>27.71</v>
      </c>
      <c r="E2565" s="41">
        <v>27.83</v>
      </c>
      <c r="F2565" s="41">
        <v>27.83</v>
      </c>
      <c r="G2565" s="43">
        <v>31300</v>
      </c>
    </row>
    <row r="2566" spans="1:7" ht="15.75" thickBot="1" x14ac:dyDescent="0.3">
      <c r="A2566" s="47">
        <v>44294</v>
      </c>
      <c r="B2566" s="41">
        <v>27.61</v>
      </c>
      <c r="C2566" s="41">
        <v>28</v>
      </c>
      <c r="D2566" s="41">
        <v>27.61</v>
      </c>
      <c r="E2566" s="41">
        <v>27.77</v>
      </c>
      <c r="F2566" s="41">
        <v>27.77</v>
      </c>
      <c r="G2566" s="43">
        <v>6700</v>
      </c>
    </row>
    <row r="2567" spans="1:7" ht="15.75" thickBot="1" x14ac:dyDescent="0.3">
      <c r="A2567" s="47">
        <v>44295</v>
      </c>
      <c r="B2567" s="41">
        <v>27.95</v>
      </c>
      <c r="C2567" s="41">
        <v>28.17</v>
      </c>
      <c r="D2567" s="41">
        <v>27.75</v>
      </c>
      <c r="E2567" s="41">
        <v>27.94</v>
      </c>
      <c r="F2567" s="41">
        <v>27.94</v>
      </c>
      <c r="G2567" s="43">
        <v>14600</v>
      </c>
    </row>
    <row r="2568" spans="1:7" ht="15.75" thickBot="1" x14ac:dyDescent="0.3">
      <c r="A2568" s="47">
        <v>44298</v>
      </c>
      <c r="B2568" s="41">
        <v>28.17</v>
      </c>
      <c r="C2568" s="41">
        <v>28.31</v>
      </c>
      <c r="D2568" s="41">
        <v>27.81</v>
      </c>
      <c r="E2568" s="41">
        <v>27.87</v>
      </c>
      <c r="F2568" s="41">
        <v>27.87</v>
      </c>
      <c r="G2568" s="43">
        <v>11700</v>
      </c>
    </row>
    <row r="2569" spans="1:7" ht="15.75" thickBot="1" x14ac:dyDescent="0.3">
      <c r="A2569" s="47">
        <v>44299</v>
      </c>
      <c r="B2569" s="41">
        <v>27.87</v>
      </c>
      <c r="C2569" s="41">
        <v>28.05</v>
      </c>
      <c r="D2569" s="41">
        <v>27.84</v>
      </c>
      <c r="E2569" s="41">
        <v>28.05</v>
      </c>
      <c r="F2569" s="41">
        <v>28.05</v>
      </c>
      <c r="G2569" s="43">
        <v>9300</v>
      </c>
    </row>
    <row r="2570" spans="1:7" x14ac:dyDescent="0.25">
      <c r="A2570" s="47">
        <v>44300</v>
      </c>
      <c r="B2570" s="41">
        <v>28.13</v>
      </c>
      <c r="C2570" s="41">
        <v>28.22</v>
      </c>
      <c r="D2570" s="41">
        <v>28.1</v>
      </c>
      <c r="E2570" s="41">
        <v>28.26</v>
      </c>
      <c r="F2570" s="41">
        <v>28.26</v>
      </c>
      <c r="G2570" s="43">
        <v>7033</v>
      </c>
    </row>
    <row r="2571" spans="1:7" x14ac:dyDescent="0.25">
      <c r="A2571" s="46">
        <v>44287</v>
      </c>
      <c r="B2571" s="38">
        <v>28.959999</v>
      </c>
      <c r="C2571" s="38">
        <v>28.99</v>
      </c>
      <c r="D2571" s="38">
        <v>28.6</v>
      </c>
      <c r="E2571" s="38">
        <v>28.68</v>
      </c>
      <c r="F2571" s="38">
        <v>28.68</v>
      </c>
      <c r="G2571" s="38">
        <v>21600</v>
      </c>
    </row>
    <row r="2572" spans="1:7" x14ac:dyDescent="0.25">
      <c r="A2572" s="46">
        <v>44291</v>
      </c>
      <c r="B2572" s="38">
        <v>28.32</v>
      </c>
      <c r="C2572" s="38">
        <v>28.440000999999999</v>
      </c>
      <c r="D2572" s="38">
        <v>28.1</v>
      </c>
      <c r="E2572" s="38">
        <v>28.1</v>
      </c>
      <c r="F2572" s="38">
        <v>28.1</v>
      </c>
      <c r="G2572" s="38">
        <v>12800</v>
      </c>
    </row>
    <row r="2573" spans="1:7" x14ac:dyDescent="0.25">
      <c r="A2573" s="46">
        <v>44292</v>
      </c>
      <c r="B2573" s="38">
        <v>28.07</v>
      </c>
      <c r="C2573" s="38">
        <v>28.239000000000001</v>
      </c>
      <c r="D2573" s="38">
        <v>27.92</v>
      </c>
      <c r="E2573" s="38">
        <v>27.969999000000001</v>
      </c>
      <c r="F2573" s="38">
        <v>27.969999000000001</v>
      </c>
      <c r="G2573" s="38">
        <v>18500</v>
      </c>
    </row>
    <row r="2574" spans="1:7" x14ac:dyDescent="0.25">
      <c r="A2574" s="46">
        <v>44293</v>
      </c>
      <c r="B2574" s="38">
        <v>28.049999</v>
      </c>
      <c r="C2574" s="38">
        <v>28.1</v>
      </c>
      <c r="D2574" s="38">
        <v>27.709999</v>
      </c>
      <c r="E2574" s="38">
        <v>27.83</v>
      </c>
      <c r="F2574" s="38">
        <v>27.83</v>
      </c>
      <c r="G2574" s="38">
        <v>31300</v>
      </c>
    </row>
    <row r="2575" spans="1:7" x14ac:dyDescent="0.25">
      <c r="A2575" s="46">
        <v>44294</v>
      </c>
      <c r="B2575" s="38">
        <v>27.610001</v>
      </c>
      <c r="C2575" s="38">
        <v>28</v>
      </c>
      <c r="D2575" s="38">
        <v>27.610001</v>
      </c>
      <c r="E2575" s="38">
        <v>27.77</v>
      </c>
      <c r="F2575" s="38">
        <v>27.77</v>
      </c>
      <c r="G2575" s="38">
        <v>6700</v>
      </c>
    </row>
    <row r="2576" spans="1:7" x14ac:dyDescent="0.25">
      <c r="A2576" s="46">
        <v>44295</v>
      </c>
      <c r="B2576" s="38">
        <v>27.950001</v>
      </c>
      <c r="C2576" s="38">
        <v>28.17</v>
      </c>
      <c r="D2576" s="38">
        <v>27.75</v>
      </c>
      <c r="E2576" s="38">
        <v>27.940000999999999</v>
      </c>
      <c r="F2576" s="38">
        <v>27.940000999999999</v>
      </c>
      <c r="G2576" s="38">
        <v>14600</v>
      </c>
    </row>
    <row r="2577" spans="1:7" x14ac:dyDescent="0.25">
      <c r="A2577" s="46">
        <v>44298</v>
      </c>
      <c r="B2577" s="38">
        <v>28.17</v>
      </c>
      <c r="C2577" s="38">
        <v>28.309999000000001</v>
      </c>
      <c r="D2577" s="38">
        <v>27.809999000000001</v>
      </c>
      <c r="E2577" s="38">
        <v>27.870000999999998</v>
      </c>
      <c r="F2577" s="38">
        <v>27.870000999999998</v>
      </c>
      <c r="G2577" s="38">
        <v>11700</v>
      </c>
    </row>
    <row r="2578" spans="1:7" x14ac:dyDescent="0.25">
      <c r="A2578" s="46">
        <v>44299</v>
      </c>
      <c r="B2578" s="38">
        <v>27.870000999999998</v>
      </c>
      <c r="C2578" s="38">
        <v>28.049999</v>
      </c>
      <c r="D2578" s="38">
        <v>27.84</v>
      </c>
      <c r="E2578" s="38">
        <v>28.049999</v>
      </c>
      <c r="F2578" s="38">
        <v>28.049999</v>
      </c>
      <c r="G2578" s="38">
        <v>9300</v>
      </c>
    </row>
    <row r="2579" spans="1:7" x14ac:dyDescent="0.25">
      <c r="A2579" s="46">
        <v>44300</v>
      </c>
      <c r="B2579" s="38">
        <v>28.129999000000002</v>
      </c>
      <c r="C2579" s="38">
        <v>28.309999000000001</v>
      </c>
      <c r="D2579" s="38">
        <v>28.030000999999999</v>
      </c>
      <c r="E2579" s="38">
        <v>28.257000000000001</v>
      </c>
      <c r="F2579" s="38">
        <v>28.257000000000001</v>
      </c>
      <c r="G2579" s="38">
        <v>7000</v>
      </c>
    </row>
    <row r="2580" spans="1:7" x14ac:dyDescent="0.25">
      <c r="A2580" s="46">
        <v>44301</v>
      </c>
      <c r="B2580" s="38">
        <v>28.02</v>
      </c>
      <c r="C2580" s="38">
        <v>28.030000999999999</v>
      </c>
      <c r="D2580" s="38">
        <v>27.709999</v>
      </c>
      <c r="E2580" s="38">
        <v>28.030000999999999</v>
      </c>
      <c r="F2580" s="38">
        <v>28.030000999999999</v>
      </c>
      <c r="G2580" s="38">
        <v>10900</v>
      </c>
    </row>
    <row r="2581" spans="1:7" x14ac:dyDescent="0.25">
      <c r="A2581" s="46">
        <v>44302</v>
      </c>
      <c r="B2581" s="38">
        <v>28.18</v>
      </c>
      <c r="C2581" s="38">
        <v>28.24</v>
      </c>
      <c r="D2581" s="38">
        <v>27.83</v>
      </c>
      <c r="E2581" s="38">
        <v>28</v>
      </c>
      <c r="F2581" s="38">
        <v>28</v>
      </c>
      <c r="G2581" s="38">
        <v>11500</v>
      </c>
    </row>
    <row r="2582" spans="1:7" x14ac:dyDescent="0.25">
      <c r="A2582" s="46">
        <v>44305</v>
      </c>
      <c r="B2582" s="38">
        <v>27.85</v>
      </c>
      <c r="C2582" s="38">
        <v>28.700001</v>
      </c>
      <c r="D2582" s="38">
        <v>27.85</v>
      </c>
      <c r="E2582" s="38">
        <v>28.34</v>
      </c>
      <c r="F2582" s="38">
        <v>28.34</v>
      </c>
      <c r="G2582" s="38">
        <v>15800</v>
      </c>
    </row>
    <row r="2583" spans="1:7" x14ac:dyDescent="0.25">
      <c r="A2583" s="46">
        <v>44306</v>
      </c>
      <c r="B2583" s="38">
        <v>28.450001</v>
      </c>
      <c r="C2583" s="38">
        <v>29.17</v>
      </c>
      <c r="D2583" s="38">
        <v>28.450001</v>
      </c>
      <c r="E2583" s="38">
        <v>28.860001</v>
      </c>
      <c r="F2583" s="38">
        <v>28.860001</v>
      </c>
      <c r="G2583" s="38">
        <v>13400</v>
      </c>
    </row>
    <row r="2584" spans="1:7" x14ac:dyDescent="0.25">
      <c r="A2584" s="46">
        <v>44307</v>
      </c>
      <c r="B2584" s="38">
        <v>29.09</v>
      </c>
      <c r="C2584" s="38">
        <v>29.09</v>
      </c>
      <c r="D2584" s="38">
        <v>28.309999000000001</v>
      </c>
      <c r="E2584" s="38">
        <v>28.450001</v>
      </c>
      <c r="F2584" s="38">
        <v>28.450001</v>
      </c>
      <c r="G2584" s="38">
        <v>4500</v>
      </c>
    </row>
    <row r="2585" spans="1:7" x14ac:dyDescent="0.25">
      <c r="A2585" s="46">
        <v>44308</v>
      </c>
      <c r="B2585" s="38">
        <v>28.309999000000001</v>
      </c>
      <c r="C2585" s="38">
        <v>29.110001</v>
      </c>
      <c r="D2585" s="38">
        <v>28.200001</v>
      </c>
      <c r="E2585" s="38">
        <v>28.969999000000001</v>
      </c>
      <c r="F2585" s="38">
        <v>28.969999000000001</v>
      </c>
      <c r="G2585" s="38">
        <v>11600</v>
      </c>
    </row>
    <row r="2586" spans="1:7" x14ac:dyDescent="0.25">
      <c r="A2586" s="46">
        <v>44309</v>
      </c>
      <c r="B2586" s="38">
        <v>28.959999</v>
      </c>
      <c r="C2586" s="38">
        <v>29.01</v>
      </c>
      <c r="D2586" s="38">
        <v>28.670999999999999</v>
      </c>
      <c r="E2586" s="38">
        <v>28.75</v>
      </c>
      <c r="F2586" s="38">
        <v>28.75</v>
      </c>
      <c r="G2586" s="38">
        <v>6200</v>
      </c>
    </row>
    <row r="2587" spans="1:7" x14ac:dyDescent="0.25">
      <c r="A2587" s="46">
        <v>44312</v>
      </c>
      <c r="B2587" s="38">
        <v>28.76</v>
      </c>
      <c r="C2587" s="38">
        <v>28.76</v>
      </c>
      <c r="D2587" s="38">
        <v>28.540001</v>
      </c>
      <c r="E2587" s="38">
        <v>28.639999</v>
      </c>
      <c r="F2587" s="38">
        <v>28.639999</v>
      </c>
      <c r="G2587" s="38">
        <v>3900</v>
      </c>
    </row>
    <row r="2588" spans="1:7" x14ac:dyDescent="0.25">
      <c r="A2588" s="46">
        <v>44313</v>
      </c>
      <c r="B2588" s="38">
        <v>28.639999</v>
      </c>
      <c r="C2588" s="38">
        <v>28.870000999999998</v>
      </c>
      <c r="D2588" s="38">
        <v>28.18</v>
      </c>
      <c r="E2588" s="38">
        <v>28.18</v>
      </c>
      <c r="F2588" s="38">
        <v>28.18</v>
      </c>
      <c r="G2588" s="38">
        <v>18500</v>
      </c>
    </row>
    <row r="2589" spans="1:7" x14ac:dyDescent="0.25">
      <c r="A2589" s="46">
        <v>44314</v>
      </c>
      <c r="B2589" s="38">
        <v>28.15</v>
      </c>
      <c r="C2589" s="38">
        <v>28.260999999999999</v>
      </c>
      <c r="D2589" s="38">
        <v>28.1</v>
      </c>
      <c r="E2589" s="38">
        <v>28.260999999999999</v>
      </c>
      <c r="F2589" s="38">
        <v>28.260999999999999</v>
      </c>
      <c r="G2589" s="38">
        <v>5600</v>
      </c>
    </row>
    <row r="2590" spans="1:7" x14ac:dyDescent="0.25">
      <c r="A2590" s="46">
        <v>44315</v>
      </c>
      <c r="B2590" s="38">
        <v>27.969999000000001</v>
      </c>
      <c r="C2590" s="38">
        <v>28.43</v>
      </c>
      <c r="D2590" s="38">
        <v>27.969999000000001</v>
      </c>
      <c r="E2590" s="38">
        <v>28.190000999999999</v>
      </c>
      <c r="F2590" s="38">
        <v>28.190000999999999</v>
      </c>
      <c r="G2590" s="38">
        <v>5800</v>
      </c>
    </row>
    <row r="2591" spans="1:7" x14ac:dyDescent="0.25">
      <c r="A2591" s="46">
        <v>44316</v>
      </c>
      <c r="B2591" s="38">
        <v>28.33</v>
      </c>
      <c r="C2591" s="38">
        <v>28.58</v>
      </c>
      <c r="D2591" s="38">
        <v>28.219999000000001</v>
      </c>
      <c r="E2591" s="38">
        <v>28.58</v>
      </c>
      <c r="F2591" s="38">
        <v>28.58</v>
      </c>
      <c r="G2591" s="38">
        <v>11300</v>
      </c>
    </row>
    <row r="2592" spans="1:7" x14ac:dyDescent="0.25">
      <c r="A2592" s="46">
        <v>44319</v>
      </c>
      <c r="B2592" s="38">
        <v>28.469999000000001</v>
      </c>
      <c r="C2592" s="38">
        <v>28.469999000000001</v>
      </c>
      <c r="D2592" s="38">
        <v>28.01</v>
      </c>
      <c r="E2592" s="38">
        <v>28.17</v>
      </c>
      <c r="F2592" s="38">
        <v>28.17</v>
      </c>
      <c r="G2592" s="38">
        <v>32000</v>
      </c>
    </row>
    <row r="2593" spans="1:7" x14ac:dyDescent="0.25">
      <c r="A2593" s="46">
        <v>44320</v>
      </c>
      <c r="B2593" s="38">
        <v>28.34</v>
      </c>
      <c r="C2593" s="38">
        <v>28.915001</v>
      </c>
      <c r="D2593" s="38">
        <v>28.34</v>
      </c>
      <c r="E2593" s="38">
        <v>28.513000000000002</v>
      </c>
      <c r="F2593" s="38">
        <v>28.513000000000002</v>
      </c>
      <c r="G2593" s="38">
        <v>14500</v>
      </c>
    </row>
    <row r="2594" spans="1:7" x14ac:dyDescent="0.25">
      <c r="A2594" s="46">
        <v>44321</v>
      </c>
      <c r="B2594" s="38">
        <v>28.200001</v>
      </c>
      <c r="C2594" s="38">
        <v>28.349001000000001</v>
      </c>
      <c r="D2594" s="38">
        <v>27.950001</v>
      </c>
      <c r="E2594" s="38">
        <v>28.15</v>
      </c>
      <c r="F2594" s="38">
        <v>28.15</v>
      </c>
      <c r="G2594" s="38">
        <v>14000</v>
      </c>
    </row>
    <row r="2595" spans="1:7" x14ac:dyDescent="0.25">
      <c r="A2595" s="46">
        <v>44322</v>
      </c>
      <c r="B2595" s="38">
        <v>28.139999</v>
      </c>
      <c r="C2595" s="38">
        <v>28.25</v>
      </c>
      <c r="D2595" s="38">
        <v>28.079000000000001</v>
      </c>
      <c r="E2595" s="38">
        <v>28.079000000000001</v>
      </c>
      <c r="F2595" s="38">
        <v>28.079000000000001</v>
      </c>
      <c r="G2595" s="38">
        <v>4600</v>
      </c>
    </row>
    <row r="2596" spans="1:7" x14ac:dyDescent="0.25">
      <c r="A2596" s="46">
        <v>44323</v>
      </c>
      <c r="B2596" s="38">
        <v>28.200001</v>
      </c>
      <c r="C2596" s="38">
        <v>28.200001</v>
      </c>
      <c r="D2596" s="38">
        <v>27.570999</v>
      </c>
      <c r="E2596" s="38">
        <v>27.58</v>
      </c>
      <c r="F2596" s="38">
        <v>27.58</v>
      </c>
      <c r="G2596" s="38">
        <v>12100</v>
      </c>
    </row>
    <row r="2597" spans="1:7" x14ac:dyDescent="0.25">
      <c r="A2597" s="46">
        <v>44326</v>
      </c>
      <c r="B2597" s="38">
        <v>27.540001</v>
      </c>
      <c r="C2597" s="38">
        <v>27.914000000000001</v>
      </c>
      <c r="D2597" s="38">
        <v>27.209999</v>
      </c>
      <c r="E2597" s="38">
        <v>27.914000000000001</v>
      </c>
      <c r="F2597" s="38">
        <v>27.914000000000001</v>
      </c>
      <c r="G2597" s="38">
        <v>17300</v>
      </c>
    </row>
    <row r="2598" spans="1:7" x14ac:dyDescent="0.25">
      <c r="A2598" s="46">
        <v>44327</v>
      </c>
      <c r="B2598" s="38">
        <v>28.43</v>
      </c>
      <c r="C2598" s="38">
        <v>28.969999000000001</v>
      </c>
      <c r="D2598" s="38">
        <v>28.24</v>
      </c>
      <c r="E2598" s="38">
        <v>28.889999</v>
      </c>
      <c r="F2598" s="38">
        <v>28.889999</v>
      </c>
      <c r="G2598" s="38">
        <v>23900</v>
      </c>
    </row>
    <row r="2599" spans="1:7" x14ac:dyDescent="0.25">
      <c r="A2599" s="46">
        <v>44328</v>
      </c>
      <c r="B2599" s="38">
        <v>29.290001</v>
      </c>
      <c r="C2599" s="38">
        <v>31.08</v>
      </c>
      <c r="D2599" s="38">
        <v>29.290001</v>
      </c>
      <c r="E2599" s="38">
        <v>30.76</v>
      </c>
      <c r="F2599" s="38">
        <v>30.76</v>
      </c>
      <c r="G2599" s="38">
        <v>30700</v>
      </c>
    </row>
    <row r="2600" spans="1:7" x14ac:dyDescent="0.25">
      <c r="A2600" s="46">
        <v>44329</v>
      </c>
      <c r="B2600" s="38">
        <v>30.049999</v>
      </c>
      <c r="C2600" s="38">
        <v>30.23</v>
      </c>
      <c r="D2600" s="38">
        <v>29.200001</v>
      </c>
      <c r="E2600" s="38">
        <v>29.4</v>
      </c>
      <c r="F2600" s="38">
        <v>29.4</v>
      </c>
      <c r="G2600" s="38">
        <v>12700</v>
      </c>
    </row>
    <row r="2601" spans="1:7" x14ac:dyDescent="0.25">
      <c r="A2601" s="46">
        <v>44330</v>
      </c>
      <c r="B2601" s="38">
        <v>28.67</v>
      </c>
      <c r="C2601" s="38">
        <v>28.74</v>
      </c>
      <c r="D2601" s="38">
        <v>27.68</v>
      </c>
      <c r="E2601" s="38">
        <v>27.74</v>
      </c>
      <c r="F2601" s="38">
        <v>27.74</v>
      </c>
      <c r="G2601" s="38">
        <v>25500</v>
      </c>
    </row>
    <row r="2602" spans="1:7" x14ac:dyDescent="0.25">
      <c r="A2602" s="46">
        <v>44333</v>
      </c>
      <c r="B2602" s="38">
        <v>28.02</v>
      </c>
      <c r="C2602" s="38">
        <v>28.809999000000001</v>
      </c>
      <c r="D2602" s="38">
        <v>27.950001</v>
      </c>
      <c r="E2602" s="38">
        <v>28.52</v>
      </c>
      <c r="F2602" s="38">
        <v>28.52</v>
      </c>
      <c r="G2602" s="38">
        <v>7800</v>
      </c>
    </row>
    <row r="2603" spans="1:7" x14ac:dyDescent="0.25">
      <c r="A2603" s="46">
        <v>44334</v>
      </c>
      <c r="B2603" s="38">
        <v>28.299999</v>
      </c>
      <c r="C2603" s="38">
        <v>29.16</v>
      </c>
      <c r="D2603" s="38">
        <v>28.02</v>
      </c>
      <c r="E2603" s="38">
        <v>29.16</v>
      </c>
      <c r="F2603" s="38">
        <v>29.16</v>
      </c>
      <c r="G2603" s="38">
        <v>6100</v>
      </c>
    </row>
    <row r="2604" spans="1:7" x14ac:dyDescent="0.25">
      <c r="A2604" s="46">
        <v>44335</v>
      </c>
      <c r="B2604" s="38">
        <v>29.719999000000001</v>
      </c>
      <c r="C2604" s="38">
        <v>30.709999</v>
      </c>
      <c r="D2604" s="38">
        <v>29.309999000000001</v>
      </c>
      <c r="E2604" s="38">
        <v>29.309999000000001</v>
      </c>
      <c r="F2604" s="38">
        <v>29.309999000000001</v>
      </c>
      <c r="G2604" s="38">
        <v>24700</v>
      </c>
    </row>
    <row r="2605" spans="1:7" x14ac:dyDescent="0.25">
      <c r="A2605" s="46">
        <v>44336</v>
      </c>
      <c r="B2605" s="38">
        <v>29</v>
      </c>
      <c r="C2605" s="38">
        <v>29.032</v>
      </c>
      <c r="D2605" s="38">
        <v>28.68</v>
      </c>
      <c r="E2605" s="38">
        <v>28.73</v>
      </c>
      <c r="F2605" s="38">
        <v>28.73</v>
      </c>
      <c r="G2605" s="38">
        <v>5400</v>
      </c>
    </row>
    <row r="2606" spans="1:7" x14ac:dyDescent="0.25">
      <c r="A2606" s="46">
        <v>44337</v>
      </c>
      <c r="B2606" s="38">
        <v>28.420999999999999</v>
      </c>
      <c r="C2606" s="38">
        <v>28.610001</v>
      </c>
      <c r="D2606" s="38">
        <v>28.290001</v>
      </c>
      <c r="E2606" s="38">
        <v>28.549999</v>
      </c>
      <c r="F2606" s="38">
        <v>28.549999</v>
      </c>
      <c r="G2606" s="38">
        <v>9900</v>
      </c>
    </row>
    <row r="2607" spans="1:7" x14ac:dyDescent="0.25">
      <c r="A2607" s="46">
        <v>44340</v>
      </c>
      <c r="B2607" s="38">
        <v>28.17</v>
      </c>
      <c r="C2607" s="38">
        <v>28.17</v>
      </c>
      <c r="D2607" s="38">
        <v>27.688998999999999</v>
      </c>
      <c r="E2607" s="38">
        <v>27.83</v>
      </c>
      <c r="F2607" s="38">
        <v>27.83</v>
      </c>
      <c r="G2607" s="38">
        <v>13700</v>
      </c>
    </row>
    <row r="2608" spans="1:7" x14ac:dyDescent="0.25">
      <c r="A2608" s="46">
        <v>44341</v>
      </c>
      <c r="B2608" s="38">
        <v>27.799999</v>
      </c>
      <c r="C2608" s="38">
        <v>28.09</v>
      </c>
      <c r="D2608" s="38">
        <v>27.799999</v>
      </c>
      <c r="E2608" s="38">
        <v>28.030000999999999</v>
      </c>
      <c r="F2608" s="38">
        <v>28.030000999999999</v>
      </c>
      <c r="G2608" s="38">
        <v>4900</v>
      </c>
    </row>
    <row r="2609" spans="1:7" x14ac:dyDescent="0.25">
      <c r="A2609" s="46">
        <v>44342</v>
      </c>
      <c r="B2609" s="38">
        <v>27.789000000000001</v>
      </c>
      <c r="C2609" s="38">
        <v>27.789000000000001</v>
      </c>
      <c r="D2609" s="38">
        <v>27.309999000000001</v>
      </c>
      <c r="E2609" s="38">
        <v>27.469999000000001</v>
      </c>
      <c r="F2609" s="38">
        <v>27.469999000000001</v>
      </c>
      <c r="G2609" s="38">
        <v>7100</v>
      </c>
    </row>
    <row r="2610" spans="1:7" x14ac:dyDescent="0.25">
      <c r="A2610" s="46">
        <v>44343</v>
      </c>
      <c r="B2610" s="38">
        <v>27.290001</v>
      </c>
      <c r="C2610" s="38">
        <v>27.41</v>
      </c>
      <c r="D2610" s="38">
        <v>26.68</v>
      </c>
      <c r="E2610" s="38">
        <v>26.809999000000001</v>
      </c>
      <c r="F2610" s="38">
        <v>26.809999000000001</v>
      </c>
      <c r="G2610" s="38">
        <v>13200</v>
      </c>
    </row>
    <row r="2611" spans="1:7" x14ac:dyDescent="0.25">
      <c r="A2611" s="46">
        <v>44344</v>
      </c>
      <c r="B2611" s="38">
        <v>26.610001</v>
      </c>
      <c r="C2611" s="38">
        <v>26.92</v>
      </c>
      <c r="D2611" s="38">
        <v>26.51</v>
      </c>
      <c r="E2611" s="38">
        <v>26.91</v>
      </c>
      <c r="F2611" s="38">
        <v>26.91</v>
      </c>
      <c r="G2611" s="38">
        <v>27700</v>
      </c>
    </row>
    <row r="2612" spans="1:7" x14ac:dyDescent="0.25">
      <c r="A2612" s="46">
        <v>44348</v>
      </c>
      <c r="B2612" s="38">
        <v>26.68</v>
      </c>
      <c r="C2612" s="38">
        <v>27.120000999999998</v>
      </c>
      <c r="D2612" s="38">
        <v>26.549999</v>
      </c>
      <c r="E2612" s="38">
        <v>27.07</v>
      </c>
      <c r="F2612" s="38">
        <v>27.07</v>
      </c>
      <c r="G2612" s="38">
        <v>14900</v>
      </c>
    </row>
    <row r="2613" spans="1:7" x14ac:dyDescent="0.25">
      <c r="A2613" s="46">
        <v>44349</v>
      </c>
      <c r="B2613" s="38">
        <v>26.959999</v>
      </c>
      <c r="C2613" s="38">
        <v>27.209999</v>
      </c>
      <c r="D2613" s="38">
        <v>26.75</v>
      </c>
      <c r="E2613" s="38">
        <v>27.190000999999999</v>
      </c>
      <c r="F2613" s="38">
        <v>27.190000999999999</v>
      </c>
      <c r="G2613" s="38">
        <v>10800</v>
      </c>
    </row>
    <row r="2614" spans="1:7" x14ac:dyDescent="0.25">
      <c r="A2614" s="46">
        <v>44350</v>
      </c>
      <c r="B2614" s="38">
        <v>27.540001</v>
      </c>
      <c r="C2614" s="38">
        <v>27.57</v>
      </c>
      <c r="D2614" s="38">
        <v>27.200001</v>
      </c>
      <c r="E2614" s="38">
        <v>27.4</v>
      </c>
      <c r="F2614" s="38">
        <v>27.4</v>
      </c>
      <c r="G2614" s="38">
        <v>9300</v>
      </c>
    </row>
    <row r="2615" spans="1:7" x14ac:dyDescent="0.25">
      <c r="A2615" s="46">
        <v>44351</v>
      </c>
      <c r="B2615" s="38">
        <v>26.99</v>
      </c>
      <c r="C2615" s="38">
        <v>27.01</v>
      </c>
      <c r="D2615" s="38">
        <v>26.74</v>
      </c>
      <c r="E2615" s="38">
        <v>26.780000999999999</v>
      </c>
      <c r="F2615" s="38">
        <v>26.780000999999999</v>
      </c>
      <c r="G2615" s="38">
        <v>15100</v>
      </c>
    </row>
    <row r="2616" spans="1:7" x14ac:dyDescent="0.25">
      <c r="A2616" s="46">
        <v>44354</v>
      </c>
      <c r="B2616" s="38">
        <v>26.870000999999998</v>
      </c>
      <c r="C2616" s="38">
        <v>26.889999</v>
      </c>
      <c r="D2616" s="38">
        <v>26.52</v>
      </c>
      <c r="E2616" s="38">
        <v>26.52</v>
      </c>
      <c r="F2616" s="38">
        <v>26.52</v>
      </c>
      <c r="G2616" s="38">
        <v>3800</v>
      </c>
    </row>
    <row r="2617" spans="1:7" x14ac:dyDescent="0.25">
      <c r="A2617" s="46">
        <v>44355</v>
      </c>
      <c r="B2617" s="38">
        <v>26.360001</v>
      </c>
      <c r="C2617" s="38">
        <v>26.809999000000001</v>
      </c>
      <c r="D2617" s="38">
        <v>26.34</v>
      </c>
      <c r="E2617" s="38">
        <v>26.49</v>
      </c>
      <c r="F2617" s="38">
        <v>26.49</v>
      </c>
      <c r="G2617" s="38">
        <v>19800</v>
      </c>
    </row>
    <row r="2618" spans="1:7" x14ac:dyDescent="0.25">
      <c r="A2618" s="46">
        <v>44356</v>
      </c>
      <c r="B2618" s="38">
        <v>26.75</v>
      </c>
      <c r="C2618" s="38">
        <v>26.84</v>
      </c>
      <c r="D2618" s="38">
        <v>26.540001</v>
      </c>
      <c r="E2618" s="38">
        <v>26.790001</v>
      </c>
      <c r="F2618" s="38">
        <v>26.790001</v>
      </c>
      <c r="G2618" s="38">
        <v>46000</v>
      </c>
    </row>
    <row r="2619" spans="1:7" x14ac:dyDescent="0.25">
      <c r="A2619" s="46">
        <v>44357</v>
      </c>
      <c r="B2619" s="38">
        <v>26.59</v>
      </c>
      <c r="C2619" s="38">
        <v>26.59</v>
      </c>
      <c r="D2619" s="38">
        <v>25.74</v>
      </c>
      <c r="E2619" s="38">
        <v>25.76</v>
      </c>
      <c r="F2619" s="38">
        <v>25.76</v>
      </c>
      <c r="G2619" s="38">
        <v>45700</v>
      </c>
    </row>
    <row r="2620" spans="1:7" x14ac:dyDescent="0.25">
      <c r="A2620" s="46">
        <v>44358</v>
      </c>
      <c r="B2620" s="38">
        <v>25.629999000000002</v>
      </c>
      <c r="C2620" s="38">
        <v>25.629999000000002</v>
      </c>
      <c r="D2620" s="38">
        <v>25.389999</v>
      </c>
      <c r="E2620" s="38">
        <v>25.530000999999999</v>
      </c>
      <c r="F2620" s="38">
        <v>25.530000999999999</v>
      </c>
      <c r="G2620" s="38">
        <v>7800</v>
      </c>
    </row>
    <row r="2621" spans="1:7" x14ac:dyDescent="0.25">
      <c r="A2621" s="46">
        <v>44361</v>
      </c>
      <c r="B2621" s="38">
        <v>25.67</v>
      </c>
      <c r="C2621" s="38">
        <v>25.92</v>
      </c>
      <c r="D2621" s="38">
        <v>25.469999000000001</v>
      </c>
      <c r="E2621" s="38">
        <v>25.68</v>
      </c>
      <c r="F2621" s="38">
        <v>25.68</v>
      </c>
      <c r="G2621" s="38">
        <v>13000</v>
      </c>
    </row>
    <row r="2622" spans="1:7" x14ac:dyDescent="0.25">
      <c r="A2622" s="46">
        <v>44362</v>
      </c>
      <c r="B2622" s="38">
        <v>25.861000000000001</v>
      </c>
      <c r="C2622" s="38">
        <v>26.129999000000002</v>
      </c>
      <c r="D2622" s="38">
        <v>25.780000999999999</v>
      </c>
      <c r="E2622" s="38">
        <v>25.92</v>
      </c>
      <c r="F2622" s="38">
        <v>25.92</v>
      </c>
      <c r="G2622" s="38">
        <v>10900</v>
      </c>
    </row>
    <row r="2623" spans="1:7" x14ac:dyDescent="0.25">
      <c r="A2623" s="46">
        <v>44363</v>
      </c>
      <c r="B2623" s="38">
        <v>25.700001</v>
      </c>
      <c r="C2623" s="38">
        <v>26.190000999999999</v>
      </c>
      <c r="D2623" s="38">
        <v>25.638999999999999</v>
      </c>
      <c r="E2623" s="38">
        <v>26.030000999999999</v>
      </c>
      <c r="F2623" s="38">
        <v>26.030000999999999</v>
      </c>
      <c r="G2623" s="38">
        <v>11000</v>
      </c>
    </row>
    <row r="2624" spans="1:7" x14ac:dyDescent="0.25">
      <c r="A2624" s="46">
        <v>44364</v>
      </c>
      <c r="B2624" s="38">
        <v>25.809999000000001</v>
      </c>
      <c r="C2624" s="38">
        <v>26.030000999999999</v>
      </c>
      <c r="D2624" s="38">
        <v>25.59</v>
      </c>
      <c r="E2624" s="38">
        <v>25.799999</v>
      </c>
      <c r="F2624" s="38">
        <v>25.799999</v>
      </c>
      <c r="G2624" s="38">
        <v>22200</v>
      </c>
    </row>
    <row r="2625" spans="1:7" x14ac:dyDescent="0.25">
      <c r="A2625" s="46">
        <v>44365</v>
      </c>
      <c r="B2625" s="38">
        <v>26.59</v>
      </c>
      <c r="C2625" s="38">
        <v>26.809000000000001</v>
      </c>
      <c r="D2625" s="38">
        <v>26.195999</v>
      </c>
      <c r="E2625" s="38">
        <v>26.68</v>
      </c>
      <c r="F2625" s="38">
        <v>26.68</v>
      </c>
      <c r="G2625" s="38">
        <v>16600</v>
      </c>
    </row>
    <row r="2626" spans="1:7" x14ac:dyDescent="0.25">
      <c r="A2626" s="46">
        <v>44368</v>
      </c>
      <c r="B2626" s="38">
        <v>26.35</v>
      </c>
      <c r="C2626" s="38">
        <v>26.530000999999999</v>
      </c>
      <c r="D2626" s="38">
        <v>25.9</v>
      </c>
      <c r="E2626" s="38">
        <v>26.128</v>
      </c>
      <c r="F2626" s="38">
        <v>26.128</v>
      </c>
      <c r="G2626" s="38">
        <v>22000</v>
      </c>
    </row>
    <row r="2627" spans="1:7" x14ac:dyDescent="0.25">
      <c r="A2627" s="46">
        <v>44369</v>
      </c>
      <c r="B2627" s="38">
        <v>26.355</v>
      </c>
      <c r="C2627" s="38">
        <v>26.370000999999998</v>
      </c>
      <c r="D2627" s="38">
        <v>25.82</v>
      </c>
      <c r="E2627" s="38">
        <v>25.82</v>
      </c>
      <c r="F2627" s="38">
        <v>25.82</v>
      </c>
      <c r="G2627" s="38">
        <v>11500</v>
      </c>
    </row>
    <row r="2628" spans="1:7" x14ac:dyDescent="0.25">
      <c r="A2628" s="46">
        <v>44370</v>
      </c>
      <c r="B2628" s="38">
        <v>25.5</v>
      </c>
      <c r="C2628" s="38">
        <v>25.620000999999998</v>
      </c>
      <c r="D2628" s="38">
        <v>25.35</v>
      </c>
      <c r="E2628" s="38">
        <v>25.58</v>
      </c>
      <c r="F2628" s="38">
        <v>25.58</v>
      </c>
      <c r="G2628" s="38">
        <v>8600</v>
      </c>
    </row>
    <row r="2629" spans="1:7" x14ac:dyDescent="0.25">
      <c r="A2629" s="46">
        <v>44371</v>
      </c>
      <c r="B2629" s="38">
        <v>25.219999000000001</v>
      </c>
      <c r="C2629" s="38">
        <v>25.35</v>
      </c>
      <c r="D2629" s="38">
        <v>25.111000000000001</v>
      </c>
      <c r="E2629" s="38">
        <v>25.309999000000001</v>
      </c>
      <c r="F2629" s="38">
        <v>25.309999000000001</v>
      </c>
      <c r="G2629" s="38">
        <v>10800</v>
      </c>
    </row>
    <row r="2630" spans="1:7" x14ac:dyDescent="0.25">
      <c r="A2630" s="46">
        <v>44372</v>
      </c>
      <c r="B2630" s="38">
        <v>25.27</v>
      </c>
      <c r="C2630" s="38">
        <v>25.459999</v>
      </c>
      <c r="D2630" s="38">
        <v>25.219999000000001</v>
      </c>
      <c r="E2630" s="38">
        <v>25.325001</v>
      </c>
      <c r="F2630" s="38">
        <v>25.325001</v>
      </c>
      <c r="G2630" s="38">
        <v>7500</v>
      </c>
    </row>
    <row r="2631" spans="1:7" x14ac:dyDescent="0.25">
      <c r="A2631" s="46">
        <v>44375</v>
      </c>
      <c r="B2631" s="38">
        <v>25.120000999999998</v>
      </c>
      <c r="C2631" s="38">
        <v>25.379999000000002</v>
      </c>
      <c r="D2631" s="38">
        <v>25.01</v>
      </c>
      <c r="E2631" s="38">
        <v>25.222999999999999</v>
      </c>
      <c r="F2631" s="38">
        <v>25.222999999999999</v>
      </c>
      <c r="G2631" s="38">
        <v>13300</v>
      </c>
    </row>
    <row r="2632" spans="1:7" x14ac:dyDescent="0.25">
      <c r="A2632" s="46">
        <v>44376</v>
      </c>
      <c r="B2632" s="38">
        <v>25.08</v>
      </c>
      <c r="C2632" s="38">
        <v>25.530000999999999</v>
      </c>
      <c r="D2632" s="38">
        <v>25.08</v>
      </c>
      <c r="E2632" s="38">
        <v>25.5</v>
      </c>
      <c r="F2632" s="38">
        <v>25.5</v>
      </c>
      <c r="G2632" s="38">
        <v>7900</v>
      </c>
    </row>
    <row r="2633" spans="1:7" x14ac:dyDescent="0.25">
      <c r="A2633" s="46">
        <v>44377</v>
      </c>
      <c r="B2633" s="38">
        <v>25.540001</v>
      </c>
      <c r="C2633" s="38">
        <v>25.700001</v>
      </c>
      <c r="D2633" s="38">
        <v>25.34</v>
      </c>
      <c r="E2633" s="38">
        <v>25.610001</v>
      </c>
      <c r="F2633" s="38">
        <v>25.610001</v>
      </c>
      <c r="G2633" s="38">
        <v>4500</v>
      </c>
    </row>
    <row r="2634" spans="1:7" x14ac:dyDescent="0.25">
      <c r="A2634" s="46">
        <v>44378</v>
      </c>
      <c r="B2634" s="45">
        <v>25.360001</v>
      </c>
      <c r="C2634" s="45">
        <v>25.540001</v>
      </c>
      <c r="D2634" s="45">
        <v>25.360001</v>
      </c>
      <c r="E2634" s="45">
        <v>25.450001</v>
      </c>
      <c r="F2634" s="45">
        <v>25.450001</v>
      </c>
      <c r="G2634" s="45">
        <v>12000</v>
      </c>
    </row>
    <row r="2635" spans="1:7" x14ac:dyDescent="0.25">
      <c r="A2635" s="46">
        <v>44379</v>
      </c>
      <c r="B2635" s="45">
        <v>25.200001</v>
      </c>
      <c r="C2635" s="45">
        <v>25.469999000000001</v>
      </c>
      <c r="D2635" s="45">
        <v>24.969999000000001</v>
      </c>
      <c r="E2635" s="45">
        <v>25.469999000000001</v>
      </c>
      <c r="F2635" s="45">
        <v>25.469999000000001</v>
      </c>
      <c r="G2635" s="45">
        <v>17100</v>
      </c>
    </row>
    <row r="2636" spans="1:7" x14ac:dyDescent="0.25">
      <c r="A2636" s="46">
        <v>44383</v>
      </c>
      <c r="B2636" s="45">
        <v>25.370000999999998</v>
      </c>
      <c r="C2636" s="45">
        <v>25.91</v>
      </c>
      <c r="D2636" s="45">
        <v>25.35</v>
      </c>
      <c r="E2636" s="45">
        <v>25.51</v>
      </c>
      <c r="F2636" s="45">
        <v>25.51</v>
      </c>
      <c r="G2636" s="45">
        <v>17900</v>
      </c>
    </row>
    <row r="2637" spans="1:7" x14ac:dyDescent="0.25">
      <c r="A2637" s="46">
        <v>44384</v>
      </c>
      <c r="B2637" s="45">
        <v>25.736000000000001</v>
      </c>
      <c r="C2637" s="45">
        <v>25.74</v>
      </c>
      <c r="D2637" s="45">
        <v>25.6</v>
      </c>
      <c r="E2637" s="45">
        <v>25.65</v>
      </c>
      <c r="F2637" s="45">
        <v>25.65</v>
      </c>
      <c r="G2637" s="45">
        <v>44500</v>
      </c>
    </row>
    <row r="2638" spans="1:7" x14ac:dyDescent="0.25">
      <c r="A2638" s="46">
        <v>44385</v>
      </c>
      <c r="B2638" s="45">
        <v>26.610001</v>
      </c>
      <c r="C2638" s="45">
        <v>26.68</v>
      </c>
      <c r="D2638" s="45">
        <v>26.07</v>
      </c>
      <c r="E2638" s="45">
        <v>26.190000999999999</v>
      </c>
      <c r="F2638" s="45">
        <v>26.190000999999999</v>
      </c>
      <c r="G2638" s="45">
        <v>40500</v>
      </c>
    </row>
    <row r="2639" spans="1:7" x14ac:dyDescent="0.25">
      <c r="A2639" s="46">
        <v>44386</v>
      </c>
      <c r="B2639" s="45">
        <v>25.843</v>
      </c>
      <c r="C2639" s="45">
        <v>25.843</v>
      </c>
      <c r="D2639" s="45">
        <v>25.48</v>
      </c>
      <c r="E2639" s="45">
        <v>25.719999000000001</v>
      </c>
      <c r="F2639" s="45">
        <v>25.719999000000001</v>
      </c>
      <c r="G2639" s="45">
        <v>15900</v>
      </c>
    </row>
    <row r="2640" spans="1:7" x14ac:dyDescent="0.25">
      <c r="A2640" s="46">
        <v>44389</v>
      </c>
      <c r="B2640" s="45">
        <v>25.83</v>
      </c>
      <c r="C2640" s="45">
        <v>25.950001</v>
      </c>
      <c r="D2640" s="45">
        <v>25.77</v>
      </c>
      <c r="E2640" s="45">
        <v>25.950001</v>
      </c>
      <c r="F2640" s="45">
        <v>25.950001</v>
      </c>
      <c r="G2640" s="45">
        <v>6300</v>
      </c>
    </row>
    <row r="2641" spans="1:7" x14ac:dyDescent="0.25">
      <c r="A2641" s="46">
        <v>44390</v>
      </c>
      <c r="B2641" s="45">
        <v>25.870000999999998</v>
      </c>
      <c r="C2641" s="45">
        <v>26.26</v>
      </c>
      <c r="D2641" s="45">
        <v>25.635000000000002</v>
      </c>
      <c r="E2641" s="45">
        <v>26.209999</v>
      </c>
      <c r="F2641" s="45">
        <v>26.209999</v>
      </c>
      <c r="G2641" s="45">
        <v>6900</v>
      </c>
    </row>
    <row r="2642" spans="1:7" x14ac:dyDescent="0.25">
      <c r="A2642" s="46">
        <v>44391</v>
      </c>
      <c r="B2642" s="45">
        <v>25.870000999999998</v>
      </c>
      <c r="C2642" s="45">
        <v>26.32</v>
      </c>
      <c r="D2642" s="45">
        <v>25.83</v>
      </c>
      <c r="E2642" s="45">
        <v>26.111000000000001</v>
      </c>
      <c r="F2642" s="45">
        <v>26.111000000000001</v>
      </c>
      <c r="G2642" s="45">
        <v>8200</v>
      </c>
    </row>
    <row r="2643" spans="1:7" x14ac:dyDescent="0.25">
      <c r="A2643" s="46">
        <v>44392</v>
      </c>
      <c r="B2643" s="45">
        <v>26.528998999999999</v>
      </c>
      <c r="C2643" s="45">
        <v>26.6</v>
      </c>
      <c r="D2643" s="45">
        <v>26.040001</v>
      </c>
      <c r="E2643" s="45">
        <v>26.040001</v>
      </c>
      <c r="F2643" s="45">
        <v>26.040001</v>
      </c>
      <c r="G2643" s="45">
        <v>10300</v>
      </c>
    </row>
    <row r="2644" spans="1:7" x14ac:dyDescent="0.25">
      <c r="A2644" s="46">
        <v>44393</v>
      </c>
      <c r="B2644" s="45">
        <v>25.83</v>
      </c>
      <c r="C2644" s="45">
        <v>26.42</v>
      </c>
      <c r="D2644" s="45">
        <v>25.701000000000001</v>
      </c>
      <c r="E2644" s="45">
        <v>26.379999000000002</v>
      </c>
      <c r="F2644" s="45">
        <v>26.379999000000002</v>
      </c>
      <c r="G2644" s="45">
        <v>7800</v>
      </c>
    </row>
    <row r="2645" spans="1:7" x14ac:dyDescent="0.25">
      <c r="A2645" s="46">
        <v>44396</v>
      </c>
      <c r="B2645" s="45">
        <v>26.879999000000002</v>
      </c>
      <c r="C2645" s="45">
        <v>27.68</v>
      </c>
      <c r="D2645" s="45">
        <v>26.879999000000002</v>
      </c>
      <c r="E2645" s="45">
        <v>27.360001</v>
      </c>
      <c r="F2645" s="45">
        <v>27.360001</v>
      </c>
      <c r="G2645" s="45">
        <v>77900</v>
      </c>
    </row>
    <row r="2646" spans="1:7" x14ac:dyDescent="0.25">
      <c r="A2646" s="46">
        <v>44397</v>
      </c>
      <c r="B2646" s="45">
        <v>27.27</v>
      </c>
      <c r="C2646" s="45">
        <v>27.35</v>
      </c>
      <c r="D2646" s="45">
        <v>26.719999000000001</v>
      </c>
      <c r="E2646" s="45">
        <v>26.99</v>
      </c>
      <c r="F2646" s="45">
        <v>26.99</v>
      </c>
      <c r="G2646" s="45">
        <v>21300</v>
      </c>
    </row>
    <row r="2647" spans="1:7" x14ac:dyDescent="0.25">
      <c r="A2647" s="46">
        <v>44398</v>
      </c>
      <c r="B2647" s="45">
        <v>26.4</v>
      </c>
      <c r="C2647" s="45">
        <v>26.6</v>
      </c>
      <c r="D2647" s="45">
        <v>26.379999000000002</v>
      </c>
      <c r="E2647" s="45">
        <v>26.379999000000002</v>
      </c>
      <c r="F2647" s="45">
        <v>26.379999000000002</v>
      </c>
      <c r="G2647" s="45">
        <v>7300</v>
      </c>
    </row>
    <row r="2648" spans="1:7" x14ac:dyDescent="0.25">
      <c r="A2648" s="46">
        <v>44399</v>
      </c>
      <c r="B2648" s="45">
        <v>26.200001</v>
      </c>
      <c r="C2648" s="45">
        <v>26.280000999999999</v>
      </c>
      <c r="D2648" s="45">
        <v>25.940000999999999</v>
      </c>
      <c r="E2648" s="45">
        <v>25.940000999999999</v>
      </c>
      <c r="F2648" s="45">
        <v>25.940000999999999</v>
      </c>
      <c r="G2648" s="45">
        <v>18900</v>
      </c>
    </row>
    <row r="2649" spans="1:7" x14ac:dyDescent="0.25">
      <c r="A2649" s="46">
        <v>44400</v>
      </c>
      <c r="B2649" s="45">
        <v>25.870000999999998</v>
      </c>
      <c r="C2649" s="45">
        <v>26.09</v>
      </c>
      <c r="D2649" s="45">
        <v>25.870000999999998</v>
      </c>
      <c r="E2649" s="45">
        <v>25.93</v>
      </c>
      <c r="F2649" s="45">
        <v>25.93</v>
      </c>
      <c r="G2649" s="45">
        <v>4600</v>
      </c>
    </row>
    <row r="2650" spans="1:7" x14ac:dyDescent="0.25">
      <c r="A2650" s="46">
        <v>44403</v>
      </c>
      <c r="B2650" s="45">
        <v>26.18</v>
      </c>
      <c r="C2650" s="45">
        <v>26.280000999999999</v>
      </c>
      <c r="D2650" s="45">
        <v>26.129999000000002</v>
      </c>
      <c r="E2650" s="45">
        <v>26.26</v>
      </c>
      <c r="F2650" s="45">
        <v>26.26</v>
      </c>
      <c r="G2650" s="45">
        <v>19300</v>
      </c>
    </row>
    <row r="2651" spans="1:7" x14ac:dyDescent="0.25">
      <c r="A2651" s="46">
        <v>44404</v>
      </c>
      <c r="B2651" s="45">
        <v>26.450001</v>
      </c>
      <c r="C2651" s="45">
        <v>26.950001</v>
      </c>
      <c r="D2651" s="45">
        <v>26.450001</v>
      </c>
      <c r="E2651" s="45">
        <v>26.620000999999998</v>
      </c>
      <c r="F2651" s="45">
        <v>26.620000999999998</v>
      </c>
      <c r="G2651" s="45">
        <v>12200</v>
      </c>
    </row>
    <row r="2652" spans="1:7" x14ac:dyDescent="0.25">
      <c r="A2652" s="46">
        <v>44405</v>
      </c>
      <c r="B2652" s="45">
        <v>26.599001000000001</v>
      </c>
      <c r="C2652" s="45">
        <v>26.68</v>
      </c>
      <c r="D2652" s="45">
        <v>26.35</v>
      </c>
      <c r="E2652" s="45">
        <v>26.35</v>
      </c>
      <c r="F2652" s="45">
        <v>26.35</v>
      </c>
      <c r="G2652" s="45">
        <v>8000</v>
      </c>
    </row>
    <row r="2653" spans="1:7" x14ac:dyDescent="0.25">
      <c r="A2653" s="46">
        <v>44406</v>
      </c>
      <c r="B2653" s="45">
        <v>26.219999000000001</v>
      </c>
      <c r="C2653" s="45">
        <v>26.24</v>
      </c>
      <c r="D2653" s="45">
        <v>26.1</v>
      </c>
      <c r="E2653" s="45">
        <v>26.17</v>
      </c>
      <c r="F2653" s="45">
        <v>26.17</v>
      </c>
      <c r="G2653" s="45">
        <v>5900</v>
      </c>
    </row>
    <row r="2654" spans="1:7" x14ac:dyDescent="0.25">
      <c r="A2654" s="46">
        <v>44407</v>
      </c>
      <c r="B2654" s="45">
        <v>26.5</v>
      </c>
      <c r="C2654" s="45">
        <v>26.59</v>
      </c>
      <c r="D2654" s="45">
        <v>26.254999000000002</v>
      </c>
      <c r="E2654" s="45">
        <v>26.59</v>
      </c>
      <c r="F2654" s="45">
        <v>26.59</v>
      </c>
      <c r="G2654" s="45">
        <v>11400</v>
      </c>
    </row>
    <row r="2655" spans="1:7" x14ac:dyDescent="0.25">
      <c r="A2655" s="46">
        <v>44410</v>
      </c>
      <c r="B2655" s="45">
        <v>26.389999</v>
      </c>
      <c r="C2655" s="45">
        <v>26.99</v>
      </c>
      <c r="D2655" s="45">
        <v>26.389999</v>
      </c>
      <c r="E2655" s="45">
        <v>26.99</v>
      </c>
      <c r="F2655" s="45">
        <v>26.99</v>
      </c>
      <c r="G2655" s="45">
        <v>11000</v>
      </c>
    </row>
    <row r="2656" spans="1:7" x14ac:dyDescent="0.25">
      <c r="A2656" s="46">
        <v>44411</v>
      </c>
      <c r="B2656" s="45">
        <v>26.945</v>
      </c>
      <c r="C2656" s="45">
        <v>27.1</v>
      </c>
      <c r="D2656" s="45">
        <v>26.450001</v>
      </c>
      <c r="E2656" s="45">
        <v>26.549999</v>
      </c>
      <c r="F2656" s="45">
        <v>26.549999</v>
      </c>
      <c r="G2656" s="45">
        <v>6000</v>
      </c>
    </row>
    <row r="2657" spans="1:7" x14ac:dyDescent="0.25">
      <c r="A2657" s="46">
        <v>44412</v>
      </c>
      <c r="B2657" s="45">
        <v>26.620000999999998</v>
      </c>
      <c r="C2657" s="45">
        <v>26.73</v>
      </c>
      <c r="D2657" s="45">
        <v>26.42</v>
      </c>
      <c r="E2657" s="45">
        <v>26.530000999999999</v>
      </c>
      <c r="F2657" s="45">
        <v>26.530000999999999</v>
      </c>
      <c r="G2657" s="45">
        <v>7200</v>
      </c>
    </row>
    <row r="2658" spans="1:7" x14ac:dyDescent="0.25">
      <c r="A2658" s="46">
        <v>44413</v>
      </c>
      <c r="B2658" s="45">
        <v>26.5</v>
      </c>
      <c r="C2658" s="45">
        <v>26.5</v>
      </c>
      <c r="D2658" s="45">
        <v>26.219999000000001</v>
      </c>
      <c r="E2658" s="45">
        <v>26.25</v>
      </c>
      <c r="F2658" s="45">
        <v>26.25</v>
      </c>
      <c r="G2658" s="45">
        <v>8400</v>
      </c>
    </row>
    <row r="2659" spans="1:7" x14ac:dyDescent="0.25">
      <c r="A2659" s="46">
        <v>44414</v>
      </c>
      <c r="B2659" s="45">
        <v>26.079000000000001</v>
      </c>
      <c r="C2659" s="45">
        <v>26.235001</v>
      </c>
      <c r="D2659" s="45">
        <v>25.950001</v>
      </c>
      <c r="E2659" s="45">
        <v>26.059999000000001</v>
      </c>
      <c r="F2659" s="45">
        <v>26.059999000000001</v>
      </c>
      <c r="G2659" s="45">
        <v>9000</v>
      </c>
    </row>
    <row r="2660" spans="1:7" x14ac:dyDescent="0.25">
      <c r="A2660" s="46">
        <v>44417</v>
      </c>
      <c r="B2660" s="45">
        <v>26.299999</v>
      </c>
      <c r="C2660" s="45">
        <v>26.299999</v>
      </c>
      <c r="D2660" s="45">
        <v>26</v>
      </c>
      <c r="E2660" s="45">
        <v>26.065000999999999</v>
      </c>
      <c r="F2660" s="45">
        <v>26.065000999999999</v>
      </c>
      <c r="G2660" s="45">
        <v>14700</v>
      </c>
    </row>
    <row r="2661" spans="1:7" x14ac:dyDescent="0.25">
      <c r="A2661" s="46">
        <v>44418</v>
      </c>
      <c r="B2661" s="45">
        <v>25.938998999999999</v>
      </c>
      <c r="C2661" s="45">
        <v>26.040001</v>
      </c>
      <c r="D2661" s="45">
        <v>25.879999000000002</v>
      </c>
      <c r="E2661" s="45">
        <v>25.969000000000001</v>
      </c>
      <c r="F2661" s="45">
        <v>25.969000000000001</v>
      </c>
      <c r="G2661" s="45">
        <v>2900</v>
      </c>
    </row>
    <row r="2662" spans="1:7" x14ac:dyDescent="0.25">
      <c r="A2662" s="46">
        <v>44419</v>
      </c>
      <c r="B2662" s="45">
        <v>25.940000999999999</v>
      </c>
      <c r="C2662" s="45">
        <v>25.940000999999999</v>
      </c>
      <c r="D2662" s="45">
        <v>25.540001</v>
      </c>
      <c r="E2662" s="45">
        <v>25.540001</v>
      </c>
      <c r="F2662" s="45">
        <v>25.540001</v>
      </c>
      <c r="G2662" s="45">
        <v>12200</v>
      </c>
    </row>
    <row r="2663" spans="1:7" x14ac:dyDescent="0.25">
      <c r="A2663" s="46">
        <v>44420</v>
      </c>
      <c r="B2663" s="45">
        <v>25.548999999999999</v>
      </c>
      <c r="C2663" s="45">
        <v>25.548999999999999</v>
      </c>
      <c r="D2663" s="45">
        <v>25.08</v>
      </c>
      <c r="E2663" s="45">
        <v>25.309999000000001</v>
      </c>
      <c r="F2663" s="45">
        <v>25.309999000000001</v>
      </c>
      <c r="G2663" s="45">
        <v>10500</v>
      </c>
    </row>
    <row r="2664" spans="1:7" x14ac:dyDescent="0.25">
      <c r="A2664" s="46">
        <v>44421</v>
      </c>
      <c r="B2664" s="45">
        <v>25.184999000000001</v>
      </c>
      <c r="C2664" s="45">
        <v>25.58</v>
      </c>
      <c r="D2664" s="45">
        <v>25.080998999999998</v>
      </c>
      <c r="E2664" s="45">
        <v>25.58</v>
      </c>
      <c r="F2664" s="45">
        <v>25.58</v>
      </c>
      <c r="G2664" s="45">
        <v>48200</v>
      </c>
    </row>
    <row r="2665" spans="1:7" x14ac:dyDescent="0.25">
      <c r="A2665" s="46">
        <v>44424</v>
      </c>
      <c r="B2665" s="45">
        <v>25.74</v>
      </c>
      <c r="C2665" s="45">
        <v>25.879999000000002</v>
      </c>
      <c r="D2665" s="45">
        <v>25.459999</v>
      </c>
      <c r="E2665" s="45">
        <v>25.49</v>
      </c>
      <c r="F2665" s="45">
        <v>25.49</v>
      </c>
      <c r="G2665" s="45">
        <v>65100</v>
      </c>
    </row>
    <row r="2666" spans="1:7" x14ac:dyDescent="0.25">
      <c r="A2666" s="46">
        <v>44425</v>
      </c>
      <c r="B2666" s="45">
        <v>25.65</v>
      </c>
      <c r="C2666" s="45">
        <v>26.149000000000001</v>
      </c>
      <c r="D2666" s="45">
        <v>25.65</v>
      </c>
      <c r="E2666" s="45">
        <v>25.84</v>
      </c>
      <c r="F2666" s="45">
        <v>25.84</v>
      </c>
      <c r="G2666" s="45">
        <v>93100</v>
      </c>
    </row>
    <row r="2667" spans="1:7" x14ac:dyDescent="0.25">
      <c r="A2667" s="46">
        <v>44426</v>
      </c>
      <c r="B2667" s="45">
        <v>26.129999000000002</v>
      </c>
      <c r="C2667" s="45">
        <v>26.700001</v>
      </c>
      <c r="D2667" s="45">
        <v>25.92</v>
      </c>
      <c r="E2667" s="45">
        <v>26.68</v>
      </c>
      <c r="F2667" s="45">
        <v>26.68</v>
      </c>
      <c r="G2667" s="45">
        <v>75400</v>
      </c>
    </row>
    <row r="2668" spans="1:7" x14ac:dyDescent="0.25">
      <c r="A2668" s="46">
        <v>44427</v>
      </c>
      <c r="B2668" s="45">
        <v>26.99</v>
      </c>
      <c r="C2668" s="45">
        <v>26.999001</v>
      </c>
      <c r="D2668" s="45">
        <v>26.469999000000001</v>
      </c>
      <c r="E2668" s="45">
        <v>26.66</v>
      </c>
      <c r="F2668" s="45">
        <v>26.66</v>
      </c>
      <c r="G2668" s="45">
        <v>39700</v>
      </c>
    </row>
    <row r="2669" spans="1:7" x14ac:dyDescent="0.25">
      <c r="A2669" s="46">
        <v>44428</v>
      </c>
      <c r="B2669" s="45">
        <v>26.58</v>
      </c>
      <c r="C2669" s="45">
        <v>26.58</v>
      </c>
      <c r="D2669" s="45">
        <v>26.120000999999998</v>
      </c>
      <c r="E2669" s="45">
        <v>26.219999000000001</v>
      </c>
      <c r="F2669" s="45">
        <v>26.219999000000001</v>
      </c>
      <c r="G2669" s="45">
        <v>15000</v>
      </c>
    </row>
    <row r="2670" spans="1:7" x14ac:dyDescent="0.25">
      <c r="A2670" s="46">
        <v>44431</v>
      </c>
      <c r="B2670" s="45">
        <v>26.01</v>
      </c>
      <c r="C2670" s="45">
        <v>26.01</v>
      </c>
      <c r="D2670" s="45">
        <v>25.790001</v>
      </c>
      <c r="E2670" s="45">
        <v>25.99</v>
      </c>
      <c r="F2670" s="45">
        <v>25.99</v>
      </c>
      <c r="G2670" s="45">
        <v>11600</v>
      </c>
    </row>
    <row r="2671" spans="1:7" x14ac:dyDescent="0.25">
      <c r="A2671" s="46">
        <v>44432</v>
      </c>
      <c r="B2671" s="45">
        <v>25.870000999999998</v>
      </c>
      <c r="C2671" s="45">
        <v>26.110001</v>
      </c>
      <c r="D2671" s="45">
        <v>25.870000999999998</v>
      </c>
      <c r="E2671" s="45">
        <v>26.02</v>
      </c>
      <c r="F2671" s="45">
        <v>26.02</v>
      </c>
      <c r="G2671" s="45">
        <v>4700</v>
      </c>
    </row>
    <row r="2672" spans="1:7" x14ac:dyDescent="0.25">
      <c r="A2672" s="46">
        <v>44433</v>
      </c>
      <c r="B2672" s="45">
        <v>26.000999</v>
      </c>
      <c r="C2672" s="45">
        <v>26.01</v>
      </c>
      <c r="D2672" s="45">
        <v>25.709999</v>
      </c>
      <c r="E2672" s="45">
        <v>25.780000999999999</v>
      </c>
      <c r="F2672" s="45">
        <v>25.780000999999999</v>
      </c>
      <c r="G2672" s="45">
        <v>20900</v>
      </c>
    </row>
    <row r="2673" spans="1:7" x14ac:dyDescent="0.25">
      <c r="A2673" s="46">
        <v>44434</v>
      </c>
      <c r="B2673" s="45">
        <v>25.950001</v>
      </c>
      <c r="C2673" s="45">
        <v>26.34</v>
      </c>
      <c r="D2673" s="45">
        <v>25.9</v>
      </c>
      <c r="E2673" s="45">
        <v>26.17</v>
      </c>
      <c r="F2673" s="45">
        <v>26.17</v>
      </c>
      <c r="G2673" s="45">
        <v>7200</v>
      </c>
    </row>
    <row r="2674" spans="1:7" x14ac:dyDescent="0.25">
      <c r="A2674" s="46">
        <v>44435</v>
      </c>
      <c r="B2674" s="45">
        <v>25.969999000000001</v>
      </c>
      <c r="C2674" s="45">
        <v>25.969999000000001</v>
      </c>
      <c r="D2674" s="45">
        <v>25.5</v>
      </c>
      <c r="E2674" s="45">
        <v>25.6</v>
      </c>
      <c r="F2674" s="45">
        <v>25.6</v>
      </c>
      <c r="G2674" s="45">
        <v>17500</v>
      </c>
    </row>
    <row r="2675" spans="1:7" x14ac:dyDescent="0.25">
      <c r="A2675" s="46">
        <v>44438</v>
      </c>
      <c r="B2675" s="45">
        <v>25.51</v>
      </c>
      <c r="C2675" s="45">
        <v>25.620000999999998</v>
      </c>
      <c r="D2675" s="45">
        <v>25.379999000000002</v>
      </c>
      <c r="E2675" s="45">
        <v>25.540001</v>
      </c>
      <c r="F2675" s="45">
        <v>25.540001</v>
      </c>
      <c r="G2675" s="45">
        <v>9000</v>
      </c>
    </row>
    <row r="2676" spans="1:7" x14ac:dyDescent="0.25">
      <c r="A2676" s="46">
        <v>44439</v>
      </c>
      <c r="B2676" s="45">
        <v>25.59</v>
      </c>
      <c r="C2676" s="45">
        <v>25.73</v>
      </c>
      <c r="D2676" s="45">
        <v>25.549999</v>
      </c>
      <c r="E2676" s="45">
        <v>25.639999</v>
      </c>
      <c r="F2676" s="45">
        <v>25.639999</v>
      </c>
      <c r="G2676" s="45">
        <v>12900</v>
      </c>
    </row>
    <row r="2677" spans="1:7" x14ac:dyDescent="0.25">
      <c r="A2677" s="46">
        <v>44440</v>
      </c>
      <c r="B2677" s="45">
        <v>25.559999000000001</v>
      </c>
      <c r="C2677" s="45">
        <v>25.559999000000001</v>
      </c>
      <c r="D2677" s="45">
        <v>25.25</v>
      </c>
      <c r="E2677" s="45">
        <v>25.379999000000002</v>
      </c>
      <c r="F2677" s="45">
        <v>25.379999000000002</v>
      </c>
      <c r="G2677" s="45">
        <v>13000</v>
      </c>
    </row>
    <row r="2678" spans="1:7" x14ac:dyDescent="0.25">
      <c r="A2678" s="46">
        <v>44441</v>
      </c>
      <c r="B2678" s="45">
        <v>25.379999000000002</v>
      </c>
      <c r="C2678" s="45">
        <v>25.52</v>
      </c>
      <c r="D2678" s="45">
        <v>25.379999000000002</v>
      </c>
      <c r="E2678" s="45">
        <v>25.379999000000002</v>
      </c>
      <c r="F2678" s="45">
        <v>25.379999000000002</v>
      </c>
      <c r="G2678" s="45">
        <v>4000</v>
      </c>
    </row>
    <row r="2679" spans="1:7" x14ac:dyDescent="0.25">
      <c r="A2679" s="46">
        <v>44442</v>
      </c>
      <c r="B2679" s="45">
        <v>25.66</v>
      </c>
      <c r="C2679" s="45">
        <v>25.66</v>
      </c>
      <c r="D2679" s="45">
        <v>25.4</v>
      </c>
      <c r="E2679" s="45">
        <v>25.59</v>
      </c>
      <c r="F2679" s="45">
        <v>25.59</v>
      </c>
      <c r="G2679" s="45">
        <v>13800</v>
      </c>
    </row>
    <row r="2680" spans="1:7" x14ac:dyDescent="0.25">
      <c r="A2680" s="46">
        <v>44446</v>
      </c>
      <c r="B2680" s="45">
        <v>25.629999000000002</v>
      </c>
      <c r="C2680" s="45">
        <v>25.93</v>
      </c>
      <c r="D2680" s="45">
        <v>25.629999000000002</v>
      </c>
      <c r="E2680" s="45">
        <v>25.84</v>
      </c>
      <c r="F2680" s="45">
        <v>25.84</v>
      </c>
      <c r="G2680" s="45">
        <v>24100</v>
      </c>
    </row>
    <row r="2681" spans="1:7" x14ac:dyDescent="0.25">
      <c r="A2681" s="46">
        <v>44447</v>
      </c>
      <c r="B2681" s="45">
        <v>26.120000999999998</v>
      </c>
      <c r="C2681" s="45">
        <v>26.288</v>
      </c>
      <c r="D2681" s="45">
        <v>25.91</v>
      </c>
      <c r="E2681" s="45">
        <v>25.91</v>
      </c>
      <c r="F2681" s="45">
        <v>25.91</v>
      </c>
      <c r="G2681" s="45">
        <v>48600</v>
      </c>
    </row>
    <row r="2682" spans="1:7" x14ac:dyDescent="0.25">
      <c r="A2682" s="46">
        <v>44448</v>
      </c>
      <c r="B2682" s="45">
        <v>26.08</v>
      </c>
      <c r="C2682" s="45">
        <v>26.219999000000001</v>
      </c>
      <c r="D2682" s="45">
        <v>25.780000999999999</v>
      </c>
      <c r="E2682" s="45">
        <v>26.219999000000001</v>
      </c>
      <c r="F2682" s="45">
        <v>26.219999000000001</v>
      </c>
      <c r="G2682" s="45">
        <v>10600</v>
      </c>
    </row>
    <row r="2683" spans="1:7" x14ac:dyDescent="0.25">
      <c r="A2683" s="46">
        <v>44449</v>
      </c>
      <c r="B2683" s="45">
        <v>25.83</v>
      </c>
      <c r="C2683" s="45">
        <v>26.610001</v>
      </c>
      <c r="D2683" s="45">
        <v>25.83</v>
      </c>
      <c r="E2683" s="45">
        <v>26.540001</v>
      </c>
      <c r="F2683" s="45">
        <v>26.540001</v>
      </c>
      <c r="G2683" s="45">
        <v>9800</v>
      </c>
    </row>
    <row r="2684" spans="1:7" x14ac:dyDescent="0.25">
      <c r="A2684" s="46">
        <v>44452</v>
      </c>
      <c r="B2684" s="45">
        <v>26.219999000000001</v>
      </c>
      <c r="C2684" s="45">
        <v>26.610001</v>
      </c>
      <c r="D2684" s="45">
        <v>26.16</v>
      </c>
      <c r="E2684" s="45">
        <v>26.360001</v>
      </c>
      <c r="F2684" s="45">
        <v>26.360001</v>
      </c>
      <c r="G2684" s="45">
        <v>11400</v>
      </c>
    </row>
    <row r="2685" spans="1:7" x14ac:dyDescent="0.25">
      <c r="A2685" s="46">
        <v>44453</v>
      </c>
      <c r="B2685" s="45">
        <v>26.445</v>
      </c>
      <c r="C2685" s="45">
        <v>26.74</v>
      </c>
      <c r="D2685" s="45">
        <v>26.445</v>
      </c>
      <c r="E2685" s="45">
        <v>26.5</v>
      </c>
      <c r="F2685" s="45">
        <v>26.5</v>
      </c>
      <c r="G2685" s="45">
        <v>24900</v>
      </c>
    </row>
    <row r="2686" spans="1:7" x14ac:dyDescent="0.25">
      <c r="A2686" s="46">
        <v>44454</v>
      </c>
      <c r="B2686" s="45">
        <v>26.440000999999999</v>
      </c>
      <c r="C2686" s="45">
        <v>26.549999</v>
      </c>
      <c r="D2686" s="45">
        <v>26.01</v>
      </c>
      <c r="E2686" s="45">
        <v>26.209999</v>
      </c>
      <c r="F2686" s="45">
        <v>26.209999</v>
      </c>
      <c r="G2686" s="45">
        <v>21300</v>
      </c>
    </row>
    <row r="2687" spans="1:7" x14ac:dyDescent="0.25">
      <c r="A2687" s="46">
        <v>44455</v>
      </c>
      <c r="B2687" s="45">
        <v>26.209999</v>
      </c>
      <c r="C2687" s="45">
        <v>26.440000999999999</v>
      </c>
      <c r="D2687" s="45">
        <v>25.969999000000001</v>
      </c>
      <c r="E2687" s="45">
        <v>26.129999000000002</v>
      </c>
      <c r="F2687" s="45">
        <v>26.129999000000002</v>
      </c>
      <c r="G2687" s="45">
        <v>9000</v>
      </c>
    </row>
    <row r="2688" spans="1:7" x14ac:dyDescent="0.25">
      <c r="A2688" s="46">
        <v>44456</v>
      </c>
      <c r="B2688" s="45">
        <v>26.219999000000001</v>
      </c>
      <c r="C2688" s="45">
        <v>26.6</v>
      </c>
      <c r="D2688" s="45">
        <v>26.219999000000001</v>
      </c>
      <c r="E2688" s="45">
        <v>26.6</v>
      </c>
      <c r="F2688" s="45">
        <v>26.6</v>
      </c>
      <c r="G2688" s="45">
        <v>12200</v>
      </c>
    </row>
    <row r="2689" spans="1:7" x14ac:dyDescent="0.25">
      <c r="A2689" s="46">
        <v>44459</v>
      </c>
      <c r="B2689" s="45">
        <v>27.440000999999999</v>
      </c>
      <c r="C2689" s="45">
        <v>28.299999</v>
      </c>
      <c r="D2689" s="45">
        <v>27.23</v>
      </c>
      <c r="E2689" s="45">
        <v>27.58</v>
      </c>
      <c r="F2689" s="45">
        <v>27.58</v>
      </c>
      <c r="G2689" s="45">
        <v>302400</v>
      </c>
    </row>
    <row r="2690" spans="1:7" x14ac:dyDescent="0.25">
      <c r="A2690" s="46">
        <v>44460</v>
      </c>
      <c r="B2690" s="45">
        <v>27.24</v>
      </c>
      <c r="C2690" s="45">
        <v>27.719999000000001</v>
      </c>
      <c r="D2690" s="45">
        <v>26.950001</v>
      </c>
      <c r="E2690" s="45">
        <v>27.08</v>
      </c>
      <c r="F2690" s="45">
        <v>27.08</v>
      </c>
      <c r="G2690" s="45">
        <v>50600</v>
      </c>
    </row>
    <row r="2691" spans="1:7" x14ac:dyDescent="0.25">
      <c r="A2691" s="46">
        <v>44461</v>
      </c>
      <c r="B2691" s="45">
        <v>26.84</v>
      </c>
      <c r="C2691" s="45">
        <v>26.879999000000002</v>
      </c>
      <c r="D2691" s="45">
        <v>26.280000999999999</v>
      </c>
      <c r="E2691" s="45">
        <v>26.49</v>
      </c>
      <c r="F2691" s="45">
        <v>26.49</v>
      </c>
      <c r="G2691" s="45">
        <v>61300</v>
      </c>
    </row>
    <row r="2692" spans="1:7" x14ac:dyDescent="0.25">
      <c r="A2692" s="46">
        <v>44462</v>
      </c>
      <c r="B2692" s="45">
        <v>26.129999000000002</v>
      </c>
      <c r="C2692" s="45">
        <v>26.209999</v>
      </c>
      <c r="D2692" s="45">
        <v>25.9</v>
      </c>
      <c r="E2692" s="45">
        <v>25.950001</v>
      </c>
      <c r="F2692" s="45">
        <v>25.950001</v>
      </c>
      <c r="G2692" s="45">
        <v>24700</v>
      </c>
    </row>
    <row r="2693" spans="1:7" x14ac:dyDescent="0.25">
      <c r="A2693" s="46">
        <v>44463</v>
      </c>
      <c r="B2693" s="45">
        <v>26.120000999999998</v>
      </c>
      <c r="C2693" s="45">
        <v>26.139999</v>
      </c>
      <c r="D2693" s="45">
        <v>25.73</v>
      </c>
      <c r="E2693" s="45">
        <v>25.790001</v>
      </c>
      <c r="F2693" s="45">
        <v>25.790001</v>
      </c>
      <c r="G2693" s="45">
        <v>30500</v>
      </c>
    </row>
    <row r="2694" spans="1:7" x14ac:dyDescent="0.25">
      <c r="A2694" s="46">
        <v>44466</v>
      </c>
      <c r="B2694" s="45">
        <v>25.629999000000002</v>
      </c>
      <c r="C2694" s="45">
        <v>25.889999</v>
      </c>
      <c r="D2694" s="45">
        <v>25.51</v>
      </c>
      <c r="E2694" s="45">
        <v>25.879999000000002</v>
      </c>
      <c r="F2694" s="45">
        <v>25.879999000000002</v>
      </c>
      <c r="G2694" s="45">
        <v>50900</v>
      </c>
    </row>
    <row r="2695" spans="1:7" x14ac:dyDescent="0.25">
      <c r="A2695" s="46">
        <v>44467</v>
      </c>
      <c r="B2695" s="45">
        <v>26.23</v>
      </c>
      <c r="C2695" s="45">
        <v>26.950001</v>
      </c>
      <c r="D2695" s="45">
        <v>26.190000999999999</v>
      </c>
      <c r="E2695" s="45">
        <v>26.76</v>
      </c>
      <c r="F2695" s="45">
        <v>26.76</v>
      </c>
      <c r="G2695" s="45">
        <v>30200</v>
      </c>
    </row>
    <row r="2696" spans="1:7" x14ac:dyDescent="0.25">
      <c r="A2696" s="46">
        <v>44468</v>
      </c>
      <c r="B2696" s="45">
        <v>26.65</v>
      </c>
      <c r="C2696" s="45">
        <v>26.969999000000001</v>
      </c>
      <c r="D2696" s="45">
        <v>26.610001</v>
      </c>
      <c r="E2696" s="45">
        <v>26.950001</v>
      </c>
      <c r="F2696" s="45">
        <v>26.950001</v>
      </c>
      <c r="G2696" s="45">
        <v>20200</v>
      </c>
    </row>
    <row r="2697" spans="1:7" x14ac:dyDescent="0.25">
      <c r="A2697" s="46">
        <v>44469</v>
      </c>
      <c r="B2697" s="45">
        <v>26.709999</v>
      </c>
      <c r="C2697" s="45">
        <v>27.200001</v>
      </c>
      <c r="D2697" s="45">
        <v>26.559999000000001</v>
      </c>
      <c r="E2697" s="45">
        <v>27.049999</v>
      </c>
      <c r="F2697" s="45">
        <v>27.049999</v>
      </c>
      <c r="G2697" s="45">
        <v>20400</v>
      </c>
    </row>
    <row r="2698" spans="1:7" x14ac:dyDescent="0.25">
      <c r="A2698" s="46">
        <v>44470</v>
      </c>
      <c r="B2698" s="45">
        <v>26.799999</v>
      </c>
      <c r="C2698" s="45">
        <v>27.021000000000001</v>
      </c>
      <c r="D2698" s="45">
        <v>26.41</v>
      </c>
      <c r="E2698" s="45">
        <v>26.74</v>
      </c>
      <c r="F2698" s="45">
        <v>26.74</v>
      </c>
      <c r="G2698" s="45">
        <v>9200</v>
      </c>
    </row>
    <row r="2699" spans="1:7" x14ac:dyDescent="0.25">
      <c r="A2699" s="46">
        <v>44473</v>
      </c>
      <c r="B2699" s="45">
        <v>26.74</v>
      </c>
      <c r="C2699" s="45">
        <v>27.35</v>
      </c>
      <c r="D2699" s="45">
        <v>26.65</v>
      </c>
      <c r="E2699" s="45">
        <v>27.18</v>
      </c>
      <c r="F2699" s="45">
        <v>27.18</v>
      </c>
      <c r="G2699" s="45">
        <v>37500</v>
      </c>
    </row>
    <row r="2700" spans="1:7" x14ac:dyDescent="0.25">
      <c r="A2700" s="46">
        <v>44474</v>
      </c>
      <c r="B2700" s="45">
        <v>27.1</v>
      </c>
      <c r="C2700" s="45">
        <v>27.120000999999998</v>
      </c>
      <c r="D2700" s="45">
        <v>26.57</v>
      </c>
      <c r="E2700" s="45">
        <v>26.76</v>
      </c>
      <c r="F2700" s="45">
        <v>26.76</v>
      </c>
      <c r="G2700" s="45">
        <v>32000</v>
      </c>
    </row>
    <row r="2701" spans="1:7" x14ac:dyDescent="0.25">
      <c r="A2701" s="46">
        <v>44475</v>
      </c>
      <c r="B2701" s="45">
        <v>26.98</v>
      </c>
      <c r="C2701" s="45">
        <v>27.309999000000001</v>
      </c>
      <c r="D2701" s="45">
        <v>26.629999000000002</v>
      </c>
      <c r="E2701" s="45">
        <v>26.629999000000002</v>
      </c>
      <c r="F2701" s="45">
        <v>26.629999000000002</v>
      </c>
      <c r="G2701" s="45">
        <v>55000</v>
      </c>
    </row>
    <row r="2702" spans="1:7" x14ac:dyDescent="0.25">
      <c r="A2702" s="46">
        <v>44476</v>
      </c>
      <c r="B2702" s="45">
        <v>26.379999000000002</v>
      </c>
      <c r="C2702" s="45">
        <v>26.434999000000001</v>
      </c>
      <c r="D2702" s="45">
        <v>26.24</v>
      </c>
      <c r="E2702" s="45">
        <v>26.27</v>
      </c>
      <c r="F2702" s="45">
        <v>26.27</v>
      </c>
      <c r="G2702" s="45">
        <v>33500</v>
      </c>
    </row>
    <row r="2703" spans="1:7" x14ac:dyDescent="0.25">
      <c r="A2703" s="46">
        <v>44477</v>
      </c>
      <c r="B2703" s="45">
        <v>26.17</v>
      </c>
      <c r="C2703" s="45">
        <v>26.42</v>
      </c>
      <c r="D2703" s="45">
        <v>26.049999</v>
      </c>
      <c r="E2703" s="45">
        <v>26.33</v>
      </c>
      <c r="F2703" s="45">
        <v>26.33</v>
      </c>
      <c r="G2703" s="45">
        <v>33600</v>
      </c>
    </row>
    <row r="2704" spans="1:7" x14ac:dyDescent="0.25">
      <c r="A2704" s="46">
        <v>44480</v>
      </c>
      <c r="B2704" s="45">
        <v>26.43</v>
      </c>
      <c r="C2704" s="45">
        <v>26.440000999999999</v>
      </c>
      <c r="D2704" s="45">
        <v>26.049999</v>
      </c>
      <c r="E2704" s="45">
        <v>26.440000999999999</v>
      </c>
      <c r="F2704" s="45">
        <v>26.440000999999999</v>
      </c>
      <c r="G2704" s="45">
        <v>20800</v>
      </c>
    </row>
    <row r="2705" spans="1:7" x14ac:dyDescent="0.25">
      <c r="A2705" s="46">
        <v>44481</v>
      </c>
      <c r="B2705" s="45">
        <v>26.231999999999999</v>
      </c>
      <c r="C2705" s="45">
        <v>26.370000999999998</v>
      </c>
      <c r="D2705" s="45">
        <v>26.040001</v>
      </c>
      <c r="E2705" s="45">
        <v>26.040001</v>
      </c>
      <c r="F2705" s="45">
        <v>26.040001</v>
      </c>
      <c r="G2705" s="45">
        <v>3800</v>
      </c>
    </row>
    <row r="2706" spans="1:7" x14ac:dyDescent="0.25">
      <c r="A2706" s="46">
        <v>44482</v>
      </c>
      <c r="B2706" s="45">
        <v>26</v>
      </c>
      <c r="C2706" s="45">
        <v>26.110001</v>
      </c>
      <c r="D2706" s="45">
        <v>25.870000999999998</v>
      </c>
      <c r="E2706" s="45">
        <v>25.93</v>
      </c>
      <c r="F2706" s="45">
        <v>25.93</v>
      </c>
      <c r="G2706" s="45">
        <v>6000</v>
      </c>
    </row>
    <row r="2707" spans="1:7" x14ac:dyDescent="0.25">
      <c r="A2707" s="46">
        <v>44483</v>
      </c>
      <c r="B2707" s="45">
        <v>25.67</v>
      </c>
      <c r="C2707" s="45">
        <v>25.67</v>
      </c>
      <c r="D2707" s="45">
        <v>25.309999000000001</v>
      </c>
      <c r="E2707" s="45">
        <v>25.370000999999998</v>
      </c>
      <c r="F2707" s="45">
        <v>25.370000999999998</v>
      </c>
      <c r="G2707" s="45">
        <v>19600</v>
      </c>
    </row>
    <row r="2708" spans="1:7" x14ac:dyDescent="0.25">
      <c r="A2708" s="46">
        <v>44484</v>
      </c>
      <c r="B2708" s="45">
        <v>25.190000999999999</v>
      </c>
      <c r="C2708" s="45">
        <v>25.68</v>
      </c>
      <c r="D2708" s="45">
        <v>25.17</v>
      </c>
      <c r="E2708" s="45">
        <v>25.639999</v>
      </c>
      <c r="F2708" s="45">
        <v>25.639999</v>
      </c>
      <c r="G2708" s="45">
        <v>32600</v>
      </c>
    </row>
    <row r="2709" spans="1:7" x14ac:dyDescent="0.25">
      <c r="A2709" s="46">
        <v>44487</v>
      </c>
      <c r="B2709" s="45">
        <v>25.84</v>
      </c>
      <c r="C2709" s="45">
        <v>25.879999000000002</v>
      </c>
      <c r="D2709" s="45">
        <v>25.610001</v>
      </c>
      <c r="E2709" s="45">
        <v>25.84</v>
      </c>
      <c r="F2709" s="45">
        <v>25.84</v>
      </c>
      <c r="G2709" s="45">
        <v>75800</v>
      </c>
    </row>
    <row r="2710" spans="1:7" x14ac:dyDescent="0.25">
      <c r="A2710" s="46">
        <v>44488</v>
      </c>
      <c r="B2710" s="45">
        <v>25.73</v>
      </c>
      <c r="C2710" s="45">
        <v>25.77</v>
      </c>
      <c r="D2710" s="45">
        <v>25.540001</v>
      </c>
      <c r="E2710" s="45">
        <v>25.709999</v>
      </c>
      <c r="F2710" s="45">
        <v>25.709999</v>
      </c>
      <c r="G2710" s="45">
        <v>37500</v>
      </c>
    </row>
    <row r="2711" spans="1:7" x14ac:dyDescent="0.25">
      <c r="A2711" s="46">
        <v>44489</v>
      </c>
      <c r="B2711" s="45">
        <v>25.68</v>
      </c>
      <c r="C2711" s="45">
        <v>25.75</v>
      </c>
      <c r="D2711" s="45">
        <v>25.52</v>
      </c>
      <c r="E2711" s="45">
        <v>25.540001</v>
      </c>
      <c r="F2711" s="45">
        <v>25.540001</v>
      </c>
      <c r="G2711" s="45">
        <v>16300</v>
      </c>
    </row>
    <row r="2712" spans="1:7" x14ac:dyDescent="0.25">
      <c r="A2712" s="46">
        <v>44490</v>
      </c>
      <c r="B2712" s="45">
        <v>25.499001</v>
      </c>
      <c r="C2712" s="45">
        <v>25.499001</v>
      </c>
      <c r="D2712" s="45">
        <v>25.228999999999999</v>
      </c>
      <c r="E2712" s="45">
        <v>25.290001</v>
      </c>
      <c r="F2712" s="45">
        <v>25.290001</v>
      </c>
      <c r="G2712" s="45">
        <v>4500</v>
      </c>
    </row>
    <row r="2713" spans="1:7" x14ac:dyDescent="0.25">
      <c r="A2713" s="46">
        <v>44491</v>
      </c>
      <c r="B2713" s="45">
        <v>25.219999000000001</v>
      </c>
      <c r="C2713" s="45">
        <v>25.59</v>
      </c>
      <c r="D2713" s="45">
        <v>25.190000999999999</v>
      </c>
      <c r="E2713" s="45">
        <v>25.48</v>
      </c>
      <c r="F2713" s="45">
        <v>25.48</v>
      </c>
      <c r="G2713" s="45">
        <v>13800</v>
      </c>
    </row>
    <row r="2714" spans="1:7" x14ac:dyDescent="0.25">
      <c r="A2714" s="46">
        <v>44494</v>
      </c>
      <c r="B2714" s="45">
        <v>25.52</v>
      </c>
      <c r="C2714" s="45">
        <v>25.610001</v>
      </c>
      <c r="D2714" s="45">
        <v>25.02</v>
      </c>
      <c r="E2714" s="45">
        <v>25.07</v>
      </c>
      <c r="F2714" s="45">
        <v>25.07</v>
      </c>
      <c r="G2714" s="45">
        <v>20000</v>
      </c>
    </row>
    <row r="2715" spans="1:7" x14ac:dyDescent="0.25">
      <c r="A2715" s="46">
        <v>44495</v>
      </c>
      <c r="B2715" s="45">
        <v>24.969999000000001</v>
      </c>
      <c r="C2715" s="45">
        <v>25.43</v>
      </c>
      <c r="D2715" s="45">
        <v>24.860001</v>
      </c>
      <c r="E2715" s="45">
        <v>25.219999000000001</v>
      </c>
      <c r="F2715" s="45">
        <v>25.219999000000001</v>
      </c>
      <c r="G2715" s="45">
        <v>24700</v>
      </c>
    </row>
    <row r="2716" spans="1:7" x14ac:dyDescent="0.25">
      <c r="A2716" s="46">
        <v>44496</v>
      </c>
      <c r="B2716" s="45">
        <v>25.204999999999998</v>
      </c>
      <c r="C2716" s="45">
        <v>25.620000999999998</v>
      </c>
      <c r="D2716" s="45">
        <v>25.065000999999999</v>
      </c>
      <c r="E2716" s="45">
        <v>25.59</v>
      </c>
      <c r="F2716" s="45">
        <v>25.59</v>
      </c>
      <c r="G2716" s="45">
        <v>6100</v>
      </c>
    </row>
    <row r="2717" spans="1:7" x14ac:dyDescent="0.25">
      <c r="A2717" s="46">
        <v>44497</v>
      </c>
      <c r="B2717" s="45">
        <v>25.35</v>
      </c>
      <c r="C2717" s="45">
        <v>25.370000999999998</v>
      </c>
      <c r="D2717" s="45">
        <v>25.16</v>
      </c>
      <c r="E2717" s="45">
        <v>25.219999000000001</v>
      </c>
      <c r="F2717" s="45">
        <v>25.219999000000001</v>
      </c>
      <c r="G2717" s="45">
        <v>3500</v>
      </c>
    </row>
    <row r="2718" spans="1:7" x14ac:dyDescent="0.25">
      <c r="A2718" s="46">
        <v>44498</v>
      </c>
      <c r="B2718" s="45">
        <v>25.49</v>
      </c>
      <c r="C2718" s="45">
        <v>25.530000999999999</v>
      </c>
      <c r="D2718" s="45">
        <v>25.309999000000001</v>
      </c>
      <c r="E2718" s="45">
        <v>25.5</v>
      </c>
      <c r="F2718" s="45">
        <v>25.5</v>
      </c>
      <c r="G2718" s="45">
        <v>6400</v>
      </c>
    </row>
    <row r="2719" spans="1:7" x14ac:dyDescent="0.25">
      <c r="A2719" s="46">
        <v>44501</v>
      </c>
      <c r="B2719" s="45">
        <v>25.389999</v>
      </c>
      <c r="C2719" s="45">
        <v>25.629999000000002</v>
      </c>
      <c r="D2719" s="45">
        <v>25.33</v>
      </c>
      <c r="E2719" s="45">
        <v>25.389999</v>
      </c>
      <c r="F2719" s="45">
        <v>25.389999</v>
      </c>
      <c r="G2719" s="45">
        <v>10300</v>
      </c>
    </row>
    <row r="2720" spans="1:7" x14ac:dyDescent="0.25">
      <c r="A2720" s="46">
        <v>44502</v>
      </c>
      <c r="B2720" s="38">
        <v>25.280000999999999</v>
      </c>
      <c r="C2720" s="38">
        <v>25.33</v>
      </c>
      <c r="D2720" s="38">
        <v>25.059999000000001</v>
      </c>
      <c r="E2720" s="38">
        <v>25.059999000000001</v>
      </c>
      <c r="F2720" s="38">
        <v>25.059999000000001</v>
      </c>
      <c r="G2720" s="38">
        <v>13200</v>
      </c>
    </row>
    <row r="2721" spans="1:7" x14ac:dyDescent="0.25">
      <c r="A2721" s="46">
        <v>44503</v>
      </c>
      <c r="B2721" s="38">
        <v>25.059999000000001</v>
      </c>
      <c r="C2721" s="38">
        <v>25.129999000000002</v>
      </c>
      <c r="D2721" s="38">
        <v>24.639999</v>
      </c>
      <c r="E2721" s="38">
        <v>24.690000999999999</v>
      </c>
      <c r="F2721" s="38">
        <v>24.690000999999999</v>
      </c>
      <c r="G2721" s="38">
        <v>19000</v>
      </c>
    </row>
    <row r="2722" spans="1:7" x14ac:dyDescent="0.25">
      <c r="A2722" s="46">
        <v>44504</v>
      </c>
      <c r="B2722" s="38">
        <v>24.58</v>
      </c>
      <c r="C2722" s="38">
        <v>24.950001</v>
      </c>
      <c r="D2722" s="38">
        <v>24.58</v>
      </c>
      <c r="E2722" s="38">
        <v>24.950001</v>
      </c>
      <c r="F2722" s="38">
        <v>24.950001</v>
      </c>
      <c r="G2722" s="38">
        <v>7500</v>
      </c>
    </row>
    <row r="2723" spans="1:7" x14ac:dyDescent="0.25">
      <c r="A2723" s="46">
        <v>44505</v>
      </c>
      <c r="B2723" s="38">
        <v>24.858000000000001</v>
      </c>
      <c r="C2723" s="38">
        <v>25.23</v>
      </c>
      <c r="D2723" s="38">
        <v>24.858000000000001</v>
      </c>
      <c r="E2723" s="38">
        <v>25.219999000000001</v>
      </c>
      <c r="F2723" s="38">
        <v>25.219999000000001</v>
      </c>
      <c r="G2723" s="38">
        <v>14300</v>
      </c>
    </row>
    <row r="2724" spans="1:7" x14ac:dyDescent="0.25">
      <c r="A2724" s="46">
        <v>44508</v>
      </c>
      <c r="B2724" s="38">
        <v>25.09</v>
      </c>
      <c r="C2724" s="38">
        <v>25.4</v>
      </c>
      <c r="D2724" s="38">
        <v>25.08</v>
      </c>
      <c r="E2724" s="38">
        <v>25.370000999999998</v>
      </c>
      <c r="F2724" s="38">
        <v>25.370000999999998</v>
      </c>
      <c r="G2724" s="38">
        <v>9300</v>
      </c>
    </row>
    <row r="2725" spans="1:7" x14ac:dyDescent="0.25">
      <c r="A2725" s="46">
        <v>44509</v>
      </c>
      <c r="B2725" s="38">
        <v>25.5</v>
      </c>
      <c r="C2725" s="38">
        <v>25.76</v>
      </c>
      <c r="D2725" s="38">
        <v>25.5</v>
      </c>
      <c r="E2725" s="38">
        <v>25.610001</v>
      </c>
      <c r="F2725" s="38">
        <v>25.610001</v>
      </c>
      <c r="G2725" s="38">
        <v>11500</v>
      </c>
    </row>
    <row r="2726" spans="1:7" x14ac:dyDescent="0.25">
      <c r="A2726" s="46">
        <v>44510</v>
      </c>
      <c r="B2726" s="38">
        <v>25.709999</v>
      </c>
      <c r="C2726" s="38">
        <v>25.75</v>
      </c>
      <c r="D2726" s="38">
        <v>25.280000999999999</v>
      </c>
      <c r="E2726" s="38">
        <v>25.629999000000002</v>
      </c>
      <c r="F2726" s="38">
        <v>25.629999000000002</v>
      </c>
      <c r="G2726" s="38">
        <v>4000</v>
      </c>
    </row>
    <row r="2727" spans="1:7" x14ac:dyDescent="0.25">
      <c r="A2727" s="46">
        <v>44511</v>
      </c>
      <c r="B2727" s="38">
        <v>25.49</v>
      </c>
      <c r="C2727" s="38">
        <v>25.51</v>
      </c>
      <c r="D2727" s="38">
        <v>25.195</v>
      </c>
      <c r="E2727" s="38">
        <v>25.33</v>
      </c>
      <c r="F2727" s="38">
        <v>25.33</v>
      </c>
      <c r="G2727" s="38">
        <v>4400</v>
      </c>
    </row>
    <row r="2728" spans="1:7" x14ac:dyDescent="0.25">
      <c r="A2728" s="46">
        <v>44512</v>
      </c>
      <c r="B2728" s="38">
        <v>25.200001</v>
      </c>
      <c r="C2728" s="38">
        <v>25.24</v>
      </c>
      <c r="D2728" s="38">
        <v>25</v>
      </c>
      <c r="E2728" s="38">
        <v>25.200001</v>
      </c>
      <c r="F2728" s="38">
        <v>25.200001</v>
      </c>
      <c r="G2728" s="38">
        <v>4000</v>
      </c>
    </row>
    <row r="2729" spans="1:7" x14ac:dyDescent="0.25">
      <c r="A2729" s="46">
        <v>44515</v>
      </c>
      <c r="B2729" s="38">
        <v>25.09</v>
      </c>
      <c r="C2729" s="38">
        <v>25.559999000000001</v>
      </c>
      <c r="D2729" s="38">
        <v>25.09</v>
      </c>
      <c r="E2729" s="38">
        <v>25.35</v>
      </c>
      <c r="F2729" s="38">
        <v>25.35</v>
      </c>
      <c r="G2729" s="38">
        <v>5300</v>
      </c>
    </row>
    <row r="2730" spans="1:7" x14ac:dyDescent="0.25">
      <c r="A2730" s="46">
        <v>44516</v>
      </c>
      <c r="B2730" s="38">
        <v>25.309999000000001</v>
      </c>
      <c r="C2730" s="38">
        <v>25.459999</v>
      </c>
      <c r="D2730" s="38">
        <v>25.299999</v>
      </c>
      <c r="E2730" s="38">
        <v>25.459999</v>
      </c>
      <c r="F2730" s="38">
        <v>25.459999</v>
      </c>
      <c r="G2730" s="38">
        <v>3400</v>
      </c>
    </row>
    <row r="2731" spans="1:7" x14ac:dyDescent="0.25">
      <c r="A2731" s="46">
        <v>44517</v>
      </c>
      <c r="B2731" s="38">
        <v>25.41</v>
      </c>
      <c r="C2731" s="38">
        <v>25.879999000000002</v>
      </c>
      <c r="D2731" s="38">
        <v>25.41</v>
      </c>
      <c r="E2731" s="38">
        <v>25.85</v>
      </c>
      <c r="F2731" s="38">
        <v>25.85</v>
      </c>
      <c r="G2731" s="38">
        <v>7800</v>
      </c>
    </row>
    <row r="2732" spans="1:7" x14ac:dyDescent="0.25">
      <c r="A2732" s="46">
        <v>44518</v>
      </c>
      <c r="B2732" s="38">
        <v>25.85</v>
      </c>
      <c r="C2732" s="38">
        <v>26.09</v>
      </c>
      <c r="D2732" s="38">
        <v>25.68</v>
      </c>
      <c r="E2732" s="38">
        <v>25.92</v>
      </c>
      <c r="F2732" s="38">
        <v>25.92</v>
      </c>
      <c r="G2732" s="38">
        <v>5700</v>
      </c>
    </row>
    <row r="2733" spans="1:7" x14ac:dyDescent="0.25">
      <c r="A2733" s="46">
        <v>44519</v>
      </c>
      <c r="B2733" s="38">
        <v>26.059999000000001</v>
      </c>
      <c r="C2733" s="38">
        <v>26.07</v>
      </c>
      <c r="D2733" s="38">
        <v>25.799999</v>
      </c>
      <c r="E2733" s="38">
        <v>25.860001</v>
      </c>
      <c r="F2733" s="38">
        <v>25.860001</v>
      </c>
      <c r="G2733" s="38">
        <v>6200</v>
      </c>
    </row>
    <row r="2734" spans="1:7" x14ac:dyDescent="0.25">
      <c r="A2734" s="46">
        <v>44522</v>
      </c>
      <c r="B2734" s="38">
        <v>25.68</v>
      </c>
      <c r="C2734" s="38">
        <v>26.1</v>
      </c>
      <c r="D2734" s="38">
        <v>25.66</v>
      </c>
      <c r="E2734" s="38">
        <v>26.1</v>
      </c>
      <c r="F2734" s="38">
        <v>26.1</v>
      </c>
      <c r="G2734" s="38">
        <v>7900</v>
      </c>
    </row>
    <row r="2735" spans="1:7" x14ac:dyDescent="0.25">
      <c r="A2735" s="46">
        <v>44523</v>
      </c>
      <c r="B2735" s="38">
        <v>26.190000999999999</v>
      </c>
      <c r="C2735" s="38">
        <v>26.290001</v>
      </c>
      <c r="D2735" s="38">
        <v>25.76</v>
      </c>
      <c r="E2735" s="38">
        <v>25.76</v>
      </c>
      <c r="F2735" s="38">
        <v>25.76</v>
      </c>
      <c r="G2735" s="38">
        <v>13000</v>
      </c>
    </row>
    <row r="2736" spans="1:7" x14ac:dyDescent="0.25">
      <c r="A2736" s="46">
        <v>44524</v>
      </c>
      <c r="B2736" s="38">
        <v>26.09</v>
      </c>
      <c r="C2736" s="38">
        <v>26.219999000000001</v>
      </c>
      <c r="D2736" s="38">
        <v>25.700001</v>
      </c>
      <c r="E2736" s="38">
        <v>25.700001</v>
      </c>
      <c r="F2736" s="38">
        <v>25.700001</v>
      </c>
      <c r="G2736" s="38">
        <v>6000</v>
      </c>
    </row>
    <row r="2737" spans="1:7" x14ac:dyDescent="0.25">
      <c r="A2737" s="46">
        <v>44526</v>
      </c>
      <c r="B2737" s="38">
        <v>26.73</v>
      </c>
      <c r="C2737" s="38">
        <v>28.32</v>
      </c>
      <c r="D2737" s="38">
        <v>26.5</v>
      </c>
      <c r="E2737" s="38">
        <v>27.549999</v>
      </c>
      <c r="F2737" s="38">
        <v>27.549999</v>
      </c>
      <c r="G2737" s="38">
        <v>65800</v>
      </c>
    </row>
    <row r="2738" spans="1:7" x14ac:dyDescent="0.25">
      <c r="A2738" s="46">
        <v>44529</v>
      </c>
      <c r="B2738" s="38">
        <v>26.75</v>
      </c>
      <c r="C2738" s="38">
        <v>26.85</v>
      </c>
      <c r="D2738" s="38">
        <v>26.110001</v>
      </c>
      <c r="E2738" s="38">
        <v>26.26</v>
      </c>
      <c r="F2738" s="38">
        <v>26.26</v>
      </c>
      <c r="G2738" s="38">
        <v>104200</v>
      </c>
    </row>
    <row r="2739" spans="1:7" x14ac:dyDescent="0.25">
      <c r="A2739" s="46">
        <v>44530</v>
      </c>
      <c r="B2739" s="38">
        <v>26.719999000000001</v>
      </c>
      <c r="C2739" s="38">
        <v>27.780000999999999</v>
      </c>
      <c r="D2739" s="38">
        <v>26.68</v>
      </c>
      <c r="E2739" s="38">
        <v>27.73</v>
      </c>
      <c r="F2739" s="38">
        <v>27.73</v>
      </c>
      <c r="G2739" s="38">
        <v>61100</v>
      </c>
    </row>
    <row r="2740" spans="1:7" x14ac:dyDescent="0.25">
      <c r="A2740" s="46">
        <v>44531</v>
      </c>
      <c r="B2740" s="38">
        <v>26.950001</v>
      </c>
      <c r="C2740" s="38">
        <v>28.309999000000001</v>
      </c>
      <c r="D2740" s="38">
        <v>26.51</v>
      </c>
      <c r="E2740" s="38">
        <v>28.25</v>
      </c>
      <c r="F2740" s="38">
        <v>28.25</v>
      </c>
      <c r="G2740" s="38">
        <v>32000</v>
      </c>
    </row>
    <row r="2741" spans="1:7" x14ac:dyDescent="0.25">
      <c r="A2741" s="46">
        <v>44532</v>
      </c>
      <c r="B2741" s="38">
        <v>28.07</v>
      </c>
      <c r="C2741" s="38">
        <v>28.26</v>
      </c>
      <c r="D2741" s="38">
        <v>27.49</v>
      </c>
      <c r="E2741" s="38">
        <v>27.639999</v>
      </c>
      <c r="F2741" s="38">
        <v>27.639999</v>
      </c>
      <c r="G2741" s="38">
        <v>60700</v>
      </c>
    </row>
    <row r="2742" spans="1:7" x14ac:dyDescent="0.25">
      <c r="A2742" s="46">
        <v>44533</v>
      </c>
      <c r="B2742" s="38">
        <v>27.52</v>
      </c>
      <c r="C2742" s="38">
        <v>29.15</v>
      </c>
      <c r="D2742" s="38">
        <v>27.43</v>
      </c>
      <c r="E2742" s="38">
        <v>28.709999</v>
      </c>
      <c r="F2742" s="38">
        <v>28.709999</v>
      </c>
      <c r="G2742" s="38">
        <v>42800</v>
      </c>
    </row>
    <row r="2743" spans="1:7" x14ac:dyDescent="0.25">
      <c r="A2743" s="46">
        <v>44536</v>
      </c>
      <c r="B2743" s="38">
        <v>28.190000999999999</v>
      </c>
      <c r="C2743" s="38">
        <v>28.43</v>
      </c>
      <c r="D2743" s="38">
        <v>27.629999000000002</v>
      </c>
      <c r="E2743" s="38">
        <v>27.629999000000002</v>
      </c>
      <c r="F2743" s="38">
        <v>27.629999000000002</v>
      </c>
      <c r="G2743" s="38">
        <v>41500</v>
      </c>
    </row>
    <row r="2744" spans="1:7" x14ac:dyDescent="0.25">
      <c r="A2744" s="46">
        <v>44537</v>
      </c>
      <c r="B2744" s="38">
        <v>27.049999</v>
      </c>
      <c r="C2744" s="38">
        <v>27.049999</v>
      </c>
      <c r="D2744" s="38">
        <v>26.23</v>
      </c>
      <c r="E2744" s="38">
        <v>26.459999</v>
      </c>
      <c r="F2744" s="38">
        <v>26.459999</v>
      </c>
      <c r="G2744" s="38">
        <v>33600</v>
      </c>
    </row>
    <row r="2745" spans="1:7" x14ac:dyDescent="0.25">
      <c r="A2745" s="46">
        <v>44538</v>
      </c>
      <c r="B2745" s="38">
        <v>26.25</v>
      </c>
      <c r="C2745" s="38">
        <v>26.389999</v>
      </c>
      <c r="D2745" s="38">
        <v>25.965</v>
      </c>
      <c r="E2745" s="38">
        <v>26.209999</v>
      </c>
      <c r="F2745" s="38">
        <v>26.209999</v>
      </c>
      <c r="G2745" s="38">
        <v>67600</v>
      </c>
    </row>
    <row r="2746" spans="1:7" x14ac:dyDescent="0.25">
      <c r="A2746" s="46">
        <v>44539</v>
      </c>
      <c r="B2746" s="38">
        <v>26.084999</v>
      </c>
      <c r="C2746" s="38">
        <v>26.33</v>
      </c>
      <c r="D2746" s="38">
        <v>25.98</v>
      </c>
      <c r="E2746" s="38">
        <v>26.33</v>
      </c>
      <c r="F2746" s="38">
        <v>26.33</v>
      </c>
      <c r="G2746" s="38">
        <v>13300</v>
      </c>
    </row>
    <row r="2747" spans="1:7" x14ac:dyDescent="0.25">
      <c r="A2747" s="46">
        <v>44540</v>
      </c>
      <c r="B2747" s="38">
        <v>25.93</v>
      </c>
      <c r="C2747" s="38">
        <v>26.110001</v>
      </c>
      <c r="D2747" s="38">
        <v>25.780000999999999</v>
      </c>
      <c r="E2747" s="38">
        <v>25.91</v>
      </c>
      <c r="F2747" s="38">
        <v>25.91</v>
      </c>
      <c r="G2747" s="38">
        <v>17400</v>
      </c>
    </row>
    <row r="2748" spans="1:7" x14ac:dyDescent="0.25">
      <c r="A2748" s="46">
        <v>44543</v>
      </c>
      <c r="B2748" s="38">
        <v>26.120000999999998</v>
      </c>
      <c r="C2748" s="38">
        <v>26.65</v>
      </c>
      <c r="D2748" s="38">
        <v>26.120000999999998</v>
      </c>
      <c r="E2748" s="38">
        <v>26.65</v>
      </c>
      <c r="F2748" s="38">
        <v>26.65</v>
      </c>
      <c r="G2748" s="38">
        <v>21400</v>
      </c>
    </row>
    <row r="2749" spans="1:7" x14ac:dyDescent="0.25">
      <c r="A2749" s="46">
        <v>44544</v>
      </c>
      <c r="B2749" s="38">
        <v>26.860001</v>
      </c>
      <c r="C2749" s="38">
        <v>27.24</v>
      </c>
      <c r="D2749" s="38">
        <v>26.709999</v>
      </c>
      <c r="E2749" s="38">
        <v>26.83</v>
      </c>
      <c r="F2749" s="38">
        <v>26.83</v>
      </c>
      <c r="G2749" s="38">
        <v>20300</v>
      </c>
    </row>
    <row r="2750" spans="1:7" x14ac:dyDescent="0.25">
      <c r="A2750" s="46">
        <v>44545</v>
      </c>
      <c r="B2750" s="38">
        <v>27.049999</v>
      </c>
      <c r="C2750" s="38">
        <v>27.23</v>
      </c>
      <c r="D2750" s="38">
        <v>25.92</v>
      </c>
      <c r="E2750" s="38">
        <v>25.93</v>
      </c>
      <c r="F2750" s="38">
        <v>25.93</v>
      </c>
      <c r="G2750" s="38">
        <v>218100</v>
      </c>
    </row>
    <row r="2751" spans="1:7" x14ac:dyDescent="0.25">
      <c r="A2751" s="46">
        <v>44546</v>
      </c>
      <c r="B2751" s="38">
        <v>26.028998999999999</v>
      </c>
      <c r="C2751" s="38">
        <v>26.65</v>
      </c>
      <c r="D2751" s="38">
        <v>26</v>
      </c>
      <c r="E2751" s="38">
        <v>26.59</v>
      </c>
      <c r="F2751" s="38">
        <v>26.59</v>
      </c>
      <c r="G2751" s="38">
        <v>12200</v>
      </c>
    </row>
    <row r="2752" spans="1:7" x14ac:dyDescent="0.25">
      <c r="A2752" s="46">
        <v>44547</v>
      </c>
      <c r="B2752" s="38">
        <v>26.9</v>
      </c>
      <c r="C2752" s="38">
        <v>27.139999</v>
      </c>
      <c r="D2752" s="38">
        <v>26.620999999999999</v>
      </c>
      <c r="E2752" s="38">
        <v>27.129999000000002</v>
      </c>
      <c r="F2752" s="38">
        <v>27.129999000000002</v>
      </c>
      <c r="G2752" s="38">
        <v>20200</v>
      </c>
    </row>
    <row r="2753" spans="1:7" x14ac:dyDescent="0.25">
      <c r="A2753" s="46">
        <v>44550</v>
      </c>
      <c r="B2753" s="38">
        <v>27.889999</v>
      </c>
      <c r="C2753" s="38">
        <v>28.120000999999998</v>
      </c>
      <c r="D2753" s="38">
        <v>27.129999000000002</v>
      </c>
      <c r="E2753" s="38">
        <v>27.190000999999999</v>
      </c>
      <c r="F2753" s="38">
        <v>27.190000999999999</v>
      </c>
      <c r="G2753" s="38">
        <v>27300</v>
      </c>
    </row>
    <row r="2754" spans="1:7" x14ac:dyDescent="0.25">
      <c r="A2754" s="46">
        <v>44551</v>
      </c>
      <c r="B2754" s="38">
        <v>26.98</v>
      </c>
      <c r="C2754" s="38">
        <v>27.02</v>
      </c>
      <c r="D2754" s="38">
        <v>26.639999</v>
      </c>
      <c r="E2754" s="38">
        <v>26.76</v>
      </c>
      <c r="F2754" s="38">
        <v>26.76</v>
      </c>
      <c r="G2754" s="38">
        <v>18500</v>
      </c>
    </row>
    <row r="2755" spans="1:7" x14ac:dyDescent="0.25">
      <c r="A2755" s="46">
        <v>44552</v>
      </c>
      <c r="B2755" s="38">
        <v>26.540001</v>
      </c>
      <c r="C2755" s="38">
        <v>26.67</v>
      </c>
      <c r="D2755" s="38">
        <v>26.379999000000002</v>
      </c>
      <c r="E2755" s="38">
        <v>26.379999000000002</v>
      </c>
      <c r="F2755" s="38">
        <v>26.379999000000002</v>
      </c>
      <c r="G2755" s="38">
        <v>15300</v>
      </c>
    </row>
    <row r="2756" spans="1:7" x14ac:dyDescent="0.25">
      <c r="A2756" s="46">
        <v>44553</v>
      </c>
      <c r="B2756" s="38">
        <v>26.18</v>
      </c>
      <c r="C2756" s="38">
        <v>26.43</v>
      </c>
      <c r="D2756" s="38">
        <v>26.18</v>
      </c>
      <c r="E2756" s="38">
        <v>26.43</v>
      </c>
      <c r="F2756" s="38">
        <v>26.43</v>
      </c>
      <c r="G2756" s="38">
        <v>32700</v>
      </c>
    </row>
    <row r="2757" spans="1:7" x14ac:dyDescent="0.25">
      <c r="A2757" s="46">
        <v>44557</v>
      </c>
      <c r="B2757" s="38">
        <v>26.23</v>
      </c>
      <c r="C2757" s="38">
        <v>26.370000999999998</v>
      </c>
      <c r="D2757" s="38">
        <v>26.120000999999998</v>
      </c>
      <c r="E2757" s="38">
        <v>26.120000999999998</v>
      </c>
      <c r="F2757" s="38">
        <v>26.120000999999998</v>
      </c>
      <c r="G2757" s="38">
        <v>4800</v>
      </c>
    </row>
    <row r="2758" spans="1:7" x14ac:dyDescent="0.25">
      <c r="A2758" s="46">
        <v>44558</v>
      </c>
      <c r="B2758" s="38">
        <v>26.129999000000002</v>
      </c>
      <c r="C2758" s="38">
        <v>26.16</v>
      </c>
      <c r="D2758" s="38">
        <v>25.93</v>
      </c>
      <c r="E2758" s="38">
        <v>26</v>
      </c>
      <c r="F2758" s="38">
        <v>26</v>
      </c>
      <c r="G2758" s="38">
        <v>21500</v>
      </c>
    </row>
    <row r="2759" spans="1:7" x14ac:dyDescent="0.25">
      <c r="A2759" s="46">
        <v>44559</v>
      </c>
      <c r="B2759" s="38">
        <v>26</v>
      </c>
      <c r="C2759" s="38">
        <v>26</v>
      </c>
      <c r="D2759" s="38">
        <v>25.559999000000001</v>
      </c>
      <c r="E2759" s="38">
        <v>25.617000999999998</v>
      </c>
      <c r="F2759" s="38">
        <v>25.617000999999998</v>
      </c>
      <c r="G2759" s="38">
        <v>18000</v>
      </c>
    </row>
    <row r="2760" spans="1:7" x14ac:dyDescent="0.25">
      <c r="A2760" s="46">
        <v>44560</v>
      </c>
      <c r="B2760" s="38">
        <v>25.65</v>
      </c>
      <c r="C2760" s="38">
        <v>25.83</v>
      </c>
      <c r="D2760" s="38">
        <v>25.5</v>
      </c>
      <c r="E2760" s="38">
        <v>25.780000999999999</v>
      </c>
      <c r="F2760" s="38">
        <v>25.780000999999999</v>
      </c>
      <c r="G2760" s="38">
        <v>18600</v>
      </c>
    </row>
    <row r="2761" spans="1:7" x14ac:dyDescent="0.25">
      <c r="A2761" s="46">
        <v>44561</v>
      </c>
      <c r="B2761" s="38">
        <v>25.780000999999999</v>
      </c>
      <c r="C2761" s="38">
        <v>25.82</v>
      </c>
      <c r="D2761" s="38">
        <v>25.57</v>
      </c>
      <c r="E2761" s="38">
        <v>25.73</v>
      </c>
      <c r="F2761" s="38">
        <v>25.73</v>
      </c>
      <c r="G2761" s="38">
        <v>18000</v>
      </c>
    </row>
    <row r="2762" spans="1:7" x14ac:dyDescent="0.25">
      <c r="A2762" s="46">
        <v>44564</v>
      </c>
      <c r="B2762" s="38">
        <v>25.65</v>
      </c>
      <c r="C2762" s="38">
        <v>25.75</v>
      </c>
      <c r="D2762" s="38">
        <v>25.370000999999998</v>
      </c>
      <c r="E2762" s="38">
        <v>25.42</v>
      </c>
      <c r="F2762" s="38">
        <v>25.42</v>
      </c>
      <c r="G2762" s="38">
        <v>14200</v>
      </c>
    </row>
    <row r="2763" spans="1:7" x14ac:dyDescent="0.25">
      <c r="A2763" s="46">
        <v>44565</v>
      </c>
      <c r="B2763" s="38">
        <v>25.43</v>
      </c>
      <c r="C2763" s="38">
        <v>25.57</v>
      </c>
      <c r="D2763" s="38">
        <v>25.325001</v>
      </c>
      <c r="E2763" s="38">
        <v>25.42</v>
      </c>
      <c r="F2763" s="38">
        <v>25.42</v>
      </c>
      <c r="G2763" s="38">
        <v>10900</v>
      </c>
    </row>
    <row r="2764" spans="1:7" x14ac:dyDescent="0.25">
      <c r="A2764" s="46">
        <v>44566</v>
      </c>
      <c r="B2764" s="38">
        <v>25.52</v>
      </c>
      <c r="C2764" s="38">
        <v>26.139999</v>
      </c>
      <c r="D2764" s="38">
        <v>25.18</v>
      </c>
      <c r="E2764" s="38">
        <v>26.129999000000002</v>
      </c>
      <c r="F2764" s="38">
        <v>26.129999000000002</v>
      </c>
      <c r="G2764" s="38">
        <v>47100</v>
      </c>
    </row>
    <row r="2765" spans="1:7" x14ac:dyDescent="0.25">
      <c r="A2765" s="46">
        <v>44567</v>
      </c>
      <c r="B2765" s="38">
        <v>26.129999000000002</v>
      </c>
      <c r="C2765" s="38">
        <v>26.23</v>
      </c>
      <c r="D2765" s="38">
        <v>25.790001</v>
      </c>
      <c r="E2765" s="38">
        <v>26.110001</v>
      </c>
      <c r="F2765" s="38">
        <v>26.110001</v>
      </c>
      <c r="G2765" s="38">
        <v>7300</v>
      </c>
    </row>
    <row r="2766" spans="1:7" x14ac:dyDescent="0.25">
      <c r="A2766" s="46">
        <v>44568</v>
      </c>
      <c r="B2766" s="38">
        <v>25.98</v>
      </c>
      <c r="C2766" s="38">
        <v>26</v>
      </c>
      <c r="D2766" s="38">
        <v>25.610001</v>
      </c>
      <c r="E2766" s="38">
        <v>25.610001</v>
      </c>
      <c r="F2766" s="38">
        <v>25.610001</v>
      </c>
      <c r="G2766" s="38">
        <v>15800</v>
      </c>
    </row>
    <row r="2767" spans="1:7" x14ac:dyDescent="0.25">
      <c r="A2767" s="46">
        <v>44571</v>
      </c>
      <c r="B2767" s="38">
        <v>25.93</v>
      </c>
      <c r="C2767" s="38">
        <v>26.299999</v>
      </c>
      <c r="D2767" s="38">
        <v>25.25</v>
      </c>
      <c r="E2767" s="38">
        <v>25.26</v>
      </c>
      <c r="F2767" s="38">
        <v>25.26</v>
      </c>
      <c r="G2767" s="38">
        <v>18400</v>
      </c>
    </row>
    <row r="2768" spans="1:7" x14ac:dyDescent="0.25">
      <c r="A2768" s="46">
        <v>44572</v>
      </c>
      <c r="B2768" s="38">
        <v>25.4</v>
      </c>
      <c r="C2768" s="38">
        <v>25.58</v>
      </c>
      <c r="D2768" s="38">
        <v>24.860001</v>
      </c>
      <c r="E2768" s="38">
        <v>24.959999</v>
      </c>
      <c r="F2768" s="38">
        <v>24.959999</v>
      </c>
      <c r="G2768" s="38">
        <v>14100</v>
      </c>
    </row>
    <row r="2769" spans="1:7" x14ac:dyDescent="0.25">
      <c r="A2769" s="46">
        <v>44573</v>
      </c>
      <c r="B2769">
        <v>24.799999</v>
      </c>
      <c r="C2769">
        <v>24.99</v>
      </c>
      <c r="D2769">
        <v>24.639999</v>
      </c>
      <c r="E2769">
        <v>24.99</v>
      </c>
      <c r="F2769">
        <v>24.99</v>
      </c>
      <c r="G2769">
        <v>23800</v>
      </c>
    </row>
    <row r="2770" spans="1:7" x14ac:dyDescent="0.25">
      <c r="A2770" s="46">
        <v>44574</v>
      </c>
      <c r="B2770">
        <v>25.030000999999999</v>
      </c>
      <c r="C2770">
        <v>25.530000999999999</v>
      </c>
      <c r="D2770">
        <v>24.83</v>
      </c>
      <c r="E2770">
        <v>25.5</v>
      </c>
      <c r="F2770">
        <v>25.5</v>
      </c>
      <c r="G2770">
        <v>21100</v>
      </c>
    </row>
    <row r="2771" spans="1:7" x14ac:dyDescent="0.25">
      <c r="A2771" s="46">
        <v>44575</v>
      </c>
      <c r="B2771">
        <v>25.799999</v>
      </c>
      <c r="C2771">
        <v>25.83</v>
      </c>
      <c r="D2771">
        <v>25.120000999999998</v>
      </c>
      <c r="E2771">
        <v>25.15</v>
      </c>
      <c r="F2771">
        <v>25.15</v>
      </c>
      <c r="G2771">
        <v>38300</v>
      </c>
    </row>
    <row r="2772" spans="1:7" x14ac:dyDescent="0.25">
      <c r="A2772" s="46">
        <v>44579</v>
      </c>
      <c r="B2772">
        <v>25.690000999999999</v>
      </c>
      <c r="C2772">
        <v>25.92</v>
      </c>
      <c r="D2772">
        <v>25.549999</v>
      </c>
      <c r="E2772">
        <v>25.74</v>
      </c>
      <c r="F2772">
        <v>25.74</v>
      </c>
      <c r="G2772">
        <v>32000</v>
      </c>
    </row>
    <row r="2773" spans="1:7" x14ac:dyDescent="0.25">
      <c r="A2773" s="46">
        <v>44580</v>
      </c>
      <c r="B2773">
        <v>25.52</v>
      </c>
      <c r="C2773">
        <v>25.799999</v>
      </c>
      <c r="D2773">
        <v>25.32</v>
      </c>
      <c r="E2773">
        <v>25.77</v>
      </c>
      <c r="F2773">
        <v>25.77</v>
      </c>
      <c r="G2773">
        <v>30100</v>
      </c>
    </row>
    <row r="2774" spans="1:7" x14ac:dyDescent="0.25">
      <c r="A2774" s="46">
        <v>44581</v>
      </c>
      <c r="B2774">
        <v>25.52</v>
      </c>
      <c r="C2774">
        <v>26.02</v>
      </c>
      <c r="D2774">
        <v>25.190000999999999</v>
      </c>
      <c r="E2774">
        <v>25.959999</v>
      </c>
      <c r="F2774">
        <v>25.959999</v>
      </c>
      <c r="G2774">
        <v>61000</v>
      </c>
    </row>
    <row r="2775" spans="1:7" x14ac:dyDescent="0.25">
      <c r="A2775" s="46">
        <v>44582</v>
      </c>
      <c r="B2775">
        <v>25.969999000000001</v>
      </c>
      <c r="C2775">
        <v>26.809999000000001</v>
      </c>
      <c r="D2775">
        <v>25.83</v>
      </c>
      <c r="E2775">
        <v>26.809999000000001</v>
      </c>
      <c r="F2775">
        <v>26.809999000000001</v>
      </c>
      <c r="G2775">
        <v>123500</v>
      </c>
    </row>
    <row r="2776" spans="1:7" x14ac:dyDescent="0.25">
      <c r="A2776" s="46">
        <v>44585</v>
      </c>
      <c r="B2776">
        <v>27.440000999999999</v>
      </c>
      <c r="C2776">
        <v>28.5</v>
      </c>
      <c r="D2776">
        <v>26.57</v>
      </c>
      <c r="E2776">
        <v>26.57</v>
      </c>
      <c r="F2776">
        <v>26.57</v>
      </c>
      <c r="G2776">
        <v>128100</v>
      </c>
    </row>
    <row r="2777" spans="1:7" x14ac:dyDescent="0.25">
      <c r="A2777" s="46">
        <v>44586</v>
      </c>
      <c r="B2777">
        <v>27.35</v>
      </c>
      <c r="C2777">
        <v>27.879999000000002</v>
      </c>
      <c r="D2777">
        <v>26.710999999999999</v>
      </c>
      <c r="E2777">
        <v>26.91</v>
      </c>
      <c r="F2777">
        <v>26.91</v>
      </c>
      <c r="G2777">
        <v>59200</v>
      </c>
    </row>
    <row r="2778" spans="1:7" x14ac:dyDescent="0.25">
      <c r="A2778" s="46">
        <v>44587</v>
      </c>
      <c r="B2778">
        <v>26.32</v>
      </c>
      <c r="C2778">
        <v>27.26</v>
      </c>
      <c r="D2778">
        <v>26.08</v>
      </c>
      <c r="E2778">
        <v>26.98</v>
      </c>
      <c r="F2778">
        <v>26.98</v>
      </c>
      <c r="G2778">
        <v>42900</v>
      </c>
    </row>
    <row r="2779" spans="1:7" x14ac:dyDescent="0.25">
      <c r="A2779" s="46">
        <v>44588</v>
      </c>
      <c r="B2779">
        <v>26.52</v>
      </c>
      <c r="C2779">
        <v>27.360001</v>
      </c>
      <c r="D2779">
        <v>26.42</v>
      </c>
      <c r="E2779">
        <v>27.1</v>
      </c>
      <c r="F2779">
        <v>27.1</v>
      </c>
      <c r="G2779">
        <v>14658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2</vt:i4>
      </vt:variant>
    </vt:vector>
  </HeadingPairs>
  <TitlesOfParts>
    <vt:vector size="10" baseType="lpstr">
      <vt:lpstr>Readme</vt:lpstr>
      <vt:lpstr>Sheet8</vt:lpstr>
      <vt:lpstr>Master</vt:lpstr>
      <vt:lpstr>Sheet2</vt:lpstr>
      <vt:lpstr>Tbills</vt:lpstr>
      <vt:lpstr>Sheet1</vt:lpstr>
      <vt:lpstr>VXZ-IV</vt:lpstr>
      <vt:lpstr>VXZ-Web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2022-02-16T14:34:04Z</dcterms:modified>
</cp:coreProperties>
</file>